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jmayorga\Documents\05. PROCESOS - 2026\08. LABORATORIO CLINICO\01. DOCUMENTOS PROCESO\"/>
    </mc:Choice>
  </mc:AlternateContent>
  <xr:revisionPtr revIDLastSave="0" documentId="13_ncr:1_{DBDD1C46-F5DC-4C1A-ADBA-C15D88A17E68}" xr6:coauthVersionLast="47" xr6:coauthVersionMax="47" xr10:uidLastSave="{00000000-0000-0000-0000-000000000000}"/>
  <bookViews>
    <workbookView xWindow="-120" yWindow="-120" windowWidth="29040" windowHeight="15720" activeTab="2" xr2:uid="{00000000-000D-0000-FFFF-FFFF00000000}"/>
  </bookViews>
  <sheets>
    <sheet name="CONT. AÑOS E HISTORI" sheetId="4" r:id="rId1"/>
    <sheet name="HISTORICO E INDEXADO " sheetId="14" r:id="rId2"/>
    <sheet name="COTIZACION Y PROMEDIO FINAL" sheetId="32" r:id="rId3"/>
    <sheet name="ANALISIS POR ÍTEM" sheetId="36" r:id="rId4"/>
    <sheet name="IPC - 2026" sheetId="35" r:id="rId5"/>
    <sheet name="DISTRIBUCION PRESEUPUESTAL" sheetId="25" state="hidden" r:id="rId6"/>
    <sheet name="DISTRIBUCION PRESUPUESTAL" sheetId="27" state="hidden"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6" i="14" l="1"/>
  <c r="M6" i="14"/>
  <c r="L6" i="14"/>
  <c r="K6" i="14"/>
  <c r="I15" i="32"/>
  <c r="I5" i="32"/>
  <c r="I4" i="32"/>
  <c r="H21" i="32"/>
  <c r="H4" i="32"/>
  <c r="H3" i="32"/>
  <c r="D3" i="36" s="1"/>
  <c r="R24" i="14"/>
  <c r="R23" i="14"/>
  <c r="R22" i="14"/>
  <c r="R21" i="14"/>
  <c r="R20" i="14"/>
  <c r="R19" i="14"/>
  <c r="R18" i="14"/>
  <c r="R17" i="14"/>
  <c r="R16" i="14"/>
  <c r="R15" i="14"/>
  <c r="R14" i="14"/>
  <c r="R13" i="14"/>
  <c r="R12" i="14"/>
  <c r="R11" i="14"/>
  <c r="R10" i="14"/>
  <c r="R9" i="14"/>
  <c r="R8" i="14"/>
  <c r="R7" i="14"/>
  <c r="R6" i="14"/>
  <c r="I3" i="32"/>
  <c r="F3" i="36" s="1"/>
  <c r="I6" i="32"/>
  <c r="I7" i="32"/>
  <c r="I8" i="32"/>
  <c r="I9" i="32"/>
  <c r="I10" i="32"/>
  <c r="I11" i="32"/>
  <c r="I12" i="32"/>
  <c r="I13" i="32"/>
  <c r="I14" i="32"/>
  <c r="I16" i="32"/>
  <c r="I17" i="32"/>
  <c r="I18" i="32"/>
  <c r="I19" i="32"/>
  <c r="I20" i="32"/>
  <c r="I21" i="32"/>
  <c r="F4" i="32"/>
  <c r="F22" i="32" s="1"/>
  <c r="F5" i="32"/>
  <c r="F6" i="32"/>
  <c r="F7" i="32"/>
  <c r="F8" i="32"/>
  <c r="F9" i="32"/>
  <c r="F10" i="32"/>
  <c r="F11" i="32"/>
  <c r="F12" i="32"/>
  <c r="F13" i="32"/>
  <c r="F14" i="32"/>
  <c r="F15" i="32"/>
  <c r="F16" i="32"/>
  <c r="F17" i="32"/>
  <c r="F18" i="32"/>
  <c r="F19" i="32"/>
  <c r="F20" i="32"/>
  <c r="F21" i="32"/>
  <c r="F3" i="32"/>
  <c r="J3" i="32" l="1"/>
  <c r="J4" i="32"/>
  <c r="F4" i="36"/>
  <c r="D4" i="36"/>
  <c r="F21" i="36"/>
  <c r="D21" i="36"/>
  <c r="O7" i="14"/>
  <c r="P7" i="14" s="1"/>
  <c r="O8" i="14"/>
  <c r="P8" i="14" s="1"/>
  <c r="O9" i="14"/>
  <c r="P9" i="14" s="1"/>
  <c r="O10" i="14"/>
  <c r="P10" i="14" s="1"/>
  <c r="O11" i="14"/>
  <c r="P11" i="14" s="1"/>
  <c r="O12" i="14"/>
  <c r="P12" i="14" s="1"/>
  <c r="O13" i="14"/>
  <c r="P13" i="14" s="1"/>
  <c r="O14" i="14"/>
  <c r="P14" i="14" s="1"/>
  <c r="O15" i="14"/>
  <c r="P15" i="14" s="1"/>
  <c r="O16" i="14"/>
  <c r="P16" i="14" s="1"/>
  <c r="O17" i="14"/>
  <c r="P17" i="14" s="1"/>
  <c r="O18" i="14"/>
  <c r="P18" i="14" s="1"/>
  <c r="O19" i="14"/>
  <c r="P19" i="14" s="1"/>
  <c r="O20" i="14"/>
  <c r="P20" i="14" s="1"/>
  <c r="O21" i="14"/>
  <c r="P21" i="14" s="1"/>
  <c r="O22" i="14"/>
  <c r="O23" i="14"/>
  <c r="P23" i="14" s="1"/>
  <c r="O24" i="14"/>
  <c r="O6" i="14"/>
  <c r="P6" i="14" s="1"/>
  <c r="K7" i="14"/>
  <c r="L7" i="14" s="1"/>
  <c r="M7" i="14" s="1"/>
  <c r="K8" i="14"/>
  <c r="L8" i="14" s="1"/>
  <c r="M8" i="14" s="1"/>
  <c r="K9" i="14"/>
  <c r="L9" i="14" s="1"/>
  <c r="M9" i="14" s="1"/>
  <c r="K10" i="14"/>
  <c r="L10" i="14" s="1"/>
  <c r="M10" i="14" s="1"/>
  <c r="K11" i="14"/>
  <c r="L11" i="14" s="1"/>
  <c r="M11" i="14" s="1"/>
  <c r="K12" i="14"/>
  <c r="L12" i="14" s="1"/>
  <c r="M12" i="14" s="1"/>
  <c r="K13" i="14"/>
  <c r="L13" i="14" s="1"/>
  <c r="M13" i="14" s="1"/>
  <c r="K14" i="14"/>
  <c r="L14" i="14" s="1"/>
  <c r="M14" i="14" s="1"/>
  <c r="K15" i="14"/>
  <c r="L15" i="14" s="1"/>
  <c r="M15" i="14" s="1"/>
  <c r="K16" i="14"/>
  <c r="L16" i="14" s="1"/>
  <c r="M16" i="14" s="1"/>
  <c r="K17" i="14"/>
  <c r="L17" i="14" s="1"/>
  <c r="M17" i="14" s="1"/>
  <c r="K18" i="14"/>
  <c r="L18" i="14" s="1"/>
  <c r="M18" i="14" s="1"/>
  <c r="K19" i="14"/>
  <c r="L19" i="14" s="1"/>
  <c r="M19" i="14" s="1"/>
  <c r="K20" i="14"/>
  <c r="L20" i="14" s="1"/>
  <c r="M20" i="14" s="1"/>
  <c r="K21" i="14"/>
  <c r="L21" i="14" s="1"/>
  <c r="K22" i="14"/>
  <c r="L22" i="14" s="1"/>
  <c r="M22" i="14" s="1"/>
  <c r="K23" i="14"/>
  <c r="L23" i="14" s="1"/>
  <c r="M23" i="14" s="1"/>
  <c r="K24" i="14"/>
  <c r="L24" i="14" s="1"/>
  <c r="M24" i="14" s="1"/>
  <c r="F7" i="14"/>
  <c r="G7" i="14" s="1"/>
  <c r="H7" i="14" s="1"/>
  <c r="I7" i="14" s="1"/>
  <c r="F8" i="14"/>
  <c r="G8" i="14" s="1"/>
  <c r="H8" i="14" s="1"/>
  <c r="I8" i="14" s="1"/>
  <c r="F9" i="14"/>
  <c r="G9" i="14" s="1"/>
  <c r="H9" i="14" s="1"/>
  <c r="I9" i="14" s="1"/>
  <c r="F10" i="14"/>
  <c r="G10" i="14" s="1"/>
  <c r="H10" i="14" s="1"/>
  <c r="I10" i="14" s="1"/>
  <c r="F11" i="14"/>
  <c r="G11" i="14" s="1"/>
  <c r="H11" i="14" s="1"/>
  <c r="I11" i="14" s="1"/>
  <c r="F12" i="14"/>
  <c r="G12" i="14" s="1"/>
  <c r="H12" i="14" s="1"/>
  <c r="I12" i="14" s="1"/>
  <c r="F13" i="14"/>
  <c r="G13" i="14" s="1"/>
  <c r="H13" i="14" s="1"/>
  <c r="I13" i="14" s="1"/>
  <c r="F14" i="14"/>
  <c r="G14" i="14" s="1"/>
  <c r="H14" i="14" s="1"/>
  <c r="I14" i="14" s="1"/>
  <c r="F15" i="14"/>
  <c r="G15" i="14" s="1"/>
  <c r="H15" i="14" s="1"/>
  <c r="I15" i="14" s="1"/>
  <c r="F16" i="14"/>
  <c r="G16" i="14" s="1"/>
  <c r="H16" i="14" s="1"/>
  <c r="I16" i="14" s="1"/>
  <c r="F17" i="14"/>
  <c r="G17" i="14" s="1"/>
  <c r="H17" i="14" s="1"/>
  <c r="I17" i="14" s="1"/>
  <c r="F18" i="14"/>
  <c r="G18" i="14" s="1"/>
  <c r="H18" i="14" s="1"/>
  <c r="I18" i="14" s="1"/>
  <c r="F19" i="14"/>
  <c r="G19" i="14" s="1"/>
  <c r="H19" i="14" s="1"/>
  <c r="I19" i="14" s="1"/>
  <c r="F20" i="14"/>
  <c r="G20" i="14" s="1"/>
  <c r="H20" i="14" s="1"/>
  <c r="I20" i="14" s="1"/>
  <c r="F21" i="14"/>
  <c r="G21" i="14" s="1"/>
  <c r="H21" i="14" s="1"/>
  <c r="I21" i="14" s="1"/>
  <c r="F22" i="14"/>
  <c r="G22" i="14" s="1"/>
  <c r="H22" i="14" s="1"/>
  <c r="I22" i="14" s="1"/>
  <c r="F23" i="14"/>
  <c r="G23" i="14" s="1"/>
  <c r="H23" i="14" s="1"/>
  <c r="I23" i="14" s="1"/>
  <c r="F24" i="14"/>
  <c r="G24" i="14" s="1"/>
  <c r="H24" i="14" s="1"/>
  <c r="I24" i="14" s="1"/>
  <c r="F6" i="14"/>
  <c r="G6" i="14" s="1"/>
  <c r="H6" i="14" s="1"/>
  <c r="I6" i="14" s="1"/>
  <c r="H19" i="32" l="1"/>
  <c r="J19" i="32" s="1"/>
  <c r="P22" i="14"/>
  <c r="J21" i="32"/>
  <c r="K21" i="32" s="1"/>
  <c r="L21" i="32" s="1"/>
  <c r="P24" i="14"/>
  <c r="H20" i="32"/>
  <c r="H18" i="32"/>
  <c r="M21" i="14"/>
  <c r="K4" i="32"/>
  <c r="L4" i="32" s="1"/>
  <c r="H5" i="32"/>
  <c r="H17" i="32"/>
  <c r="J17" i="32" s="1"/>
  <c r="K17" i="32" s="1"/>
  <c r="H16" i="32"/>
  <c r="H15" i="32"/>
  <c r="J15" i="32" s="1"/>
  <c r="K15" i="32" s="1"/>
  <c r="H13" i="32"/>
  <c r="H14" i="32"/>
  <c r="H12" i="32"/>
  <c r="H10" i="32"/>
  <c r="H9" i="32"/>
  <c r="K3" i="32"/>
  <c r="L3" i="32" s="1"/>
  <c r="H6" i="32"/>
  <c r="H11" i="32"/>
  <c r="H8" i="32"/>
  <c r="H7" i="32"/>
  <c r="G5" i="27"/>
  <c r="G6" i="27"/>
  <c r="G7" i="27"/>
  <c r="F8" i="27"/>
  <c r="G8" i="27"/>
  <c r="G9" i="27"/>
  <c r="G10" i="27"/>
  <c r="F12" i="27"/>
  <c r="G12" i="27"/>
  <c r="F13" i="27"/>
  <c r="G13" i="27"/>
  <c r="G14" i="27"/>
  <c r="F18" i="27"/>
  <c r="G18" i="27"/>
  <c r="F19" i="27"/>
  <c r="G19" i="27"/>
  <c r="G20" i="27"/>
  <c r="F21" i="27"/>
  <c r="G21" i="27"/>
  <c r="G22" i="27"/>
  <c r="G23" i="27"/>
  <c r="G24" i="27"/>
  <c r="G25" i="27"/>
  <c r="F27" i="27"/>
  <c r="G27" i="27"/>
  <c r="F29" i="27"/>
  <c r="G29" i="27"/>
  <c r="F30" i="27"/>
  <c r="G30" i="27"/>
  <c r="G32" i="27"/>
  <c r="F34" i="27"/>
  <c r="G34" i="27"/>
  <c r="G35" i="27"/>
  <c r="G36" i="27"/>
  <c r="F37" i="27"/>
  <c r="G37" i="27"/>
  <c r="G38" i="27"/>
  <c r="G39" i="27"/>
  <c r="G40" i="27"/>
  <c r="G41" i="27"/>
  <c r="G42" i="27"/>
  <c r="F43" i="27"/>
  <c r="G43" i="27"/>
  <c r="F48" i="27"/>
  <c r="G48" i="27"/>
  <c r="F49" i="27"/>
  <c r="G49" i="27"/>
  <c r="F50" i="27"/>
  <c r="G50" i="27"/>
  <c r="F51" i="27"/>
  <c r="G51" i="27"/>
  <c r="F52" i="27"/>
  <c r="G52" i="27"/>
  <c r="F53" i="27"/>
  <c r="G53" i="27"/>
  <c r="F54" i="27"/>
  <c r="G54" i="27"/>
  <c r="F55" i="27"/>
  <c r="F56" i="27"/>
  <c r="G56" i="27"/>
  <c r="F57" i="27"/>
  <c r="G57" i="27"/>
  <c r="H57" i="27"/>
  <c r="I57" i="27" s="1"/>
  <c r="J57" i="27" s="1"/>
  <c r="K57" i="27" s="1"/>
  <c r="M57" i="27" s="1"/>
  <c r="F58" i="27"/>
  <c r="G58" i="27"/>
  <c r="H58" i="27"/>
  <c r="I58" i="27" s="1"/>
  <c r="J58" i="27" s="1"/>
  <c r="K58" i="27" s="1"/>
  <c r="M58" i="27" s="1"/>
  <c r="F59" i="27"/>
  <c r="G59" i="27"/>
  <c r="H59" i="27"/>
  <c r="F60" i="27"/>
  <c r="G60" i="27"/>
  <c r="H60" i="27"/>
  <c r="I60" i="27" s="1"/>
  <c r="J60" i="27" s="1"/>
  <c r="K60" i="27" s="1"/>
  <c r="M60" i="27" s="1"/>
  <c r="K19" i="32" l="1"/>
  <c r="L19" i="32" s="1"/>
  <c r="F19" i="36"/>
  <c r="D19" i="36"/>
  <c r="J20" i="32"/>
  <c r="K20" i="32" s="1"/>
  <c r="L20" i="32" s="1"/>
  <c r="F20" i="36"/>
  <c r="D20" i="36"/>
  <c r="J18" i="32"/>
  <c r="K18" i="32" s="1"/>
  <c r="L18" i="32" s="1"/>
  <c r="F18" i="36"/>
  <c r="D18" i="36"/>
  <c r="F5" i="36"/>
  <c r="J5" i="32"/>
  <c r="K5" i="32" s="1"/>
  <c r="L5" i="32" s="1"/>
  <c r="D5" i="36"/>
  <c r="D24" i="36" s="1"/>
  <c r="L17" i="32"/>
  <c r="F17" i="36"/>
  <c r="D17" i="36"/>
  <c r="J16" i="32"/>
  <c r="K16" i="32" s="1"/>
  <c r="L16" i="32" s="1"/>
  <c r="F16" i="36"/>
  <c r="D16" i="36"/>
  <c r="L15" i="32"/>
  <c r="D15" i="36"/>
  <c r="F15" i="36"/>
  <c r="J13" i="32"/>
  <c r="K13" i="32" s="1"/>
  <c r="L13" i="32" s="1"/>
  <c r="F13" i="36"/>
  <c r="D13" i="36"/>
  <c r="J14" i="32"/>
  <c r="K14" i="32" s="1"/>
  <c r="L14" i="32" s="1"/>
  <c r="F14" i="36"/>
  <c r="D14" i="36"/>
  <c r="J12" i="32"/>
  <c r="K12" i="32" s="1"/>
  <c r="L12" i="32" s="1"/>
  <c r="D12" i="36"/>
  <c r="F12" i="36"/>
  <c r="J10" i="32"/>
  <c r="K10" i="32" s="1"/>
  <c r="L10" i="32" s="1"/>
  <c r="D10" i="36"/>
  <c r="F10" i="36"/>
  <c r="F9" i="36"/>
  <c r="J9" i="32"/>
  <c r="K9" i="32" s="1"/>
  <c r="L9" i="32" s="1"/>
  <c r="D9" i="36"/>
  <c r="F6" i="36"/>
  <c r="D6" i="36"/>
  <c r="J6" i="32"/>
  <c r="K6" i="32" s="1"/>
  <c r="L6" i="32" s="1"/>
  <c r="J11" i="32"/>
  <c r="K11" i="32" s="1"/>
  <c r="L11" i="32" s="1"/>
  <c r="F11" i="36"/>
  <c r="D11" i="36"/>
  <c r="F8" i="36"/>
  <c r="D8" i="36"/>
  <c r="J8" i="32"/>
  <c r="K8" i="32" s="1"/>
  <c r="L8" i="32" s="1"/>
  <c r="F7" i="36"/>
  <c r="D7" i="36"/>
  <c r="J7" i="32"/>
  <c r="K7" i="32" s="1"/>
  <c r="L7" i="32" s="1"/>
  <c r="I59" i="27"/>
  <c r="J59" i="27" s="1"/>
  <c r="K59" i="27" s="1"/>
  <c r="M59" i="27" s="1"/>
  <c r="L22" i="32" l="1"/>
  <c r="G16" i="25"/>
  <c r="G15" i="25"/>
  <c r="F15" i="25"/>
  <c r="G14" i="25"/>
  <c r="F14" i="25"/>
  <c r="G13" i="25"/>
  <c r="G12" i="25"/>
  <c r="F12" i="25"/>
  <c r="G11" i="25"/>
  <c r="G9" i="25"/>
  <c r="F9" i="25"/>
  <c r="F8" i="25"/>
  <c r="G7" i="25"/>
  <c r="F7" i="25"/>
  <c r="G6" i="25"/>
  <c r="G5" i="25"/>
  <c r="H11" i="25"/>
  <c r="H15" i="25"/>
  <c r="I15" i="25" s="1"/>
  <c r="H52" i="27" l="1"/>
  <c r="I52" i="27" s="1"/>
  <c r="J52" i="27" s="1"/>
  <c r="K52" i="27" s="1"/>
  <c r="M52" i="27" s="1"/>
  <c r="H43" i="27"/>
  <c r="I43" i="27" s="1"/>
  <c r="J43" i="27" s="1"/>
  <c r="K43" i="27" s="1"/>
  <c r="M43" i="27" s="1"/>
  <c r="H27" i="27"/>
  <c r="I27" i="27" s="1"/>
  <c r="J27" i="27" s="1"/>
  <c r="K27" i="27" s="1"/>
  <c r="M27" i="27" s="1"/>
  <c r="H49" i="27"/>
  <c r="I49" i="27" s="1"/>
  <c r="J49" i="27" s="1"/>
  <c r="K49" i="27" s="1"/>
  <c r="M49" i="27" s="1"/>
  <c r="H6" i="27"/>
  <c r="H34" i="27"/>
  <c r="I34" i="27" s="1"/>
  <c r="J34" i="27" s="1"/>
  <c r="K34" i="27" s="1"/>
  <c r="M34" i="27" s="1"/>
  <c r="H32" i="27"/>
  <c r="H50" i="27"/>
  <c r="I50" i="27" s="1"/>
  <c r="J50" i="27" s="1"/>
  <c r="K50" i="27" s="1"/>
  <c r="M50" i="27" s="1"/>
  <c r="H41" i="27"/>
  <c r="H39" i="27"/>
  <c r="H51" i="27"/>
  <c r="I51" i="27" s="1"/>
  <c r="J51" i="27" s="1"/>
  <c r="K51" i="27" s="1"/>
  <c r="M51" i="27" s="1"/>
  <c r="H48" i="27"/>
  <c r="I48" i="27" s="1"/>
  <c r="J48" i="27" s="1"/>
  <c r="K48" i="27" s="1"/>
  <c r="M48" i="27" s="1"/>
  <c r="H42" i="27"/>
  <c r="H22" i="27"/>
  <c r="H56" i="27"/>
  <c r="I56" i="27" s="1"/>
  <c r="J56" i="27" s="1"/>
  <c r="K56" i="27" s="1"/>
  <c r="M56" i="27" s="1"/>
  <c r="H54" i="27"/>
  <c r="I54" i="27" s="1"/>
  <c r="J54" i="27" s="1"/>
  <c r="K54" i="27" s="1"/>
  <c r="M54" i="27" s="1"/>
  <c r="H53" i="27"/>
  <c r="I53" i="27" s="1"/>
  <c r="J53" i="27" s="1"/>
  <c r="K53" i="27" s="1"/>
  <c r="M53" i="27" s="1"/>
  <c r="H21" i="27"/>
  <c r="I21" i="27" s="1"/>
  <c r="J21" i="27" s="1"/>
  <c r="K21" i="27" s="1"/>
  <c r="M21" i="27" s="1"/>
  <c r="G28" i="27"/>
  <c r="G33" i="27"/>
  <c r="G17" i="27"/>
  <c r="G44" i="27"/>
  <c r="G31" i="27"/>
  <c r="G46" i="27"/>
  <c r="G11" i="27"/>
  <c r="G45" i="27"/>
  <c r="G15" i="27"/>
  <c r="G26" i="27"/>
  <c r="G55" i="27"/>
  <c r="G16" i="27"/>
  <c r="G47" i="27"/>
  <c r="G10" i="25"/>
  <c r="F41" i="27"/>
  <c r="F9" i="27"/>
  <c r="I9" i="27" s="1"/>
  <c r="J9" i="27" s="1"/>
  <c r="K9" i="27" s="1"/>
  <c r="M9" i="27" s="1"/>
  <c r="F45" i="27"/>
  <c r="F14" i="27"/>
  <c r="I14" i="27" s="1"/>
  <c r="J14" i="27" s="1"/>
  <c r="K14" i="27" s="1"/>
  <c r="M14" i="27" s="1"/>
  <c r="F32" i="27"/>
  <c r="F11" i="27"/>
  <c r="F10" i="27"/>
  <c r="I10" i="27" s="1"/>
  <c r="J10" i="27" s="1"/>
  <c r="K10" i="27" s="1"/>
  <c r="M10" i="27" s="1"/>
  <c r="F42" i="27"/>
  <c r="F35" i="27"/>
  <c r="I35" i="27" s="1"/>
  <c r="J35" i="27" s="1"/>
  <c r="K35" i="27" s="1"/>
  <c r="M35" i="27" s="1"/>
  <c r="F24" i="27"/>
  <c r="I24" i="27" s="1"/>
  <c r="J24" i="27" s="1"/>
  <c r="K24" i="27" s="1"/>
  <c r="M24" i="27" s="1"/>
  <c r="F23" i="27"/>
  <c r="F28" i="27"/>
  <c r="F6" i="27"/>
  <c r="F20" i="27"/>
  <c r="F31" i="27"/>
  <c r="I31" i="27" s="1"/>
  <c r="J31" i="27" s="1"/>
  <c r="F15" i="27"/>
  <c r="I15" i="27" s="1"/>
  <c r="J15" i="27" s="1"/>
  <c r="K15" i="27" s="1"/>
  <c r="M15" i="27" s="1"/>
  <c r="F17" i="27"/>
  <c r="F39" i="27"/>
  <c r="F38" i="27"/>
  <c r="F46" i="27"/>
  <c r="F44" i="27"/>
  <c r="F7" i="27"/>
  <c r="F11" i="25"/>
  <c r="I11" i="25" s="1"/>
  <c r="J14" i="25"/>
  <c r="H8" i="25"/>
  <c r="H7" i="25"/>
  <c r="I7" i="25" s="1"/>
  <c r="H10" i="25"/>
  <c r="H9" i="25"/>
  <c r="I9" i="25" s="1"/>
  <c r="H12" i="25"/>
  <c r="I12" i="25" s="1"/>
  <c r="H13" i="25"/>
  <c r="H14" i="25"/>
  <c r="I14" i="25" s="1"/>
  <c r="H16" i="25"/>
  <c r="H6" i="25"/>
  <c r="H5" i="25"/>
  <c r="I39" i="27" l="1"/>
  <c r="J39" i="27" s="1"/>
  <c r="K39" i="27" s="1"/>
  <c r="M39" i="27" s="1"/>
  <c r="I42" i="27"/>
  <c r="J42" i="27" s="1"/>
  <c r="K42" i="27" s="1"/>
  <c r="M42" i="27" s="1"/>
  <c r="I41" i="27"/>
  <c r="J41" i="27" s="1"/>
  <c r="K41" i="27" s="1"/>
  <c r="M41" i="27" s="1"/>
  <c r="I32" i="27"/>
  <c r="J32" i="27" s="1"/>
  <c r="K32" i="27" s="1"/>
  <c r="M32" i="27" s="1"/>
  <c r="H30" i="27"/>
  <c r="I30" i="27" s="1"/>
  <c r="J30" i="27" s="1"/>
  <c r="K30" i="27" s="1"/>
  <c r="M30" i="27" s="1"/>
  <c r="H5" i="27"/>
  <c r="H8" i="27"/>
  <c r="I8" i="27" s="1"/>
  <c r="J8" i="27" s="1"/>
  <c r="K8" i="27" s="1"/>
  <c r="M8" i="27" s="1"/>
  <c r="H40" i="27"/>
  <c r="H46" i="27"/>
  <c r="I46" i="27" s="1"/>
  <c r="J46" i="27" s="1"/>
  <c r="K46" i="27" s="1"/>
  <c r="M46" i="27" s="1"/>
  <c r="H25" i="27"/>
  <c r="H19" i="27"/>
  <c r="I19" i="27" s="1"/>
  <c r="J19" i="27" s="1"/>
  <c r="K19" i="27" s="1"/>
  <c r="M19" i="27" s="1"/>
  <c r="H7" i="27"/>
  <c r="I7" i="27" s="1"/>
  <c r="J7" i="27" s="1"/>
  <c r="K7" i="27" s="1"/>
  <c r="M7" i="27" s="1"/>
  <c r="H26" i="27"/>
  <c r="I6" i="27"/>
  <c r="J6" i="27" s="1"/>
  <c r="K6" i="27" s="1"/>
  <c r="M6" i="27" s="1"/>
  <c r="H23" i="27"/>
  <c r="I23" i="27" s="1"/>
  <c r="J23" i="27" s="1"/>
  <c r="K23" i="27" s="1"/>
  <c r="M23" i="27" s="1"/>
  <c r="H18" i="27"/>
  <c r="I18" i="27" s="1"/>
  <c r="J18" i="27" s="1"/>
  <c r="K18" i="27" s="1"/>
  <c r="M18" i="27" s="1"/>
  <c r="H20" i="27"/>
  <c r="I20" i="27" s="1"/>
  <c r="J20" i="27" s="1"/>
  <c r="K20" i="27" s="1"/>
  <c r="M20" i="27" s="1"/>
  <c r="H44" i="27"/>
  <c r="I44" i="27" s="1"/>
  <c r="J44" i="27" s="1"/>
  <c r="K44" i="27" s="1"/>
  <c r="M44" i="27" s="1"/>
  <c r="H28" i="27"/>
  <c r="I28" i="27" s="1"/>
  <c r="J28" i="27" s="1"/>
  <c r="K28" i="27" s="1"/>
  <c r="M28" i="27" s="1"/>
  <c r="H37" i="27"/>
  <c r="I37" i="27" s="1"/>
  <c r="J37" i="27" s="1"/>
  <c r="K37" i="27" s="1"/>
  <c r="M37" i="27" s="1"/>
  <c r="H55" i="27"/>
  <c r="I55" i="27" s="1"/>
  <c r="J55" i="27" s="1"/>
  <c r="K55" i="27" s="1"/>
  <c r="M55" i="27" s="1"/>
  <c r="H29" i="27"/>
  <c r="I29" i="27" s="1"/>
  <c r="J29" i="27" s="1"/>
  <c r="K29" i="27" s="1"/>
  <c r="M29" i="27" s="1"/>
  <c r="H38" i="27"/>
  <c r="I38" i="27" s="1"/>
  <c r="J38" i="27" s="1"/>
  <c r="K38" i="27" s="1"/>
  <c r="M38" i="27" s="1"/>
  <c r="H17" i="27"/>
  <c r="I17" i="27" s="1"/>
  <c r="J17" i="27" s="1"/>
  <c r="K17" i="27" s="1"/>
  <c r="M17" i="27" s="1"/>
  <c r="I11" i="27"/>
  <c r="J11" i="27" s="1"/>
  <c r="K11" i="27" s="1"/>
  <c r="M11" i="27" s="1"/>
  <c r="I45" i="27"/>
  <c r="J45" i="27" s="1"/>
  <c r="K45" i="27" s="1"/>
  <c r="M45" i="27" s="1"/>
  <c r="G8" i="25"/>
  <c r="I8" i="25" s="1"/>
  <c r="H13" i="27"/>
  <c r="I13" i="27" s="1"/>
  <c r="J13" i="27" s="1"/>
  <c r="K13" i="27" s="1"/>
  <c r="M13" i="27" s="1"/>
  <c r="H12" i="27"/>
  <c r="I12" i="27" s="1"/>
  <c r="J12" i="27" s="1"/>
  <c r="K12" i="27" s="1"/>
  <c r="M12" i="27" s="1"/>
  <c r="F5" i="27"/>
  <c r="F47" i="27"/>
  <c r="I47" i="27" s="1"/>
  <c r="J47" i="27" s="1"/>
  <c r="K47" i="27" s="1"/>
  <c r="N47" i="27" s="1"/>
  <c r="F22" i="27"/>
  <c r="I22" i="27" s="1"/>
  <c r="J22" i="27" s="1"/>
  <c r="K22" i="27" s="1"/>
  <c r="M22" i="27" s="1"/>
  <c r="F26" i="27"/>
  <c r="F40" i="27"/>
  <c r="K31" i="27"/>
  <c r="N31" i="27"/>
  <c r="M31" i="27"/>
  <c r="F36" i="27"/>
  <c r="I36" i="27" s="1"/>
  <c r="J36" i="27" s="1"/>
  <c r="K36" i="27" s="1"/>
  <c r="M36" i="27" s="1"/>
  <c r="F33" i="27"/>
  <c r="I33" i="27" s="1"/>
  <c r="J33" i="27" s="1"/>
  <c r="K33" i="27" s="1"/>
  <c r="M33" i="27" s="1"/>
  <c r="F16" i="27"/>
  <c r="I16" i="27" s="1"/>
  <c r="J16" i="27" s="1"/>
  <c r="K16" i="27" s="1"/>
  <c r="M16" i="27" s="1"/>
  <c r="F25" i="27"/>
  <c r="F16" i="25"/>
  <c r="I16" i="25" s="1"/>
  <c r="F6" i="25"/>
  <c r="I6" i="25" s="1"/>
  <c r="J15" i="25"/>
  <c r="K15" i="25" s="1"/>
  <c r="M15" i="25" s="1"/>
  <c r="J12" i="25"/>
  <c r="K12" i="25" s="1"/>
  <c r="M12" i="25" s="1"/>
  <c r="K14" i="25"/>
  <c r="M14" i="25" s="1"/>
  <c r="J9" i="25"/>
  <c r="K9" i="25" s="1"/>
  <c r="M9" i="25" s="1"/>
  <c r="J7" i="25"/>
  <c r="K7" i="25" s="1"/>
  <c r="M7" i="25" s="1"/>
  <c r="F13" i="25"/>
  <c r="I13" i="25" s="1"/>
  <c r="F10" i="25"/>
  <c r="I10" i="25" s="1"/>
  <c r="F5" i="25"/>
  <c r="I5" i="25" s="1"/>
  <c r="I25" i="27" l="1"/>
  <c r="J25" i="27" s="1"/>
  <c r="K25" i="27" s="1"/>
  <c r="M25" i="27" s="1"/>
  <c r="I5" i="27"/>
  <c r="J5" i="27" s="1"/>
  <c r="K5" i="27" s="1"/>
  <c r="M5" i="27" s="1"/>
  <c r="L61" i="27" s="1"/>
  <c r="I26" i="27"/>
  <c r="J26" i="27" s="1"/>
  <c r="K26" i="27" s="1"/>
  <c r="M26" i="27" s="1"/>
  <c r="I40" i="27"/>
  <c r="J40" i="27" s="1"/>
  <c r="K40" i="27" s="1"/>
  <c r="M40" i="27" s="1"/>
  <c r="L62" i="27"/>
  <c r="J8" i="25"/>
  <c r="K8" i="25" s="1"/>
  <c r="M8" i="25" s="1"/>
  <c r="J11" i="25"/>
  <c r="K11" i="25" s="1"/>
  <c r="M11" i="25" s="1"/>
  <c r="J16" i="25"/>
  <c r="K16" i="25" s="1"/>
  <c r="J6" i="25"/>
  <c r="L63" i="27" l="1"/>
  <c r="K6" i="25"/>
  <c r="M6" i="25"/>
  <c r="O6" i="25"/>
  <c r="J10" i="25"/>
  <c r="K10" i="25" s="1"/>
  <c r="M10" i="25" s="1"/>
  <c r="O16" i="25"/>
  <c r="N16" i="25"/>
  <c r="L18" i="25" s="1"/>
  <c r="J13" i="25"/>
  <c r="K13" i="25" s="1"/>
  <c r="M13" i="25" s="1"/>
  <c r="J5" i="25"/>
  <c r="K5" i="25" s="1"/>
  <c r="M5" i="25" s="1"/>
  <c r="L19" i="25" l="1"/>
  <c r="L17" i="25"/>
  <c r="L20" i="25" l="1"/>
</calcChain>
</file>

<file path=xl/sharedStrings.xml><?xml version="1.0" encoding="utf-8"?>
<sst xmlns="http://schemas.openxmlformats.org/spreadsheetml/2006/main" count="513" uniqueCount="241">
  <si>
    <t>No. De contrato</t>
  </si>
  <si>
    <t xml:space="preserve">Modalidad de selección </t>
  </si>
  <si>
    <t>Objeto del contrato</t>
  </si>
  <si>
    <t>Provedor</t>
  </si>
  <si>
    <t xml:space="preserve">Valor </t>
  </si>
  <si>
    <t>Descripción</t>
  </si>
  <si>
    <t>Promedio</t>
  </si>
  <si>
    <t>TOTAL</t>
  </si>
  <si>
    <t>No. Item</t>
  </si>
  <si>
    <t>Precio unitario del mercado 2022</t>
  </si>
  <si>
    <t>GRUPO 1: ALIMENTO CONCENTRADO</t>
  </si>
  <si>
    <t xml:space="preserve">Alfalfa peletizada.
Nota 2
</t>
  </si>
  <si>
    <t xml:space="preserve">Sal ovinos línea pequeñas especies.
Nota 3
</t>
  </si>
  <si>
    <t>Suplemento equiforma.</t>
  </si>
  <si>
    <t>Alimento concentrado para reptiles REPTOMIN STICKS. 
Nota 4</t>
  </si>
  <si>
    <t xml:space="preserve">Germen de Trigo </t>
  </si>
  <si>
    <t>Alfalfa en cubo</t>
  </si>
  <si>
    <t>Heno para conejos</t>
  </si>
  <si>
    <t>Acetato de Aluminio loción</t>
  </si>
  <si>
    <t>Ácido Fusídico al 2%</t>
  </si>
  <si>
    <t>Ácido poliacrílico al 0,2%</t>
  </si>
  <si>
    <t>Agua oxigenada al 3%</t>
  </si>
  <si>
    <t>Arena para gato sin olor</t>
  </si>
  <si>
    <t>Cuchillas tipo minora</t>
  </si>
  <si>
    <t>Cuchila de bisturí número 15</t>
  </si>
  <si>
    <t>Cuchila de bisturí número 10</t>
  </si>
  <si>
    <t>Cuchila de bisturí número 24</t>
  </si>
  <si>
    <t xml:space="preserve">Clorhexidina digluconato al 0,5% solución antiséptica </t>
  </si>
  <si>
    <t>Colirio oftálmico, Neomicina sulfato 5 mg/
Prednisolona sodio fosfato 1,2 mg por ml, Antibiótico, antiinflamatorio.</t>
  </si>
  <si>
    <t>Corta uñas para gato tipo tijeras, de 8 cm mango antideslizante y diseño ergonómico, cuchilla de acero inoxidable</t>
  </si>
  <si>
    <t>Crema cicatrizante a base de oxido de zinc 7 g/100g, Ácido fénico 1,5g/100g, Aceite de pino 2g/100g</t>
  </si>
  <si>
    <t>Crema Dérmica. 
Composición: Antibacteriana, Antimicótica, Antiinflamatoria, Antipruriginosa, Antialérgica, Anestésica, Cicatrizante, Epitelizante. Por cada 100 g debe contener: 
•Gentamicina máxima 0,12 g. 
•Clotrimazol máximo 1 g.
•Betametasona máximo 0,12 g.
•Lidocaína máxima 0,50 g.
•Vitamina A maximo 0,06 g.</t>
  </si>
  <si>
    <t>Desparasitante a base de Pamoato de pirantel 300mg/mL suspensión oral</t>
  </si>
  <si>
    <t>Desparasitante oral en pasta con Ivermectina 1,55 g/100mg + prazicuantel 7,75 mg/100mg.</t>
  </si>
  <si>
    <t>Euthanex solución inyectable</t>
  </si>
  <si>
    <t xml:space="preserve">Febendazol suspensión oral al 10% </t>
  </si>
  <si>
    <t>Fenilbutazona solución inyectable al 20%</t>
  </si>
  <si>
    <t xml:space="preserve">Probióticos en polvo soluble.
Composición: 
•Bifidobacterium bifidum Min. 10.000 Mill. 
•UFC, Lactobacillus casei Min. 10.000 Mill. 
•UFC, Lactobacillus acidophilus Min. 10.000 Mill. 
•UFC, Streptococcus faecium Min. 30.000 Mill. 
•Electrolitos: sodio 2.39 g. 
•Potasio 1.50 g.
•Citrato 0.47 g. 
•Ácido cítrico 30 g.
</t>
  </si>
  <si>
    <t>Flunixin Meglumine, solución inyectable al 5%</t>
  </si>
  <si>
    <t>Complemento vitamínico:
Composición: Vitamina B1 (Mín.)1.500 mg. Vitamina B12 (Mín.) 2.000 mcg. Vitamina B6 (Mín.) 1.000 mg. Colina (Mín.) 10 g. Pantotenato de Cálcio (Mín.) 1.000 mg. Ácido Aspártico (Mín.) 3.178,6 mg. Ácido Glutámico (Mín.)	6.144,8 mg. Alanina (Mín.) 7.085,6 mg. Arginina (Mín.)	2.383,7 mg. Betaína (Mín.) 10 g. Cisteína (Mín.) 216 mg. Fenilalanina (Mín.) 1.574,1 mg. Glicina (Mín.) 15,808 g. Histidina (Mín.)	1.209,2 mg. Isoleucina (Mín.) 678 mg. L-Carnitina (Mín.) 10 g. Leucina (Mín.) 2.525,2 mg. Lisina (Mín.) 10,035 g. Metionina (Mín.)  5.993,2 mg. Prolina (Mín.) 9.059,8 mg. Serina (Mín.) 440,7 mg. Tirosina (Mín.) 431,1 mg. Treonina (Mín.)	123,9 mg. Triptofano (Mín.)  156 mg. Valina (Mín.) 1.499,2 mg. Glucosa (Mín.) 200 g</t>
  </si>
  <si>
    <t>Multivitamínico con una combinación de oligoelementos .
Composición: Vitamina B1 (Mín.) 1.500 mg. Vitamina B12 (Mín.) 15.000 mcg. Vitamina B2 (Mín.) 1.500 mg. Vitamina B6 (Mín.) 1.200 mg. Vitamina K3 (Mín.)  250 mg. Ácido Fólico (Mín.)  5.000 mg. Ácido Nicotínico (Mín.) 1.200 mg. Cobalto (Mín.)  100 mg. Cobre (Mín.)  500 mg. Hierro (Mín.)  4.500 mg. Pantotenato de Calcio (Mín.) 1.200 mg. Zinc (Mín.) 5.000 mg. Glucosa (Mín.) 200 g</t>
  </si>
  <si>
    <t>Ketamina 50, solución inyectable al 5%</t>
  </si>
  <si>
    <t>Lidocaína clorhidrato al 2%, jalea</t>
  </si>
  <si>
    <t>Meloxicam solución inyectable al 0,2%</t>
  </si>
  <si>
    <t>Meloxicam solución oral al 0,15%</t>
  </si>
  <si>
    <t xml:space="preserve">Oxibendazol al 20%, jeringa por 20 ml </t>
  </si>
  <si>
    <t>Hidrolizado de proteínas animales (19 aminoácidos) Vitamina A, Vitamina D3, Tiamina, Riboflavina Piridoxina, Cianocobalamina, Biotina, Inositol, Menadiona, Nicotinamida, D-Pantenol. 
Composición: Vitamina A max. 10.000.000 UI. Vitamina D3 max. 2.000.000 UI. Vitamina K3 max. 0.5 g. Nicotinamida max. 16.25 g. D-pantenol max. 7.5 g. Vitamina B1 max. 1.75 g. Vitamina B2 max. 2.5 g. Vitamina B6 max. 1.125 g. Vitamina B12 max. 1.25 mg. Vitamina B15 max.  0.5 mg. Biotina max. 1 mg. Inositol max. 2.5 g. Alanina max. 11.5 g. Arginina max. 6.1 g. Ácido aspártico max. 9.5 g. Fenilalanina max. 5.5 g. Cistina max. 2.1 g. Ácido glutámico max. 21.5 g. Glicina max 9.6 g. Histidina max. 4.7 g. Isoleucina max. 6 g. Leucina max.12.5 g. Lisina max.	9.5 g. Metionina max.	2.2 g. Prolina	max.9.5 g. Serina max.7 g.. Treonina max. 5 g. Triptófano max.	2 g. Tirosina max. 5.3 g. Valina max.6.2 g. Excipientes max. Csp 1.000 ml</t>
  </si>
  <si>
    <t xml:space="preserve">Solución ringer lactato </t>
  </si>
  <si>
    <t>Solución salina fisiológica al 0,9% estéril</t>
  </si>
  <si>
    <t xml:space="preserve">Solucion salina fisiológica al 0,9% estéril </t>
  </si>
  <si>
    <t>Sutura no absorbible, monofilamento de polipropileno, 6-0  aguja 3/8 por 12 mm</t>
  </si>
  <si>
    <t xml:space="preserve">Sutura no absorbible, monofilamento de polipropileno, 7-0, de 75 cm (30”), doble aguja 3/8 de 9.3 mm </t>
  </si>
  <si>
    <t>Sulfadiazina sódica y Trimetoprim micronizado, antibacteriano de amplio espectro, Sulfadiazina sódica 400 mg/Trimetoprim micronizado 80 mg. en 1 ml, suspensión oral, 30 ml</t>
  </si>
  <si>
    <t>Vacuna Tétano-Influenza</t>
  </si>
  <si>
    <t>Xilacine solución inyectable al 10 %</t>
  </si>
  <si>
    <t>Xilacine, solución inyectable al 2%</t>
  </si>
  <si>
    <t>Tiletamimna (como clorhidrato) 125 mg + Zolazepam (como clorhidrato) 125 mg + excipientes + Diluyente estéril x 5mL.</t>
  </si>
  <si>
    <t>Isoflurano</t>
  </si>
  <si>
    <t>Enrofloxacina solución para administración oral al 20%</t>
  </si>
  <si>
    <t>Sonda nasogástrica levin calibre # 20</t>
  </si>
  <si>
    <t>Sonda nasogástrica para potro de 1/4"</t>
  </si>
  <si>
    <t>Multivitamínico.
Composición: metionina 1 g. Histidina 0,5g. Triptofano 0,250g. Cacodilato de sodio 3g. Cianocobalamina 0.004 g. Excipientes csp 100m.</t>
  </si>
  <si>
    <t>Penicilina procaínica de 9´000.000 UI con su diluyente.</t>
  </si>
  <si>
    <t>Óxido de zinc en polvo</t>
  </si>
  <si>
    <t>Subsalicilato de bismuto, suspención oral de uso veterinario, concentración de 1.75g/100 mL</t>
  </si>
  <si>
    <t>Pegante líquido atrapamoscas</t>
  </si>
  <si>
    <t>Gentamicina solución inyetable al 10%</t>
  </si>
  <si>
    <t>Aluminio polvo micronizado, suspención para pulverización cutánea</t>
  </si>
  <si>
    <t>Difenhidramina solución inyectable al 2.5%</t>
  </si>
  <si>
    <t>Levamisol suspensión oral al 4%</t>
  </si>
  <si>
    <t xml:space="preserve">Frasco por 120 ml </t>
  </si>
  <si>
    <t>Tubo por 15 g</t>
  </si>
  <si>
    <t>Tubo por 10 g</t>
  </si>
  <si>
    <t>Frasco Por 1 litro</t>
  </si>
  <si>
    <t>Ampolla por 1 ml</t>
  </si>
  <si>
    <t>Bulto por 25 Kg</t>
  </si>
  <si>
    <t>Caja por 5 unidades</t>
  </si>
  <si>
    <t>Unidad</t>
  </si>
  <si>
    <t>Caja por 100 unidades</t>
  </si>
  <si>
    <t>Frasco spray por 120 ml</t>
  </si>
  <si>
    <t>Galón por 4000 ml</t>
  </si>
  <si>
    <t>Frasco por 1 litro</t>
  </si>
  <si>
    <t>Frasco por 10 ml</t>
  </si>
  <si>
    <t xml:space="preserve">Unidad Unidad </t>
  </si>
  <si>
    <t>Frasco por 250 g</t>
  </si>
  <si>
    <t>Frasco por 160 ml</t>
  </si>
  <si>
    <t>Unidad jeringa por 7,74 g</t>
  </si>
  <si>
    <t>Frasco por 50 ml</t>
  </si>
  <si>
    <t>Sobre Por 100 g</t>
  </si>
  <si>
    <t>Frasco gotero 30 ml</t>
  </si>
  <si>
    <t>Tubo colapsible 30 ml</t>
  </si>
  <si>
    <t>Frasco 50 ml</t>
  </si>
  <si>
    <t>Frasco por 20 ml.</t>
  </si>
  <si>
    <t>Frasco gotero por 10 ml</t>
  </si>
  <si>
    <t>Unidad jeringa por 20 ml</t>
  </si>
  <si>
    <t>Bolsa por 1 Litro</t>
  </si>
  <si>
    <t>Bolsa por 50 ml</t>
  </si>
  <si>
    <t>Bolsa por 1 litro</t>
  </si>
  <si>
    <t>Frasco por 30 ml</t>
  </si>
  <si>
    <t>Frasco por 20 ml</t>
  </si>
  <si>
    <t>Frasco por 5 ml</t>
  </si>
  <si>
    <t>Frasco 250 ml</t>
  </si>
  <si>
    <t>Frasco 1 Litro</t>
  </si>
  <si>
    <t>Frasco por 100 ml</t>
  </si>
  <si>
    <t>Bolsa por 1 kg</t>
  </si>
  <si>
    <t>Frasco por 250 ml</t>
  </si>
  <si>
    <t>Frasco por 210 ml</t>
  </si>
  <si>
    <t>Cojín por 30 ml</t>
  </si>
  <si>
    <t>Presentación</t>
  </si>
  <si>
    <t>Bulto por 40 kilogramos</t>
  </si>
  <si>
    <t>Caneca por 10 kilogramos</t>
  </si>
  <si>
    <t>Bolsa por 1,2 kilogramos</t>
  </si>
  <si>
    <t>Bolsa por 1 kilogramo</t>
  </si>
  <si>
    <t>Bulto por 10 kilogramos</t>
  </si>
  <si>
    <t>Bulto por 25 kilogramos</t>
  </si>
  <si>
    <t>Bolsa por Por 500 gramos</t>
  </si>
  <si>
    <t>GRUPO 2: MEDICAMENTOS Y ELEMENTOS Y PRODUCTOS DE USO VETERINARIO:</t>
  </si>
  <si>
    <t xml:space="preserve">60 cajas </t>
  </si>
  <si>
    <t>5 cajas</t>
  </si>
  <si>
    <r>
      <t xml:space="preserve">Alimento concentrado para </t>
    </r>
    <r>
      <rPr>
        <b/>
        <sz val="11"/>
        <color theme="1" tint="0.34998626667073579"/>
        <rFont val="Arial Narrow"/>
        <family val="2"/>
      </rPr>
      <t>equinos.</t>
    </r>
  </si>
  <si>
    <r>
      <t xml:space="preserve">Alimento concentrado para </t>
    </r>
    <r>
      <rPr>
        <b/>
        <sz val="11"/>
        <color theme="1" tint="0.34998626667073579"/>
        <rFont val="Arial Narrow"/>
        <family val="2"/>
      </rPr>
      <t>aves</t>
    </r>
    <r>
      <rPr>
        <sz val="11"/>
        <color theme="1" tint="0.34998626667073579"/>
        <rFont val="Arial Narrow"/>
        <family val="2"/>
      </rPr>
      <t>.</t>
    </r>
  </si>
  <si>
    <r>
      <t xml:space="preserve">Alimento concentrado para </t>
    </r>
    <r>
      <rPr>
        <b/>
        <sz val="11"/>
        <color theme="1" tint="0.34998626667073579"/>
        <rFont val="Arial Narrow"/>
        <family val="2"/>
      </rPr>
      <t xml:space="preserve">ovinos.
</t>
    </r>
    <r>
      <rPr>
        <sz val="11"/>
        <color theme="1" tint="0.34998626667073579"/>
        <rFont val="Arial Narrow"/>
        <family val="2"/>
      </rPr>
      <t xml:space="preserve">Nota 1
</t>
    </r>
  </si>
  <si>
    <r>
      <t xml:space="preserve">Alimento Concentrado para </t>
    </r>
    <r>
      <rPr>
        <b/>
        <sz val="11"/>
        <color theme="1" tint="0.34998626667073579"/>
        <rFont val="Arial Narrow"/>
        <family val="2"/>
      </rPr>
      <t xml:space="preserve">conejos </t>
    </r>
    <r>
      <rPr>
        <sz val="11"/>
        <color theme="1" tint="0.34998626667073579"/>
        <rFont val="Arial Narrow"/>
        <family val="2"/>
      </rPr>
      <t>etapa de peridestete.
Nota 5</t>
    </r>
  </si>
  <si>
    <r>
      <t xml:space="preserve">Alimento concentrado para </t>
    </r>
    <r>
      <rPr>
        <b/>
        <sz val="11"/>
        <color theme="1" tint="0.34998626667073579"/>
        <rFont val="Arial Narrow"/>
        <family val="2"/>
      </rPr>
      <t>gatos</t>
    </r>
  </si>
  <si>
    <t>Adrenalina solución inyectable, 1mg/mL.</t>
  </si>
  <si>
    <r>
      <t xml:space="preserve">Lidocaína clorhidrato  </t>
    </r>
    <r>
      <rPr>
        <b/>
        <sz val="11"/>
        <color theme="1" tint="0.34998626667073579"/>
        <rFont val="Arial Narrow"/>
        <family val="2"/>
      </rPr>
      <t>SIN</t>
    </r>
    <r>
      <rPr>
        <sz val="11"/>
        <color theme="1" tint="0.34998626667073579"/>
        <rFont val="Arial Narrow"/>
        <family val="2"/>
      </rPr>
      <t xml:space="preserve"> epinefrina solución inyectable de clorhidrato, 20 mg/mL</t>
    </r>
  </si>
  <si>
    <t>Promedio Historicos</t>
  </si>
  <si>
    <t>Promedio AMP</t>
  </si>
  <si>
    <t>Promedio Cotización</t>
  </si>
  <si>
    <t>Promedio final</t>
  </si>
  <si>
    <t>Redondeo aritmetico</t>
  </si>
  <si>
    <t>Cnatidades</t>
  </si>
  <si>
    <t>Multiplicado por cantidades</t>
  </si>
  <si>
    <t>VALOR TOTAL</t>
  </si>
  <si>
    <t>Hacienda Galindo y Serpentario</t>
  </si>
  <si>
    <t>Hacienda Galindo y Serpentario (10)
Grupo de Entomología -DISP (8)</t>
  </si>
  <si>
    <t>Grupo de Animales de Laboratorio</t>
  </si>
  <si>
    <t>Grupo de Entomología -DRSP (14)
Grupo de Entomología -DISP (14)</t>
  </si>
  <si>
    <t>DISTRIBUCIÓN POR DIRECCIÓN</t>
  </si>
  <si>
    <t>Producción</t>
  </si>
  <si>
    <t>Redes</t>
  </si>
  <si>
    <t>Investigación</t>
  </si>
  <si>
    <t>PRODUCCIÓN</t>
  </si>
  <si>
    <t>REDES</t>
  </si>
  <si>
    <t>INVESTIGACIÓN</t>
  </si>
  <si>
    <t>DISTRIBUCION POR DIRECCIÓN</t>
  </si>
  <si>
    <t xml:space="preserve">Produccion </t>
  </si>
  <si>
    <t>Grupo Animales de Laboratorio</t>
  </si>
  <si>
    <t>Grupo de Animales de Laboratorio (1) 
Hacienda Galindo y Serpentario (15)</t>
  </si>
  <si>
    <t>Grupo de Animales de Laboratorio (2)
Hacienda Galindo y Serpentario (2)</t>
  </si>
  <si>
    <t>Grupo de Aseguramiento de la Calidad (30)
Grupo de Animales de Laboratorio (12)</t>
  </si>
  <si>
    <t xml:space="preserve">Grupo de Animales de Laboratorio </t>
  </si>
  <si>
    <t xml:space="preserve">Grupo de Entomología -DISP </t>
  </si>
  <si>
    <t>Grupo de Animales de Laboratorio (4)  Hacienda Galindo y Serpentario (2)
Grupo de Entomología -DISP (3)</t>
  </si>
  <si>
    <t>Referencia de colores</t>
  </si>
  <si>
    <t>Precio unitario del mercado 2023</t>
  </si>
  <si>
    <t>Cuadro hemático</t>
  </si>
  <si>
    <t>Proteínas totales</t>
  </si>
  <si>
    <t>Fibrinógeno</t>
  </si>
  <si>
    <t>Creatinina</t>
  </si>
  <si>
    <t>Nitrógeno ureico</t>
  </si>
  <si>
    <t>AST (aspartato amino transferasa)</t>
  </si>
  <si>
    <t>GGT(gamma glutamiltransferasa)</t>
  </si>
  <si>
    <t>Albúmina</t>
  </si>
  <si>
    <t>Ácido úrico</t>
  </si>
  <si>
    <t xml:space="preserve">Coprológico </t>
  </si>
  <si>
    <t>Parásitos pulmonares</t>
  </si>
  <si>
    <t>Prueba de Dennis</t>
  </si>
  <si>
    <t>Citología Exfoliativa</t>
  </si>
  <si>
    <t>Raspado piel</t>
  </si>
  <si>
    <t>Diagnóstico histopatológico</t>
  </si>
  <si>
    <t>Cultivo de bacterias aerobias</t>
  </si>
  <si>
    <t>Cultivo de hongos</t>
  </si>
  <si>
    <t>Antibiograma</t>
  </si>
  <si>
    <t>Necropsia roedores y lagomorfos</t>
  </si>
  <si>
    <t>Precio unitario del mercado 2024</t>
  </si>
  <si>
    <t>INS-SMC-084-2022</t>
  </si>
  <si>
    <t xml:space="preserve">COTIZACIÓN </t>
  </si>
  <si>
    <t>HISTORICOS</t>
  </si>
  <si>
    <t>CANTIDAD</t>
  </si>
  <si>
    <t xml:space="preserve">VALOR UNITARIO </t>
  </si>
  <si>
    <t>HISTORICOS PROMEDIO</t>
  </si>
  <si>
    <t>PROMEDIO COTIZACIÓN E HISTORICOS</t>
  </si>
  <si>
    <t>POR CANTIDADES</t>
  </si>
  <si>
    <t>INS-SMC-175-2023</t>
  </si>
  <si>
    <t>INS-SMC-270-2024</t>
  </si>
  <si>
    <t>Selección abreviada de menor cuantía</t>
  </si>
  <si>
    <t>Prestar el servicio de laboratorio clínico veterinario integral para la realización de pruebas de hematología, bioquímica sanguínea, parasitología, microbióloga, histopatología, a partir de sangre y otros fluidos de origen animal.</t>
  </si>
  <si>
    <t xml:space="preserve">Laboratorio Médico Veterinario LMV </t>
  </si>
  <si>
    <t xml:space="preserve">CONTRATOS DEL INS </t>
  </si>
  <si>
    <t xml:space="preserve">SUBASTA INVERSA 008-2024 </t>
  </si>
  <si>
    <t xml:space="preserve"> 	 	IMCARE SAS </t>
  </si>
  <si>
    <t>Selección abreviada subasta inversa</t>
  </si>
  <si>
    <t xml:space="preserve">SASI-004-2023 </t>
  </si>
  <si>
    <t>TEAM ZOE SAS</t>
  </si>
  <si>
    <t xml:space="preserve">	TEAM ZOE SAS</t>
  </si>
  <si>
    <t xml:space="preserve">SASI-006-2022 </t>
  </si>
  <si>
    <t>Instituto Universitario de la Paz</t>
  </si>
  <si>
    <t>Instituto Distrital de Proteccion y Bienestar Animal</t>
  </si>
  <si>
    <t>Adquisición de equipos para laboratorio y de diagnostico veterinarios como apoyo al desarrollo de las actividades del proyecto de investigación estudio descriptivo de alteraciones ecográficas y hematologicas en caninos y felinos en estado de vulnerabilidad en el distrito especial de barrancabermeja</t>
  </si>
  <si>
    <t>Prestación del servicio de laboratorio clínico veterinario para el procesamiento de las muestras que se requieran para la atención de la fauna doméstica bajo el cuidado del instituto distrital de proteccion y bienestar animal</t>
  </si>
  <si>
    <t>Contratar el servicio de laboratorio clínico veterinario para el procesamiento de las muestras que se requieran para la atención de la fauna doméstica bajo el cuidado del instituto distrital de proteccion y bienestar animal</t>
  </si>
  <si>
    <t>Entidad</t>
  </si>
  <si>
    <t xml:space="preserve">Precios no encontrados </t>
  </si>
  <si>
    <t>REDONDEO</t>
  </si>
  <si>
    <t>Colombia, Indice de Precios al Consumidor (IPC)</t>
  </si>
  <si>
    <t>Base Diciembre de 2018 = 100,00</t>
  </si>
  <si>
    <t>Mes</t>
  </si>
  <si>
    <t>Enero</t>
  </si>
  <si>
    <t>Febrero</t>
  </si>
  <si>
    <t>Marzo</t>
  </si>
  <si>
    <t>Abril</t>
  </si>
  <si>
    <t>Mayo</t>
  </si>
  <si>
    <t>Junio</t>
  </si>
  <si>
    <t>Julio</t>
  </si>
  <si>
    <t>Agosto</t>
  </si>
  <si>
    <t>Septiembre</t>
  </si>
  <si>
    <t>Octubre</t>
  </si>
  <si>
    <t>Noviembre</t>
  </si>
  <si>
    <t>Diciembre</t>
  </si>
  <si>
    <t>En año corrido</t>
  </si>
  <si>
    <r>
      <rPr>
        <b/>
        <sz val="8"/>
        <rFont val="Segoe UI"/>
        <family val="2"/>
        <charset val="204"/>
      </rPr>
      <t>Fuente:</t>
    </r>
    <r>
      <rPr>
        <sz val="8"/>
        <rFont val="Segoe UI"/>
        <family val="2"/>
        <charset val="204"/>
      </rPr>
      <t xml:space="preserve"> DANE.</t>
    </r>
  </si>
  <si>
    <r>
      <rPr>
        <b/>
        <sz val="8"/>
        <rFont val="Segoe UI"/>
        <family val="2"/>
        <charset val="204"/>
      </rPr>
      <t>Nota:</t>
    </r>
    <r>
      <rPr>
        <sz val="8"/>
        <rFont val="Segoe UI"/>
        <family val="2"/>
        <charset val="204"/>
      </rPr>
      <t xml:space="preserve"> La diferencia en la suma de las variables, obedece al sistema de aproximación y redondeo.</t>
    </r>
  </si>
  <si>
    <t>INS-SAMC-499-2025</t>
  </si>
  <si>
    <t>INS-SAMC-175-2023</t>
  </si>
  <si>
    <t>INS-SAMC-270-2024</t>
  </si>
  <si>
    <t>Precio Unitario del 2025</t>
  </si>
  <si>
    <t>Variaciones porcentuales
2003 - 2026</t>
  </si>
  <si>
    <t>AÑO 2026, MES 1</t>
  </si>
  <si>
    <t>Actualizado el 6 de Febrero de 2026</t>
  </si>
  <si>
    <t>COTIZACIÓN  -2026</t>
  </si>
  <si>
    <t>Diferencia (%) cotización - Historico</t>
  </si>
  <si>
    <t>Aumento</t>
  </si>
  <si>
    <t>Disminuye</t>
  </si>
  <si>
    <t>Diferencia ($) cotización - Historico</t>
  </si>
  <si>
    <t>OTRAS ENTIDADES</t>
  </si>
  <si>
    <t>Cantidad</t>
  </si>
  <si>
    <t>Valor total</t>
  </si>
  <si>
    <t xml:space="preserve">Valor Unitario </t>
  </si>
  <si>
    <t>Códigos UNSPSC</t>
  </si>
  <si>
    <t>Media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</si>
</sst>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44" formatCode="_-&quot;$&quot;\ * #,##0.00_-;\-&quot;$&quot;\ * #,##0.00_-;_-&quot;$&quot;\ * &quot;-&quot;??_-;_-@_-"/>
    <numFmt numFmtId="164" formatCode="_-&quot;$&quot;\ * #,##0.00_-;\-&quot;$&quot;\ * #,##0.00_-;_-&quot;$&quot;\ * &quot;-&quot;_-;_-@_-"/>
    <numFmt numFmtId="165" formatCode="_-&quot;$&quot;* #,##0.00_-;\-&quot;$&quot;* #,##0.00_-;_-&quot;$&quot;* &quot;-&quot;??_-;_-@_-"/>
    <numFmt numFmtId="166" formatCode="0.0"/>
  </numFmts>
  <fonts count="28" x14ac:knownFonts="1">
    <font>
      <sz val="11"/>
      <color theme="1"/>
      <name val="Calibri"/>
      <family val="2"/>
      <scheme val="minor"/>
    </font>
    <font>
      <sz val="11"/>
      <color theme="1"/>
      <name val="Calibri"/>
      <family val="2"/>
      <scheme val="minor"/>
    </font>
    <font>
      <sz val="10"/>
      <name val="Arial"/>
      <family val="2"/>
    </font>
    <font>
      <sz val="11"/>
      <color theme="1"/>
      <name val="Arial Narrow"/>
      <family val="2"/>
    </font>
    <font>
      <sz val="11"/>
      <name val="Arial Narrow"/>
      <family val="2"/>
    </font>
    <font>
      <b/>
      <sz val="11"/>
      <name val="Arial Narrow"/>
      <family val="2"/>
    </font>
    <font>
      <b/>
      <sz val="11"/>
      <color theme="0"/>
      <name val="Arial Narrow"/>
      <family val="2"/>
    </font>
    <font>
      <sz val="11"/>
      <color theme="1" tint="0.34998626667073579"/>
      <name val="Arial Narrow"/>
      <family val="2"/>
    </font>
    <font>
      <b/>
      <sz val="11"/>
      <color theme="1" tint="0.34998626667073579"/>
      <name val="Arial Narrow"/>
      <family val="2"/>
    </font>
    <font>
      <b/>
      <sz val="11"/>
      <color theme="1"/>
      <name val="Arial Narrow"/>
      <family val="2"/>
    </font>
    <font>
      <b/>
      <sz val="20"/>
      <color theme="0"/>
      <name val="Arial Narrow"/>
      <family val="2"/>
    </font>
    <font>
      <sz val="9"/>
      <name val="Segoe UI"/>
      <family val="2"/>
      <charset val="204"/>
    </font>
    <font>
      <b/>
      <sz val="14"/>
      <color theme="0"/>
      <name val="Segoe UI"/>
      <family val="2"/>
      <charset val="204"/>
    </font>
    <font>
      <b/>
      <sz val="9"/>
      <name val="Segoe UI"/>
      <family val="2"/>
      <charset val="204"/>
    </font>
    <font>
      <b/>
      <sz val="9"/>
      <name val="Arial"/>
      <family val="2"/>
    </font>
    <font>
      <sz val="9"/>
      <name val="Arial"/>
      <family val="2"/>
    </font>
    <font>
      <sz val="9"/>
      <name val="Segoe UI"/>
      <family val="2"/>
    </font>
    <font>
      <sz val="8"/>
      <name val="Segoe UI"/>
      <family val="2"/>
      <charset val="204"/>
    </font>
    <font>
      <b/>
      <sz val="8"/>
      <name val="Segoe UI"/>
      <family val="2"/>
      <charset val="204"/>
    </font>
    <font>
      <b/>
      <sz val="8"/>
      <name val="Segoe UI"/>
      <family val="2"/>
    </font>
    <font>
      <i/>
      <sz val="11"/>
      <color theme="1"/>
      <name val="Arial Narrow"/>
      <family val="2"/>
    </font>
    <font>
      <i/>
      <sz val="11"/>
      <color theme="9" tint="-0.249977111117893"/>
      <name val="Arial Narrow"/>
      <family val="2"/>
    </font>
    <font>
      <b/>
      <i/>
      <sz val="11"/>
      <color theme="9" tint="-0.249977111117893"/>
      <name val="Arial Narrow"/>
      <family val="2"/>
    </font>
    <font>
      <b/>
      <i/>
      <sz val="11"/>
      <color rgb="FFFF0000"/>
      <name val="Arial Narrow"/>
      <family val="2"/>
    </font>
    <font>
      <sz val="11"/>
      <color theme="9" tint="-0.249977111117893"/>
      <name val="Arial Narrow"/>
      <family val="2"/>
    </font>
    <font>
      <b/>
      <sz val="12"/>
      <color theme="0"/>
      <name val="Arial Narrow"/>
      <family val="2"/>
    </font>
    <font>
      <sz val="12"/>
      <color theme="1" tint="0.34998626667073579"/>
      <name val="Arial Narrow"/>
      <family val="2"/>
    </font>
    <font>
      <sz val="12"/>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3" tint="-0.249977111117893"/>
        <bgColor indexed="64"/>
      </patternFill>
    </fill>
    <fill>
      <patternFill patternType="solid">
        <fgColor theme="8" tint="-0.249977111117893"/>
        <bgColor indexed="64"/>
      </patternFill>
    </fill>
    <fill>
      <patternFill patternType="solid">
        <fgColor rgb="FFFFCCCC"/>
        <bgColor indexed="64"/>
      </patternFill>
    </fill>
    <fill>
      <patternFill patternType="solid">
        <fgColor theme="0" tint="-4.9989318521683403E-2"/>
        <bgColor indexed="64"/>
      </patternFill>
    </fill>
    <fill>
      <patternFill patternType="solid">
        <fgColor rgb="FFB6004B"/>
        <bgColor indexed="64"/>
      </patternFill>
    </fill>
    <fill>
      <patternFill patternType="solid">
        <fgColor rgb="FFFFFF00"/>
        <bgColor indexed="64"/>
      </patternFill>
    </fill>
    <fill>
      <patternFill patternType="solid">
        <fgColor theme="9" tint="0.59999389629810485"/>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bottom style="thin">
        <color theme="0"/>
      </bottom>
      <diagonal/>
    </border>
    <border>
      <left style="thin">
        <color theme="0"/>
      </left>
      <right style="thin">
        <color theme="0"/>
      </right>
      <top/>
      <bottom/>
      <diagonal/>
    </border>
    <border>
      <left style="thin">
        <color theme="0"/>
      </left>
      <right style="thin">
        <color theme="0"/>
      </right>
      <top/>
      <bottom style="thin">
        <color indexed="64"/>
      </bottom>
      <diagonal/>
    </border>
    <border>
      <left style="thin">
        <color theme="0"/>
      </left>
      <right/>
      <top style="thin">
        <color theme="0"/>
      </top>
      <bottom/>
      <diagonal/>
    </border>
    <border>
      <left style="thin">
        <color theme="0"/>
      </left>
      <right/>
      <top/>
      <bottom style="thin">
        <color theme="0"/>
      </bottom>
      <diagonal/>
    </border>
    <border>
      <left style="thin">
        <color theme="0"/>
      </left>
      <right style="thin">
        <color theme="0"/>
      </right>
      <top/>
      <bottom style="thin">
        <color theme="0"/>
      </bottom>
      <diagonal/>
    </border>
    <border>
      <left style="thin">
        <color auto="1"/>
      </left>
      <right style="thin">
        <color auto="1"/>
      </right>
      <top style="thin">
        <color auto="1"/>
      </top>
      <bottom/>
      <diagonal/>
    </border>
    <border>
      <left/>
      <right style="thin">
        <color theme="0"/>
      </right>
      <top/>
      <bottom style="thin">
        <color theme="0"/>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theme="0"/>
      </left>
      <right/>
      <top/>
      <bottom style="thin">
        <color indexed="64"/>
      </bottom>
      <diagonal/>
    </border>
    <border>
      <left/>
      <right/>
      <top style="thin">
        <color theme="0"/>
      </top>
      <bottom/>
      <diagonal/>
    </border>
    <border>
      <left style="thin">
        <color theme="1"/>
      </left>
      <right style="thin">
        <color theme="1"/>
      </right>
      <top style="thin">
        <color theme="1"/>
      </top>
      <bottom style="thin">
        <color theme="1"/>
      </bottom>
      <diagonal/>
    </border>
    <border>
      <left style="thin">
        <color indexed="64"/>
      </left>
      <right/>
      <top/>
      <bottom style="thin">
        <color indexed="64"/>
      </bottom>
      <diagonal/>
    </border>
    <border>
      <left style="thin">
        <color theme="0"/>
      </left>
      <right style="thin">
        <color theme="0"/>
      </right>
      <top/>
      <bottom style="thin">
        <color theme="1"/>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top style="medium">
        <color indexed="64"/>
      </top>
      <bottom/>
      <diagonal/>
    </border>
    <border>
      <left/>
      <right style="thin">
        <color auto="1"/>
      </right>
      <top style="medium">
        <color indexed="64"/>
      </top>
      <bottom/>
      <diagonal/>
    </border>
  </borders>
  <cellStyleXfs count="7">
    <xf numFmtId="0" fontId="0" fillId="0" borderId="0"/>
    <xf numFmtId="42" fontId="1" fillId="0" borderId="0" applyFont="0" applyFill="0" applyBorder="0" applyAlignment="0" applyProtection="0"/>
    <xf numFmtId="0" fontId="2" fillId="0" borderId="0"/>
    <xf numFmtId="44" fontId="1" fillId="0" borderId="0" applyFont="0" applyFill="0" applyBorder="0" applyAlignment="0" applyProtection="0"/>
    <xf numFmtId="0" fontId="2" fillId="0" borderId="0"/>
    <xf numFmtId="0" fontId="1" fillId="0" borderId="0"/>
    <xf numFmtId="9" fontId="1" fillId="0" borderId="0" applyFont="0" applyFill="0" applyBorder="0" applyAlignment="0" applyProtection="0"/>
  </cellStyleXfs>
  <cellXfs count="195">
    <xf numFmtId="0" fontId="0" fillId="0" borderId="0" xfId="0"/>
    <xf numFmtId="0" fontId="3" fillId="0" borderId="0" xfId="0" applyFont="1"/>
    <xf numFmtId="0" fontId="7" fillId="0" borderId="1" xfId="0" applyFont="1" applyBorder="1" applyAlignment="1">
      <alignment horizontal="center" vertical="center" wrapText="1"/>
    </xf>
    <xf numFmtId="0" fontId="7" fillId="0" borderId="1" xfId="0" applyFont="1" applyBorder="1" applyAlignment="1">
      <alignment horizontal="justify" vertical="center" wrapText="1"/>
    </xf>
    <xf numFmtId="6" fontId="7" fillId="0" borderId="1" xfId="0" applyNumberFormat="1" applyFont="1" applyBorder="1" applyAlignment="1">
      <alignment horizontal="center" vertical="center" wrapText="1"/>
    </xf>
    <xf numFmtId="0" fontId="6" fillId="4" borderId="3" xfId="0" applyFont="1" applyFill="1" applyBorder="1" applyAlignment="1">
      <alignment horizontal="center" vertical="center" wrapText="1"/>
    </xf>
    <xf numFmtId="10" fontId="6" fillId="4" borderId="3" xfId="0" applyNumberFormat="1" applyFont="1" applyFill="1" applyBorder="1" applyAlignment="1">
      <alignment horizontal="center" vertical="center" wrapText="1"/>
    </xf>
    <xf numFmtId="0" fontId="4" fillId="0" borderId="0" xfId="0" applyFont="1"/>
    <xf numFmtId="0" fontId="7" fillId="0" borderId="0" xfId="0" applyFont="1"/>
    <xf numFmtId="1" fontId="7" fillId="0" borderId="1" xfId="0" applyNumberFormat="1" applyFont="1" applyBorder="1" applyAlignment="1">
      <alignment horizontal="center" vertical="center" wrapText="1"/>
    </xf>
    <xf numFmtId="0" fontId="7" fillId="0" borderId="1" xfId="4" applyFont="1" applyBorder="1" applyAlignment="1">
      <alignment horizontal="center" vertical="center" wrapText="1"/>
    </xf>
    <xf numFmtId="0" fontId="7" fillId="0" borderId="1" xfId="5" applyFont="1" applyBorder="1" applyAlignment="1">
      <alignment horizontal="center" vertical="center" wrapText="1"/>
    </xf>
    <xf numFmtId="49" fontId="7" fillId="0" borderId="1" xfId="0" applyNumberFormat="1" applyFont="1" applyBorder="1" applyAlignment="1" applyProtection="1">
      <alignment horizontal="center" vertical="center" wrapText="1"/>
      <protection locked="0"/>
    </xf>
    <xf numFmtId="42" fontId="7" fillId="0" borderId="2" xfId="1" applyFont="1" applyFill="1" applyBorder="1" applyAlignment="1">
      <alignment horizontal="center" vertical="center"/>
    </xf>
    <xf numFmtId="164" fontId="7" fillId="0" borderId="1" xfId="0" applyNumberFormat="1" applyFont="1" applyBorder="1" applyAlignment="1">
      <alignment horizontal="center" vertical="center"/>
    </xf>
    <xf numFmtId="0" fontId="7" fillId="0" borderId="1" xfId="2"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165" fontId="7" fillId="0" borderId="1" xfId="2" applyNumberFormat="1" applyFont="1" applyBorder="1" applyAlignment="1" applyProtection="1">
      <alignment horizontal="center" vertical="center" wrapText="1"/>
      <protection locked="0"/>
    </xf>
    <xf numFmtId="0" fontId="7" fillId="0" borderId="1" xfId="0" applyFont="1" applyBorder="1" applyAlignment="1">
      <alignment horizontal="center" vertical="center"/>
    </xf>
    <xf numFmtId="0" fontId="7" fillId="0" borderId="1" xfId="0" applyFont="1" applyBorder="1" applyAlignment="1" applyProtection="1">
      <alignment horizontal="center" vertical="center"/>
      <protection locked="0"/>
    </xf>
    <xf numFmtId="0" fontId="7" fillId="0" borderId="1" xfId="0" applyFont="1" applyBorder="1" applyAlignment="1" applyProtection="1">
      <alignment horizontal="left" vertical="center" wrapText="1"/>
      <protection locked="0"/>
    </xf>
    <xf numFmtId="0" fontId="7" fillId="0" borderId="1" xfId="0" applyFont="1" applyBorder="1" applyAlignment="1">
      <alignment horizontal="left" vertical="center" wrapText="1"/>
    </xf>
    <xf numFmtId="0" fontId="7" fillId="2" borderId="1" xfId="0" applyFont="1" applyFill="1" applyBorder="1" applyAlignment="1" applyProtection="1">
      <alignment horizontal="left" vertical="center" wrapText="1"/>
      <protection locked="0"/>
    </xf>
    <xf numFmtId="0" fontId="7" fillId="0" borderId="1" xfId="0" applyFont="1" applyBorder="1" applyAlignment="1">
      <alignment horizontal="left" vertical="top" wrapText="1"/>
    </xf>
    <xf numFmtId="1" fontId="7" fillId="0" borderId="1" xfId="3" applyNumberFormat="1" applyFont="1" applyFill="1" applyBorder="1" applyAlignment="1" applyProtection="1">
      <alignment horizontal="center" vertical="center"/>
    </xf>
    <xf numFmtId="1" fontId="7" fillId="0" borderId="1" xfId="3" applyNumberFormat="1" applyFont="1" applyFill="1" applyBorder="1" applyAlignment="1" applyProtection="1">
      <alignment horizontal="center" vertical="center" wrapText="1"/>
    </xf>
    <xf numFmtId="164" fontId="3" fillId="0" borderId="0" xfId="0" applyNumberFormat="1" applyFont="1"/>
    <xf numFmtId="0" fontId="7" fillId="0" borderId="14" xfId="0" applyFont="1" applyBorder="1" applyAlignment="1">
      <alignment horizontal="center" vertical="center" wrapText="1"/>
    </xf>
    <xf numFmtId="49" fontId="7" fillId="0" borderId="14" xfId="0" applyNumberFormat="1" applyFont="1" applyBorder="1" applyAlignment="1" applyProtection="1">
      <alignment horizontal="center" vertical="center" wrapText="1"/>
      <protection locked="0"/>
    </xf>
    <xf numFmtId="1" fontId="7" fillId="0" borderId="14" xfId="0" applyNumberFormat="1" applyFont="1" applyBorder="1" applyAlignment="1">
      <alignment horizontal="center" vertical="center" wrapText="1"/>
    </xf>
    <xf numFmtId="1" fontId="7" fillId="0" borderId="16" xfId="0" applyNumberFormat="1" applyFont="1" applyBorder="1" applyAlignment="1" applyProtection="1">
      <alignment horizontal="center" vertical="center" wrapText="1"/>
      <protection locked="0"/>
    </xf>
    <xf numFmtId="42" fontId="7" fillId="0" borderId="16" xfId="1" applyFont="1" applyFill="1" applyBorder="1" applyAlignment="1">
      <alignment horizontal="center" vertical="center"/>
    </xf>
    <xf numFmtId="164" fontId="7" fillId="0" borderId="14" xfId="0" applyNumberFormat="1" applyFont="1" applyBorder="1" applyAlignment="1">
      <alignment horizontal="center" vertical="center"/>
    </xf>
    <xf numFmtId="0" fontId="3" fillId="0" borderId="0" xfId="0" applyFont="1" applyAlignment="1">
      <alignment wrapText="1"/>
    </xf>
    <xf numFmtId="164" fontId="7" fillId="0" borderId="17" xfId="0" applyNumberFormat="1" applyFont="1" applyBorder="1" applyAlignment="1">
      <alignment horizontal="center" vertical="center" wrapText="1"/>
    </xf>
    <xf numFmtId="164" fontId="7" fillId="0" borderId="18" xfId="0" applyNumberFormat="1" applyFont="1" applyBorder="1" applyAlignment="1">
      <alignment horizontal="center" vertical="center" wrapText="1"/>
    </xf>
    <xf numFmtId="165" fontId="7" fillId="0" borderId="1" xfId="0" applyNumberFormat="1" applyFont="1" applyBorder="1" applyAlignment="1">
      <alignment horizontal="center" vertical="center" wrapText="1"/>
    </xf>
    <xf numFmtId="164" fontId="7" fillId="0" borderId="1" xfId="1" applyNumberFormat="1" applyFont="1" applyFill="1" applyBorder="1" applyAlignment="1">
      <alignment horizontal="center" vertical="center" wrapText="1"/>
    </xf>
    <xf numFmtId="164" fontId="7" fillId="0" borderId="2" xfId="1" applyNumberFormat="1" applyFont="1" applyFill="1" applyBorder="1" applyAlignment="1">
      <alignment horizontal="center" vertical="center" wrapText="1"/>
    </xf>
    <xf numFmtId="0" fontId="3" fillId="0" borderId="1" xfId="0" applyFont="1" applyBorder="1"/>
    <xf numFmtId="0" fontId="7" fillId="6" borderId="1" xfId="2" applyFont="1" applyFill="1" applyBorder="1" applyAlignment="1" applyProtection="1">
      <alignment horizontal="center" vertical="center" wrapText="1"/>
      <protection locked="0"/>
    </xf>
    <xf numFmtId="165" fontId="7" fillId="0" borderId="17" xfId="0" applyNumberFormat="1" applyFont="1" applyBorder="1" applyAlignment="1">
      <alignment horizontal="center" vertical="center" wrapText="1"/>
    </xf>
    <xf numFmtId="1" fontId="7" fillId="0" borderId="1" xfId="0" applyNumberFormat="1" applyFont="1" applyBorder="1" applyAlignment="1" applyProtection="1">
      <alignment horizontal="center" vertical="center" wrapText="1"/>
      <protection locked="0"/>
    </xf>
    <xf numFmtId="165" fontId="7" fillId="0" borderId="1" xfId="6" applyNumberFormat="1" applyFont="1" applyBorder="1" applyAlignment="1">
      <alignment horizontal="center" vertical="center"/>
    </xf>
    <xf numFmtId="165" fontId="7" fillId="0" borderId="1" xfId="0" applyNumberFormat="1" applyFont="1" applyBorder="1" applyAlignment="1">
      <alignment horizontal="center" vertical="center"/>
    </xf>
    <xf numFmtId="164" fontId="5" fillId="0" borderId="1" xfId="0" applyNumberFormat="1" applyFont="1" applyBorder="1" applyAlignment="1">
      <alignment vertical="center" wrapText="1"/>
    </xf>
    <xf numFmtId="0" fontId="5" fillId="0" borderId="1" xfId="0" applyFont="1" applyBorder="1" applyAlignment="1">
      <alignment vertical="center" wrapText="1"/>
    </xf>
    <xf numFmtId="0" fontId="3" fillId="3" borderId="1" xfId="0" applyFont="1" applyFill="1" applyBorder="1"/>
    <xf numFmtId="164" fontId="7" fillId="3" borderId="1" xfId="1" applyNumberFormat="1" applyFont="1" applyFill="1" applyBorder="1" applyAlignment="1">
      <alignment horizontal="center" vertical="center" wrapText="1"/>
    </xf>
    <xf numFmtId="0" fontId="6" fillId="4" borderId="1" xfId="0" applyFont="1" applyFill="1" applyBorder="1" applyAlignment="1">
      <alignment horizontal="center" vertical="center" wrapText="1"/>
    </xf>
    <xf numFmtId="0" fontId="7" fillId="0" borderId="2" xfId="0" applyFont="1" applyBorder="1" applyAlignment="1">
      <alignment horizontal="center" vertical="center" wrapText="1"/>
    </xf>
    <xf numFmtId="164" fontId="7" fillId="0" borderId="14" xfId="1" applyNumberFormat="1" applyFont="1" applyFill="1" applyBorder="1" applyAlignment="1">
      <alignment horizontal="center" vertical="center" wrapText="1"/>
    </xf>
    <xf numFmtId="164" fontId="7" fillId="0" borderId="16" xfId="1" applyNumberFormat="1" applyFont="1" applyFill="1" applyBorder="1" applyAlignment="1">
      <alignment horizontal="center" vertical="center" wrapText="1"/>
    </xf>
    <xf numFmtId="0" fontId="7" fillId="0" borderId="21" xfId="0" applyFont="1" applyBorder="1" applyAlignment="1">
      <alignment horizontal="center" vertical="center" wrapText="1"/>
    </xf>
    <xf numFmtId="164" fontId="7" fillId="0" borderId="21" xfId="1" applyNumberFormat="1" applyFont="1" applyFill="1" applyBorder="1" applyAlignment="1">
      <alignment horizontal="center" vertical="center" wrapText="1"/>
    </xf>
    <xf numFmtId="44" fontId="10" fillId="4" borderId="3" xfId="3" applyFont="1" applyFill="1" applyBorder="1" applyAlignment="1">
      <alignment horizontal="center" vertical="center" wrapText="1"/>
    </xf>
    <xf numFmtId="164" fontId="7" fillId="0" borderId="22" xfId="1" applyNumberFormat="1" applyFont="1" applyFill="1" applyBorder="1" applyAlignment="1">
      <alignment horizontal="center" vertical="center" wrapText="1"/>
    </xf>
    <xf numFmtId="42" fontId="10" fillId="4" borderId="3" xfId="0" applyNumberFormat="1" applyFont="1" applyFill="1" applyBorder="1" applyAlignment="1">
      <alignment vertical="center" wrapText="1"/>
    </xf>
    <xf numFmtId="44" fontId="3" fillId="0" borderId="0" xfId="3" applyFont="1"/>
    <xf numFmtId="44" fontId="7" fillId="0" borderId="1" xfId="3" applyFont="1" applyBorder="1" applyAlignment="1">
      <alignment horizontal="center" vertical="center" wrapText="1"/>
    </xf>
    <xf numFmtId="0" fontId="10" fillId="4" borderId="15" xfId="0" applyFont="1" applyFill="1" applyBorder="1" applyAlignment="1">
      <alignment horizontal="center" vertical="center" wrapText="1"/>
    </xf>
    <xf numFmtId="0" fontId="11" fillId="0" borderId="0" xfId="0" applyFont="1" applyAlignment="1">
      <alignment horizontal="center"/>
    </xf>
    <xf numFmtId="0" fontId="11" fillId="0" borderId="0" xfId="0" applyFont="1"/>
    <xf numFmtId="0" fontId="14" fillId="0" borderId="24" xfId="2" applyFont="1" applyBorder="1" applyAlignment="1">
      <alignment horizontal="left"/>
    </xf>
    <xf numFmtId="0" fontId="15" fillId="0" borderId="0" xfId="2" applyFont="1"/>
    <xf numFmtId="0" fontId="14" fillId="0" borderId="0" xfId="2" applyFont="1" applyAlignment="1">
      <alignment horizontal="left"/>
    </xf>
    <xf numFmtId="0" fontId="14" fillId="0" borderId="0" xfId="2" applyFont="1" applyAlignment="1">
      <alignment horizontal="right"/>
    </xf>
    <xf numFmtId="0" fontId="13" fillId="0" borderId="0" xfId="0" applyFont="1" applyAlignment="1">
      <alignment horizontal="right"/>
    </xf>
    <xf numFmtId="0" fontId="14" fillId="0" borderId="1" xfId="2" applyFont="1" applyBorder="1" applyAlignment="1">
      <alignment horizontal="center"/>
    </xf>
    <xf numFmtId="0" fontId="13" fillId="0" borderId="17" xfId="0" applyFont="1" applyBorder="1" applyAlignment="1">
      <alignment horizontal="center"/>
    </xf>
    <xf numFmtId="0" fontId="13" fillId="0" borderId="25" xfId="0" applyFont="1" applyBorder="1" applyAlignment="1">
      <alignment horizontal="center"/>
    </xf>
    <xf numFmtId="0" fontId="13" fillId="0" borderId="26" xfId="0" applyFont="1" applyBorder="1" applyAlignment="1">
      <alignment horizontal="center"/>
    </xf>
    <xf numFmtId="166" fontId="11" fillId="0" borderId="16" xfId="0" applyNumberFormat="1" applyFont="1" applyBorder="1" applyAlignment="1">
      <alignment horizontal="left"/>
    </xf>
    <xf numFmtId="2" fontId="11" fillId="0" borderId="24" xfId="6" applyNumberFormat="1" applyFont="1" applyFill="1" applyBorder="1" applyAlignment="1">
      <alignment horizontal="center"/>
    </xf>
    <xf numFmtId="2" fontId="11" fillId="0" borderId="0" xfId="6" applyNumberFormat="1" applyFont="1" applyFill="1" applyBorder="1" applyAlignment="1">
      <alignment horizontal="center"/>
    </xf>
    <xf numFmtId="2" fontId="16" fillId="0" borderId="27" xfId="6" applyNumberFormat="1" applyFont="1" applyFill="1" applyBorder="1" applyAlignment="1">
      <alignment horizontal="center"/>
    </xf>
    <xf numFmtId="166" fontId="11" fillId="7" borderId="16" xfId="0" applyNumberFormat="1" applyFont="1" applyFill="1" applyBorder="1" applyAlignment="1">
      <alignment horizontal="left"/>
    </xf>
    <xf numFmtId="2" fontId="11" fillId="7" borderId="24" xfId="6" applyNumberFormat="1" applyFont="1" applyFill="1" applyBorder="1" applyAlignment="1">
      <alignment horizontal="center"/>
    </xf>
    <xf numFmtId="2" fontId="11" fillId="7" borderId="0" xfId="6" applyNumberFormat="1" applyFont="1" applyFill="1" applyBorder="1" applyAlignment="1">
      <alignment horizontal="center"/>
    </xf>
    <xf numFmtId="2" fontId="11" fillId="7" borderId="27" xfId="6" applyNumberFormat="1" applyFont="1" applyFill="1" applyBorder="1" applyAlignment="1">
      <alignment horizontal="center"/>
    </xf>
    <xf numFmtId="2" fontId="11" fillId="0" borderId="27" xfId="6" applyNumberFormat="1" applyFont="1" applyFill="1" applyBorder="1" applyAlignment="1">
      <alignment horizontal="center"/>
    </xf>
    <xf numFmtId="2" fontId="16" fillId="7" borderId="27" xfId="6" applyNumberFormat="1" applyFont="1" applyFill="1" applyBorder="1" applyAlignment="1">
      <alignment horizontal="center"/>
    </xf>
    <xf numFmtId="166" fontId="11" fillId="0" borderId="2" xfId="0" applyNumberFormat="1" applyFont="1" applyBorder="1" applyAlignment="1">
      <alignment horizontal="left"/>
    </xf>
    <xf numFmtId="2" fontId="11" fillId="0" borderId="22" xfId="6" applyNumberFormat="1" applyFont="1" applyFill="1" applyBorder="1" applyAlignment="1">
      <alignment horizontal="center"/>
    </xf>
    <xf numFmtId="2" fontId="11" fillId="0" borderId="28" xfId="6" applyNumberFormat="1" applyFont="1" applyFill="1" applyBorder="1" applyAlignment="1">
      <alignment horizontal="center"/>
    </xf>
    <xf numFmtId="2" fontId="16" fillId="9" borderId="29" xfId="6" applyNumberFormat="1" applyFont="1" applyFill="1" applyBorder="1" applyAlignment="1">
      <alignment horizontal="center"/>
    </xf>
    <xf numFmtId="0" fontId="17" fillId="0" borderId="18" xfId="0" applyFont="1" applyBorder="1" applyAlignment="1">
      <alignment vertical="center" wrapText="1"/>
    </xf>
    <xf numFmtId="0" fontId="17" fillId="0" borderId="30" xfId="0" applyFont="1" applyBorder="1" applyAlignment="1">
      <alignment vertical="center" wrapText="1"/>
    </xf>
    <xf numFmtId="0" fontId="0" fillId="0" borderId="30" xfId="0" applyBorder="1"/>
    <xf numFmtId="0" fontId="0" fillId="0" borderId="31" xfId="0" applyBorder="1"/>
    <xf numFmtId="0" fontId="17" fillId="0" borderId="24" xfId="0" applyFont="1" applyBorder="1" applyAlignment="1">
      <alignment vertical="center"/>
    </xf>
    <xf numFmtId="0" fontId="17" fillId="0" borderId="0" xfId="0" applyFont="1" applyAlignment="1">
      <alignment vertical="center" wrapText="1"/>
    </xf>
    <xf numFmtId="0" fontId="0" fillId="0" borderId="27" xfId="0" applyBorder="1"/>
    <xf numFmtId="3" fontId="18" fillId="2" borderId="22" xfId="0" applyNumberFormat="1" applyFont="1" applyFill="1" applyBorder="1" applyAlignment="1">
      <alignment vertical="center"/>
    </xf>
    <xf numFmtId="0" fontId="19" fillId="0" borderId="28" xfId="0" applyFont="1" applyBorder="1" applyAlignment="1">
      <alignment vertical="center" wrapText="1"/>
    </xf>
    <xf numFmtId="0" fontId="0" fillId="0" borderId="28" xfId="0" applyBorder="1"/>
    <xf numFmtId="0" fontId="0" fillId="0" borderId="29" xfId="0" applyBorder="1"/>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7" fillId="0" borderId="38" xfId="0" applyFont="1" applyBorder="1" applyAlignment="1">
      <alignment horizontal="center" vertical="center" wrapText="1"/>
    </xf>
    <xf numFmtId="0" fontId="7" fillId="0" borderId="38" xfId="0" applyFont="1" applyBorder="1" applyAlignment="1">
      <alignment horizontal="justify" vertical="center" wrapText="1"/>
    </xf>
    <xf numFmtId="0" fontId="8" fillId="0" borderId="35" xfId="0" applyFont="1" applyBorder="1" applyAlignment="1">
      <alignment horizontal="center" vertical="center" wrapText="1"/>
    </xf>
    <xf numFmtId="0" fontId="8" fillId="0" borderId="37" xfId="0" applyFont="1" applyBorder="1" applyAlignment="1">
      <alignment horizontal="center" vertical="center" wrapText="1"/>
    </xf>
    <xf numFmtId="6" fontId="8" fillId="0" borderId="36" xfId="0" applyNumberFormat="1" applyFont="1" applyBorder="1" applyAlignment="1">
      <alignment horizontal="center" vertical="center" wrapText="1"/>
    </xf>
    <xf numFmtId="6" fontId="8" fillId="0" borderId="39" xfId="0" applyNumberFormat="1" applyFont="1" applyBorder="1" applyAlignment="1">
      <alignment horizontal="center" vertical="center" wrapText="1"/>
    </xf>
    <xf numFmtId="0" fontId="3" fillId="0" borderId="0" xfId="0" applyFont="1" applyAlignment="1">
      <alignment horizontal="center" vertical="center"/>
    </xf>
    <xf numFmtId="0" fontId="20" fillId="0" borderId="0" xfId="0" applyFont="1"/>
    <xf numFmtId="0" fontId="7" fillId="0" borderId="0" xfId="0" applyFont="1" applyAlignment="1">
      <alignment horizontal="center" vertical="center" wrapText="1"/>
    </xf>
    <xf numFmtId="0" fontId="23" fillId="0" borderId="0" xfId="0" applyFont="1" applyAlignment="1">
      <alignment horizontal="center"/>
    </xf>
    <xf numFmtId="0" fontId="22" fillId="0" borderId="0" xfId="0" applyFont="1" applyAlignment="1">
      <alignment horizontal="center"/>
    </xf>
    <xf numFmtId="9" fontId="20" fillId="0" borderId="0" xfId="6" applyFont="1" applyBorder="1" applyAlignment="1">
      <alignment horizontal="center" vertical="center"/>
    </xf>
    <xf numFmtId="9" fontId="21" fillId="0" borderId="0" xfId="6" applyFont="1" applyBorder="1" applyAlignment="1">
      <alignment horizontal="center" vertical="center"/>
    </xf>
    <xf numFmtId="0" fontId="6" fillId="4" borderId="40"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8" fillId="0" borderId="43" xfId="0" applyFont="1" applyBorder="1" applyAlignment="1">
      <alignment horizontal="center" vertical="center" wrapText="1"/>
    </xf>
    <xf numFmtId="44" fontId="3" fillId="0" borderId="44" xfId="3" applyFont="1" applyBorder="1"/>
    <xf numFmtId="44" fontId="24" fillId="0" borderId="44" xfId="3" applyFont="1" applyBorder="1"/>
    <xf numFmtId="0" fontId="8" fillId="0" borderId="45" xfId="0" applyFont="1" applyBorder="1" applyAlignment="1">
      <alignment horizontal="center" vertical="center" wrapText="1"/>
    </xf>
    <xf numFmtId="0" fontId="7" fillId="0" borderId="46" xfId="0" applyFont="1" applyBorder="1" applyAlignment="1">
      <alignment horizontal="center" vertical="center" wrapText="1"/>
    </xf>
    <xf numFmtId="9" fontId="20" fillId="0" borderId="46" xfId="6" applyFont="1" applyBorder="1" applyAlignment="1">
      <alignment horizontal="center" vertical="center"/>
    </xf>
    <xf numFmtId="0" fontId="23" fillId="0" borderId="46" xfId="0" applyFont="1" applyBorder="1" applyAlignment="1">
      <alignment horizontal="center"/>
    </xf>
    <xf numFmtId="44" fontId="3" fillId="0" borderId="47" xfId="3" applyFont="1" applyBorder="1"/>
    <xf numFmtId="0" fontId="8" fillId="0" borderId="1" xfId="0" applyFont="1" applyBorder="1" applyAlignment="1">
      <alignment horizontal="center" vertical="center" wrapText="1"/>
    </xf>
    <xf numFmtId="9" fontId="21" fillId="0" borderId="46" xfId="6" applyFont="1" applyBorder="1" applyAlignment="1">
      <alignment horizontal="center" vertical="center"/>
    </xf>
    <xf numFmtId="0" fontId="22" fillId="0" borderId="46" xfId="0" applyFont="1" applyBorder="1" applyAlignment="1">
      <alignment horizontal="center"/>
    </xf>
    <xf numFmtId="44" fontId="24" fillId="0" borderId="47" xfId="3" applyFont="1" applyBorder="1"/>
    <xf numFmtId="0" fontId="3" fillId="0" borderId="1" xfId="0" applyFont="1" applyBorder="1" applyAlignment="1">
      <alignment horizontal="center" vertical="center"/>
    </xf>
    <xf numFmtId="0" fontId="20" fillId="0" borderId="1" xfId="0" applyFont="1" applyBorder="1"/>
    <xf numFmtId="0" fontId="3" fillId="0" borderId="36" xfId="0" applyFont="1" applyBorder="1"/>
    <xf numFmtId="0" fontId="8" fillId="0" borderId="38" xfId="0" applyFont="1" applyBorder="1" applyAlignment="1">
      <alignment horizontal="center" vertical="center" wrapText="1"/>
    </xf>
    <xf numFmtId="0" fontId="3" fillId="0" borderId="38" xfId="0" applyFont="1" applyBorder="1" applyAlignment="1">
      <alignment horizontal="center" vertical="center"/>
    </xf>
    <xf numFmtId="0" fontId="20" fillId="0" borderId="38" xfId="0" applyFont="1" applyBorder="1"/>
    <xf numFmtId="0" fontId="3" fillId="0" borderId="39" xfId="0" applyFont="1" applyBorder="1"/>
    <xf numFmtId="0" fontId="3" fillId="2" borderId="0" xfId="0" applyFont="1" applyFill="1"/>
    <xf numFmtId="0" fontId="3" fillId="2" borderId="0" xfId="0" applyFont="1" applyFill="1" applyAlignment="1">
      <alignment horizontal="center" vertical="center"/>
    </xf>
    <xf numFmtId="0" fontId="20" fillId="2" borderId="0" xfId="0" applyFont="1" applyFill="1"/>
    <xf numFmtId="0" fontId="9" fillId="2" borderId="48" xfId="0" applyFont="1" applyFill="1" applyBorder="1" applyAlignment="1">
      <alignment horizontal="center"/>
    </xf>
    <xf numFmtId="9" fontId="9" fillId="10" borderId="49" xfId="0" applyNumberFormat="1" applyFont="1" applyFill="1" applyBorder="1" applyAlignment="1">
      <alignment horizontal="center" vertical="center"/>
    </xf>
    <xf numFmtId="0" fontId="25" fillId="4" borderId="3" xfId="0" applyFont="1" applyFill="1" applyBorder="1" applyAlignment="1">
      <alignment horizontal="center" vertical="center" wrapText="1"/>
    </xf>
    <xf numFmtId="0" fontId="26" fillId="0" borderId="2" xfId="0" applyFont="1" applyBorder="1" applyAlignment="1">
      <alignment horizontal="center" vertical="center" wrapText="1"/>
    </xf>
    <xf numFmtId="1" fontId="26" fillId="0" borderId="2" xfId="1" applyNumberFormat="1" applyFont="1" applyFill="1" applyBorder="1" applyAlignment="1">
      <alignment horizontal="center" vertical="center" wrapText="1"/>
    </xf>
    <xf numFmtId="0" fontId="26" fillId="0" borderId="1" xfId="0" applyFont="1" applyBorder="1" applyAlignment="1">
      <alignment horizontal="center" vertical="center" wrapText="1"/>
    </xf>
    <xf numFmtId="1" fontId="26" fillId="0" borderId="1" xfId="1" applyNumberFormat="1" applyFont="1" applyFill="1" applyBorder="1" applyAlignment="1">
      <alignment horizontal="center" vertical="center" wrapText="1"/>
    </xf>
    <xf numFmtId="0" fontId="26" fillId="0" borderId="14" xfId="0" applyFont="1" applyBorder="1" applyAlignment="1">
      <alignment horizontal="center" vertical="center" wrapText="1"/>
    </xf>
    <xf numFmtId="1" fontId="26" fillId="0" borderId="14" xfId="1" applyNumberFormat="1" applyFont="1" applyFill="1" applyBorder="1" applyAlignment="1">
      <alignment horizontal="center" vertical="center" wrapText="1"/>
    </xf>
    <xf numFmtId="0" fontId="26" fillId="0" borderId="21" xfId="0" applyFont="1" applyBorder="1" applyAlignment="1">
      <alignment horizontal="center" vertical="center" wrapText="1"/>
    </xf>
    <xf numFmtId="1" fontId="26" fillId="0" borderId="21" xfId="1" applyNumberFormat="1" applyFont="1" applyFill="1" applyBorder="1" applyAlignment="1">
      <alignment horizontal="center" vertical="center" wrapText="1"/>
    </xf>
    <xf numFmtId="0" fontId="27" fillId="0" borderId="0" xfId="0" applyFont="1"/>
    <xf numFmtId="0" fontId="10" fillId="2" borderId="20" xfId="0" applyFont="1" applyFill="1" applyBorder="1" applyAlignment="1">
      <alignment vertical="center" wrapText="1"/>
    </xf>
    <xf numFmtId="0" fontId="10" fillId="2" borderId="0" xfId="0" applyFont="1" applyFill="1" applyAlignment="1">
      <alignment vertical="center" wrapText="1"/>
    </xf>
    <xf numFmtId="0" fontId="27" fillId="2" borderId="0" xfId="0" applyFont="1" applyFill="1"/>
    <xf numFmtId="44" fontId="3" fillId="2" borderId="0" xfId="0" applyNumberFormat="1" applyFont="1" applyFill="1"/>
    <xf numFmtId="42" fontId="3" fillId="2" borderId="0" xfId="0" applyNumberFormat="1" applyFont="1" applyFill="1"/>
    <xf numFmtId="164" fontId="3" fillId="2" borderId="0" xfId="0" applyNumberFormat="1" applyFont="1" applyFill="1"/>
    <xf numFmtId="0" fontId="10" fillId="4" borderId="3"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23"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0" borderId="1" xfId="0" applyFont="1" applyBorder="1" applyAlignment="1">
      <alignment horizontal="center"/>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6" fillId="4" borderId="50" xfId="0" applyFont="1" applyFill="1" applyBorder="1" applyAlignment="1">
      <alignment horizontal="center" vertical="center" wrapText="1"/>
    </xf>
    <xf numFmtId="0" fontId="6" fillId="4" borderId="51" xfId="0" applyFont="1" applyFill="1" applyBorder="1" applyAlignment="1">
      <alignment horizontal="center" vertical="center" wrapText="1"/>
    </xf>
    <xf numFmtId="0" fontId="11" fillId="0" borderId="0" xfId="0" applyFont="1" applyAlignment="1">
      <alignment horizontal="center"/>
    </xf>
    <xf numFmtId="0" fontId="12" fillId="8" borderId="0" xfId="0" applyFont="1" applyFill="1" applyAlignment="1">
      <alignment horizontal="center" vertical="center"/>
    </xf>
    <xf numFmtId="0" fontId="13" fillId="7" borderId="24" xfId="0" applyFont="1" applyFill="1" applyBorder="1" applyAlignment="1">
      <alignment horizontal="center" vertical="center" wrapText="1"/>
    </xf>
    <xf numFmtId="0" fontId="13" fillId="7" borderId="0" xfId="0" applyFont="1" applyFill="1" applyAlignment="1">
      <alignment horizontal="center" vertical="center" wrapText="1"/>
    </xf>
    <xf numFmtId="0" fontId="6" fillId="4" borderId="10" xfId="0" applyFont="1" applyFill="1" applyBorder="1" applyAlignment="1">
      <alignment horizontal="center" vertical="center" wrapText="1"/>
    </xf>
    <xf numFmtId="0" fontId="5" fillId="0" borderId="1" xfId="0" applyFont="1" applyBorder="1" applyAlignment="1">
      <alignment horizontal="center" vertical="center" wrapText="1"/>
    </xf>
    <xf numFmtId="164" fontId="5" fillId="0" borderId="1" xfId="0" applyNumberFormat="1" applyFont="1" applyBorder="1" applyAlignment="1">
      <alignment horizontal="center" vertical="center" wrapText="1"/>
    </xf>
    <xf numFmtId="0" fontId="6" fillId="4" borderId="0" xfId="0" applyFont="1" applyFill="1" applyAlignment="1">
      <alignment horizontal="center" vertical="center" wrapText="1"/>
    </xf>
    <xf numFmtId="0" fontId="6" fillId="5" borderId="0" xfId="0" applyFont="1" applyFill="1" applyAlignment="1">
      <alignment horizontal="center" vertical="center" wrapText="1"/>
    </xf>
    <xf numFmtId="0" fontId="6" fillId="5" borderId="4"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19" xfId="0" applyFont="1" applyFill="1" applyBorder="1" applyAlignment="1">
      <alignment horizontal="center" vertical="center" wrapText="1"/>
    </xf>
  </cellXfs>
  <cellStyles count="7">
    <cellStyle name="Moneda" xfId="3" builtinId="4"/>
    <cellStyle name="Moneda [0]" xfId="1" builtinId="7"/>
    <cellStyle name="Normal" xfId="0" builtinId="0"/>
    <cellStyle name="Normal 16" xfId="5" xr:uid="{FB12CD3D-988F-447C-BBB9-B6F786FF3DC7}"/>
    <cellStyle name="Normal 2" xfId="2" xr:uid="{00000000-0005-0000-0000-000002000000}"/>
    <cellStyle name="Normal 23" xfId="4" xr:uid="{466C05C8-DA37-43C5-ACB3-B96703B09BB6}"/>
    <cellStyle name="Porcentaje" xfId="6" builtinId="5"/>
  </cellStyles>
  <dxfs count="0"/>
  <tableStyles count="0" defaultTableStyle="TableStyleMedium2" defaultPivotStyle="PivotStyleLight16"/>
  <colors>
    <mruColors>
      <color rgb="FF993366"/>
      <color rgb="FFFF7C80"/>
      <color rgb="FFFFCCCC"/>
      <color rgb="FF308036"/>
      <color rgb="FF163A1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en-US"/>
              <a:t> </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s-CO"/>
        </a:p>
      </c:txPr>
    </c:title>
    <c:autoTitleDeleted val="0"/>
    <c:plotArea>
      <c:layout/>
      <c:barChart>
        <c:barDir val="bar"/>
        <c:grouping val="clustered"/>
        <c:varyColors val="0"/>
        <c:ser>
          <c:idx val="0"/>
          <c:order val="0"/>
          <c:tx>
            <c:strRef>
              <c:f>'COTIZACION Y PROMEDIO FINAL'!$B$31</c:f>
              <c:strCache>
                <c:ptCount val="1"/>
                <c:pt idx="0">
                  <c:v>VALOR UNITARIO </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'COTIZACION Y PROMEDIO FINAL'!$A$32:$A$50</c:f>
              <c:strCache>
                <c:ptCount val="19"/>
                <c:pt idx="0">
                  <c:v>Cuadro hemático</c:v>
                </c:pt>
                <c:pt idx="1">
                  <c:v>Proteínas totales</c:v>
                </c:pt>
                <c:pt idx="2">
                  <c:v>Fibrinógeno</c:v>
                </c:pt>
                <c:pt idx="3">
                  <c:v>Creatinina</c:v>
                </c:pt>
                <c:pt idx="4">
                  <c:v>Nitrógeno ureico</c:v>
                </c:pt>
                <c:pt idx="5">
                  <c:v>AST (aspartato amino transferasa)</c:v>
                </c:pt>
                <c:pt idx="6">
                  <c:v>GGT(gamma glutamiltransferasa)</c:v>
                </c:pt>
                <c:pt idx="7">
                  <c:v>Albúmina</c:v>
                </c:pt>
                <c:pt idx="8">
                  <c:v>Ácido úrico</c:v>
                </c:pt>
                <c:pt idx="9">
                  <c:v>Coprológico </c:v>
                </c:pt>
                <c:pt idx="10">
                  <c:v>Parásitos pulmonares</c:v>
                </c:pt>
                <c:pt idx="11">
                  <c:v>Prueba de Dennis</c:v>
                </c:pt>
                <c:pt idx="12">
                  <c:v>Citología Exfoliativa</c:v>
                </c:pt>
                <c:pt idx="13">
                  <c:v>Raspado piel</c:v>
                </c:pt>
                <c:pt idx="14">
                  <c:v>Diagnóstico histopatológico</c:v>
                </c:pt>
                <c:pt idx="15">
                  <c:v>Cultivo de bacterias aerobias</c:v>
                </c:pt>
                <c:pt idx="16">
                  <c:v>Cultivo de hongos</c:v>
                </c:pt>
                <c:pt idx="17">
                  <c:v>Antibiograma</c:v>
                </c:pt>
                <c:pt idx="18">
                  <c:v>Necropsia roedores y lagomorfos</c:v>
                </c:pt>
              </c:strCache>
            </c:strRef>
          </c:cat>
          <c:val>
            <c:numRef>
              <c:f>'COTIZACION Y PROMEDIO FINAL'!$B$32:$B$50</c:f>
              <c:numCache>
                <c:formatCode>_-"$"\ * #,##0.00_-;\-"$"\ * #,##0.00_-;_-"$"\ * "-"_-;_-@_-</c:formatCode>
                <c:ptCount val="19"/>
                <c:pt idx="0">
                  <c:v>21100</c:v>
                </c:pt>
                <c:pt idx="1">
                  <c:v>17400</c:v>
                </c:pt>
                <c:pt idx="2">
                  <c:v>8600</c:v>
                </c:pt>
                <c:pt idx="3">
                  <c:v>17400</c:v>
                </c:pt>
                <c:pt idx="4">
                  <c:v>17400</c:v>
                </c:pt>
                <c:pt idx="5">
                  <c:v>17400</c:v>
                </c:pt>
                <c:pt idx="6">
                  <c:v>17400</c:v>
                </c:pt>
                <c:pt idx="7">
                  <c:v>17400</c:v>
                </c:pt>
                <c:pt idx="8">
                  <c:v>17400</c:v>
                </c:pt>
                <c:pt idx="9">
                  <c:v>21200</c:v>
                </c:pt>
                <c:pt idx="10">
                  <c:v>19300</c:v>
                </c:pt>
                <c:pt idx="11">
                  <c:v>19300</c:v>
                </c:pt>
                <c:pt idx="12">
                  <c:v>14000</c:v>
                </c:pt>
                <c:pt idx="13">
                  <c:v>53500</c:v>
                </c:pt>
                <c:pt idx="14">
                  <c:v>207000</c:v>
                </c:pt>
                <c:pt idx="15">
                  <c:v>48300</c:v>
                </c:pt>
                <c:pt idx="16">
                  <c:v>52900</c:v>
                </c:pt>
                <c:pt idx="17">
                  <c:v>32100</c:v>
                </c:pt>
                <c:pt idx="18">
                  <c:v>214000</c:v>
                </c:pt>
              </c:numCache>
            </c:numRef>
          </c:val>
          <c:extLst>
            <c:ext xmlns:c16="http://schemas.microsoft.com/office/drawing/2014/chart" uri="{C3380CC4-5D6E-409C-BE32-E72D297353CC}">
              <c16:uniqueId val="{00000000-DD4F-4C0E-86AD-F64CE39D9B95}"/>
            </c:ext>
          </c:extLst>
        </c:ser>
        <c:dLbls>
          <c:dLblPos val="outEnd"/>
          <c:showLegendKey val="0"/>
          <c:showVal val="1"/>
          <c:showCatName val="0"/>
          <c:showSerName val="0"/>
          <c:showPercent val="0"/>
          <c:showBubbleSize val="0"/>
        </c:dLbls>
        <c:gapWidth val="115"/>
        <c:overlap val="-20"/>
        <c:axId val="1546883743"/>
        <c:axId val="1546885663"/>
      </c:barChart>
      <c:catAx>
        <c:axId val="1546883743"/>
        <c:scaling>
          <c:orientation val="minMax"/>
        </c:scaling>
        <c:delete val="0"/>
        <c:axPos val="l"/>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46885663"/>
        <c:crosses val="autoZero"/>
        <c:auto val="1"/>
        <c:lblAlgn val="ctr"/>
        <c:lblOffset val="100"/>
        <c:noMultiLvlLbl val="0"/>
      </c:catAx>
      <c:valAx>
        <c:axId val="154688566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_-&quot;$&quot;\ * #,##0.00_-;\-&quot;$&quot;\ * #,##0.00_-;_-&quot;$&quot;\ *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4688374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41">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ize="5"/>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2</xdr:col>
      <xdr:colOff>0</xdr:colOff>
      <xdr:row>8</xdr:row>
      <xdr:rowOff>0</xdr:rowOff>
    </xdr:from>
    <xdr:ext cx="916517" cy="239184"/>
    <xdr:sp macro="" textlink="">
      <xdr:nvSpPr>
        <xdr:cNvPr id="2" name="Control 1" hidden="1">
          <a:extLst>
            <a:ext uri="{63B3BB69-23CF-44E3-9099-C40C66FF867C}">
              <a14:compatExt xmlns:a14="http://schemas.microsoft.com/office/drawing/2010/main" spid="_x0000_s11265"/>
            </a:ext>
            <a:ext uri="{FF2B5EF4-FFF2-40B4-BE49-F238E27FC236}">
              <a16:creationId xmlns:a16="http://schemas.microsoft.com/office/drawing/2014/main" id="{EDD86C13-CA6D-415F-A469-1635953E62D3}"/>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3" name="Control 2" hidden="1">
          <a:extLst>
            <a:ext uri="{63B3BB69-23CF-44E3-9099-C40C66FF867C}">
              <a14:compatExt xmlns:a14="http://schemas.microsoft.com/office/drawing/2010/main" spid="_x0000_s11266"/>
            </a:ext>
            <a:ext uri="{FF2B5EF4-FFF2-40B4-BE49-F238E27FC236}">
              <a16:creationId xmlns:a16="http://schemas.microsoft.com/office/drawing/2014/main" id="{2EB75EE9-06B9-4808-89A0-34F69994974A}"/>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4" name="Control 3" hidden="1">
          <a:extLst>
            <a:ext uri="{63B3BB69-23CF-44E3-9099-C40C66FF867C}">
              <a14:compatExt xmlns:a14="http://schemas.microsoft.com/office/drawing/2010/main" spid="_x0000_s11267"/>
            </a:ext>
            <a:ext uri="{FF2B5EF4-FFF2-40B4-BE49-F238E27FC236}">
              <a16:creationId xmlns:a16="http://schemas.microsoft.com/office/drawing/2014/main" id="{A5622E3A-46F1-435D-8F94-5D915E796CFE}"/>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pic>
      <xdr:nvPicPr>
        <xdr:cNvPr id="5" name="Control 1" hidden="1">
          <a:extLst>
            <a:ext uri="{FF2B5EF4-FFF2-40B4-BE49-F238E27FC236}">
              <a16:creationId xmlns:a16="http://schemas.microsoft.com/office/drawing/2014/main" id="{FFD13189-0167-4B76-81F7-44E90765FE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6" name="Control 2" hidden="1">
          <a:extLst>
            <a:ext uri="{FF2B5EF4-FFF2-40B4-BE49-F238E27FC236}">
              <a16:creationId xmlns:a16="http://schemas.microsoft.com/office/drawing/2014/main" id="{E6EADC55-DE45-4F84-8FB2-7116CABF8D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7" name="Control 3" hidden="1">
          <a:extLst>
            <a:ext uri="{FF2B5EF4-FFF2-40B4-BE49-F238E27FC236}">
              <a16:creationId xmlns:a16="http://schemas.microsoft.com/office/drawing/2014/main" id="{D01B229D-EC6C-4D56-9C74-B325DB45CE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324909"/>
    <xdr:sp macro="" textlink="">
      <xdr:nvSpPr>
        <xdr:cNvPr id="8" name="Control 1" hidden="1">
          <a:extLst>
            <a:ext uri="{63B3BB69-23CF-44E3-9099-C40C66FF867C}">
              <a14:compatExt xmlns:a14="http://schemas.microsoft.com/office/drawing/2010/main" spid="_x0000_s11265"/>
            </a:ext>
            <a:ext uri="{FF2B5EF4-FFF2-40B4-BE49-F238E27FC236}">
              <a16:creationId xmlns:a16="http://schemas.microsoft.com/office/drawing/2014/main" id="{0B4EBE06-F119-41F2-B952-3E3D1527E40F}"/>
            </a:ext>
          </a:extLst>
        </xdr:cNvPr>
        <xdr:cNvSpPr/>
      </xdr:nvSpPr>
      <xdr:spPr>
        <a:xfrm>
          <a:off x="2019300" y="6553200"/>
          <a:ext cx="916517" cy="324909"/>
        </a:xfrm>
        <a:prstGeom prst="rect">
          <a:avLst/>
        </a:prstGeom>
      </xdr:spPr>
    </xdr:sp>
    <xdr:clientData/>
  </xdr:oneCellAnchor>
  <xdr:oneCellAnchor>
    <xdr:from>
      <xdr:col>2</xdr:col>
      <xdr:colOff>0</xdr:colOff>
      <xdr:row>8</xdr:row>
      <xdr:rowOff>0</xdr:rowOff>
    </xdr:from>
    <xdr:ext cx="916517" cy="324909"/>
    <xdr:sp macro="" textlink="">
      <xdr:nvSpPr>
        <xdr:cNvPr id="9" name="Control 2" hidden="1">
          <a:extLst>
            <a:ext uri="{63B3BB69-23CF-44E3-9099-C40C66FF867C}">
              <a14:compatExt xmlns:a14="http://schemas.microsoft.com/office/drawing/2010/main" spid="_x0000_s11266"/>
            </a:ext>
            <a:ext uri="{FF2B5EF4-FFF2-40B4-BE49-F238E27FC236}">
              <a16:creationId xmlns:a16="http://schemas.microsoft.com/office/drawing/2014/main" id="{4C661CD2-E6AA-4948-924A-108EDD8A345C}"/>
            </a:ext>
          </a:extLst>
        </xdr:cNvPr>
        <xdr:cNvSpPr/>
      </xdr:nvSpPr>
      <xdr:spPr>
        <a:xfrm>
          <a:off x="2019300" y="6553200"/>
          <a:ext cx="916517" cy="324909"/>
        </a:xfrm>
        <a:prstGeom prst="rect">
          <a:avLst/>
        </a:prstGeom>
      </xdr:spPr>
    </xdr:sp>
    <xdr:clientData/>
  </xdr:oneCellAnchor>
  <xdr:oneCellAnchor>
    <xdr:from>
      <xdr:col>2</xdr:col>
      <xdr:colOff>0</xdr:colOff>
      <xdr:row>8</xdr:row>
      <xdr:rowOff>0</xdr:rowOff>
    </xdr:from>
    <xdr:ext cx="916517" cy="324909"/>
    <xdr:sp macro="" textlink="">
      <xdr:nvSpPr>
        <xdr:cNvPr id="10" name="Control 3" hidden="1">
          <a:extLst>
            <a:ext uri="{63B3BB69-23CF-44E3-9099-C40C66FF867C}">
              <a14:compatExt xmlns:a14="http://schemas.microsoft.com/office/drawing/2010/main" spid="_x0000_s11267"/>
            </a:ext>
            <a:ext uri="{FF2B5EF4-FFF2-40B4-BE49-F238E27FC236}">
              <a16:creationId xmlns:a16="http://schemas.microsoft.com/office/drawing/2014/main" id="{08D33115-E99A-4673-9007-6BC291CD6F9F}"/>
            </a:ext>
          </a:extLst>
        </xdr:cNvPr>
        <xdr:cNvSpPr/>
      </xdr:nvSpPr>
      <xdr:spPr>
        <a:xfrm>
          <a:off x="2019300" y="6553200"/>
          <a:ext cx="916517" cy="324909"/>
        </a:xfrm>
        <a:prstGeom prst="rect">
          <a:avLst/>
        </a:prstGeom>
      </xdr:spPr>
    </xdr:sp>
    <xdr:clientData/>
  </xdr:oneCellAnchor>
  <xdr:oneCellAnchor>
    <xdr:from>
      <xdr:col>2</xdr:col>
      <xdr:colOff>0</xdr:colOff>
      <xdr:row>8</xdr:row>
      <xdr:rowOff>0</xdr:rowOff>
    </xdr:from>
    <xdr:ext cx="916517" cy="324909"/>
    <xdr:pic>
      <xdr:nvPicPr>
        <xdr:cNvPr id="11" name="Control 1" hidden="1">
          <a:extLst>
            <a:ext uri="{FF2B5EF4-FFF2-40B4-BE49-F238E27FC236}">
              <a16:creationId xmlns:a16="http://schemas.microsoft.com/office/drawing/2014/main" id="{5B643C06-2258-4328-A9ED-1DD52E8175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6553200"/>
          <a:ext cx="916517" cy="324909"/>
        </a:xfrm>
        <a:prstGeom prst="rect">
          <a:avLst/>
        </a:prstGeom>
        <a:noFill/>
        <a:ln w="9525">
          <a:miter lim="800000"/>
          <a:headEnd/>
          <a:tailEnd/>
        </a:ln>
      </xdr:spPr>
    </xdr:pic>
    <xdr:clientData/>
  </xdr:oneCellAnchor>
  <xdr:oneCellAnchor>
    <xdr:from>
      <xdr:col>2</xdr:col>
      <xdr:colOff>0</xdr:colOff>
      <xdr:row>8</xdr:row>
      <xdr:rowOff>0</xdr:rowOff>
    </xdr:from>
    <xdr:ext cx="916517" cy="324909"/>
    <xdr:pic>
      <xdr:nvPicPr>
        <xdr:cNvPr id="12" name="Control 2" hidden="1">
          <a:extLst>
            <a:ext uri="{FF2B5EF4-FFF2-40B4-BE49-F238E27FC236}">
              <a16:creationId xmlns:a16="http://schemas.microsoft.com/office/drawing/2014/main" id="{11F4AF32-92E1-48D7-8F04-51CE405241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6553200"/>
          <a:ext cx="916517" cy="324909"/>
        </a:xfrm>
        <a:prstGeom prst="rect">
          <a:avLst/>
        </a:prstGeom>
        <a:noFill/>
        <a:ln w="9525">
          <a:miter lim="800000"/>
          <a:headEnd/>
          <a:tailEnd/>
        </a:ln>
      </xdr:spPr>
    </xdr:pic>
    <xdr:clientData/>
  </xdr:oneCellAnchor>
  <xdr:oneCellAnchor>
    <xdr:from>
      <xdr:col>2</xdr:col>
      <xdr:colOff>0</xdr:colOff>
      <xdr:row>8</xdr:row>
      <xdr:rowOff>0</xdr:rowOff>
    </xdr:from>
    <xdr:ext cx="916517" cy="324909"/>
    <xdr:pic>
      <xdr:nvPicPr>
        <xdr:cNvPr id="13" name="Control 3" hidden="1">
          <a:extLst>
            <a:ext uri="{FF2B5EF4-FFF2-40B4-BE49-F238E27FC236}">
              <a16:creationId xmlns:a16="http://schemas.microsoft.com/office/drawing/2014/main" id="{DC82AD53-5DCC-4839-B4E6-BB27F896B5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6553200"/>
          <a:ext cx="916517" cy="324909"/>
        </a:xfrm>
        <a:prstGeom prst="rect">
          <a:avLst/>
        </a:prstGeom>
        <a:noFill/>
        <a:ln w="9525">
          <a:miter lim="800000"/>
          <a:headEnd/>
          <a:tailEnd/>
        </a:ln>
      </xdr:spPr>
    </xdr:pic>
    <xdr:clientData/>
  </xdr:oneCellAnchor>
  <xdr:oneCellAnchor>
    <xdr:from>
      <xdr:col>2</xdr:col>
      <xdr:colOff>0</xdr:colOff>
      <xdr:row>8</xdr:row>
      <xdr:rowOff>0</xdr:rowOff>
    </xdr:from>
    <xdr:ext cx="916517" cy="239184"/>
    <xdr:sp macro="" textlink="">
      <xdr:nvSpPr>
        <xdr:cNvPr id="14" name="Control 1" hidden="1">
          <a:extLst>
            <a:ext uri="{63B3BB69-23CF-44E3-9099-C40C66FF867C}">
              <a14:compatExt xmlns:a14="http://schemas.microsoft.com/office/drawing/2010/main" spid="_x0000_s11265"/>
            </a:ext>
            <a:ext uri="{FF2B5EF4-FFF2-40B4-BE49-F238E27FC236}">
              <a16:creationId xmlns:a16="http://schemas.microsoft.com/office/drawing/2014/main" id="{D8C41026-0D12-42BE-B8C3-FB53ACDF13D9}"/>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15" name="Control 2" hidden="1">
          <a:extLst>
            <a:ext uri="{63B3BB69-23CF-44E3-9099-C40C66FF867C}">
              <a14:compatExt xmlns:a14="http://schemas.microsoft.com/office/drawing/2010/main" spid="_x0000_s11266"/>
            </a:ext>
            <a:ext uri="{FF2B5EF4-FFF2-40B4-BE49-F238E27FC236}">
              <a16:creationId xmlns:a16="http://schemas.microsoft.com/office/drawing/2014/main" id="{4BBF717A-FCD9-4467-B353-893A2E50E70C}"/>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16" name="Control 3" hidden="1">
          <a:extLst>
            <a:ext uri="{63B3BB69-23CF-44E3-9099-C40C66FF867C}">
              <a14:compatExt xmlns:a14="http://schemas.microsoft.com/office/drawing/2010/main" spid="_x0000_s11267"/>
            </a:ext>
            <a:ext uri="{FF2B5EF4-FFF2-40B4-BE49-F238E27FC236}">
              <a16:creationId xmlns:a16="http://schemas.microsoft.com/office/drawing/2014/main" id="{C81F68C1-D2F7-4EB2-B6A9-6AF61300DB32}"/>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pic>
      <xdr:nvPicPr>
        <xdr:cNvPr id="17" name="Control 1" hidden="1">
          <a:extLst>
            <a:ext uri="{FF2B5EF4-FFF2-40B4-BE49-F238E27FC236}">
              <a16:creationId xmlns:a16="http://schemas.microsoft.com/office/drawing/2014/main" id="{0498FBFC-BEF0-4E98-9847-0F594F50CD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18" name="Control 2" hidden="1">
          <a:extLst>
            <a:ext uri="{FF2B5EF4-FFF2-40B4-BE49-F238E27FC236}">
              <a16:creationId xmlns:a16="http://schemas.microsoft.com/office/drawing/2014/main" id="{4A0672EE-FFA2-40D8-AA7C-D17A551705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19" name="Control 3" hidden="1">
          <a:extLst>
            <a:ext uri="{FF2B5EF4-FFF2-40B4-BE49-F238E27FC236}">
              <a16:creationId xmlns:a16="http://schemas.microsoft.com/office/drawing/2014/main" id="{E97EE52C-CB28-436E-BC81-C6B6D3C560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sp macro="" textlink="">
      <xdr:nvSpPr>
        <xdr:cNvPr id="20" name="Control 1" hidden="1">
          <a:extLst>
            <a:ext uri="{63B3BB69-23CF-44E3-9099-C40C66FF867C}">
              <a14:compatExt xmlns:a14="http://schemas.microsoft.com/office/drawing/2010/main" spid="_x0000_s11265"/>
            </a:ext>
            <a:ext uri="{FF2B5EF4-FFF2-40B4-BE49-F238E27FC236}">
              <a16:creationId xmlns:a16="http://schemas.microsoft.com/office/drawing/2014/main" id="{A007068E-E2FD-41A0-A90B-1CA553385ECE}"/>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21" name="Control 2" hidden="1">
          <a:extLst>
            <a:ext uri="{63B3BB69-23CF-44E3-9099-C40C66FF867C}">
              <a14:compatExt xmlns:a14="http://schemas.microsoft.com/office/drawing/2010/main" spid="_x0000_s11266"/>
            </a:ext>
            <a:ext uri="{FF2B5EF4-FFF2-40B4-BE49-F238E27FC236}">
              <a16:creationId xmlns:a16="http://schemas.microsoft.com/office/drawing/2014/main" id="{9345D701-21EC-4D52-A752-2D93272E3A28}"/>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22" name="Control 3" hidden="1">
          <a:extLst>
            <a:ext uri="{63B3BB69-23CF-44E3-9099-C40C66FF867C}">
              <a14:compatExt xmlns:a14="http://schemas.microsoft.com/office/drawing/2010/main" spid="_x0000_s11267"/>
            </a:ext>
            <a:ext uri="{FF2B5EF4-FFF2-40B4-BE49-F238E27FC236}">
              <a16:creationId xmlns:a16="http://schemas.microsoft.com/office/drawing/2014/main" id="{B59A110F-AD22-4412-8BCD-895D0AC61B26}"/>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pic>
      <xdr:nvPicPr>
        <xdr:cNvPr id="23" name="Control 1" hidden="1">
          <a:extLst>
            <a:ext uri="{FF2B5EF4-FFF2-40B4-BE49-F238E27FC236}">
              <a16:creationId xmlns:a16="http://schemas.microsoft.com/office/drawing/2014/main" id="{F3B3C1E3-0DE6-414B-854F-31E7A3D2EA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24" name="Control 2" hidden="1">
          <a:extLst>
            <a:ext uri="{FF2B5EF4-FFF2-40B4-BE49-F238E27FC236}">
              <a16:creationId xmlns:a16="http://schemas.microsoft.com/office/drawing/2014/main" id="{18F77099-35B4-46CE-A95E-07D57CD7D4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25" name="Control 3" hidden="1">
          <a:extLst>
            <a:ext uri="{FF2B5EF4-FFF2-40B4-BE49-F238E27FC236}">
              <a16:creationId xmlns:a16="http://schemas.microsoft.com/office/drawing/2014/main" id="{05CD080C-9A53-4D3D-BAA0-2A0092BDC3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sp macro="" textlink="">
      <xdr:nvSpPr>
        <xdr:cNvPr id="26" name="Control 1" hidden="1">
          <a:extLst>
            <a:ext uri="{63B3BB69-23CF-44E3-9099-C40C66FF867C}">
              <a14:compatExt xmlns:a14="http://schemas.microsoft.com/office/drawing/2010/main" spid="_x0000_s11265"/>
            </a:ext>
            <a:ext uri="{FF2B5EF4-FFF2-40B4-BE49-F238E27FC236}">
              <a16:creationId xmlns:a16="http://schemas.microsoft.com/office/drawing/2014/main" id="{5CA445F2-5BD8-43AD-A31D-9A9AE71A4A28}"/>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27" name="Control 2" hidden="1">
          <a:extLst>
            <a:ext uri="{63B3BB69-23CF-44E3-9099-C40C66FF867C}">
              <a14:compatExt xmlns:a14="http://schemas.microsoft.com/office/drawing/2010/main" spid="_x0000_s11266"/>
            </a:ext>
            <a:ext uri="{FF2B5EF4-FFF2-40B4-BE49-F238E27FC236}">
              <a16:creationId xmlns:a16="http://schemas.microsoft.com/office/drawing/2014/main" id="{AEE3F49B-0A49-483B-B17C-AAB62BDF4FAE}"/>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28" name="Control 3" hidden="1">
          <a:extLst>
            <a:ext uri="{63B3BB69-23CF-44E3-9099-C40C66FF867C}">
              <a14:compatExt xmlns:a14="http://schemas.microsoft.com/office/drawing/2010/main" spid="_x0000_s11267"/>
            </a:ext>
            <a:ext uri="{FF2B5EF4-FFF2-40B4-BE49-F238E27FC236}">
              <a16:creationId xmlns:a16="http://schemas.microsoft.com/office/drawing/2014/main" id="{4742CAED-18EC-45C4-A684-C1E86F6AEEA7}"/>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pic>
      <xdr:nvPicPr>
        <xdr:cNvPr id="29" name="Control 1" hidden="1">
          <a:extLst>
            <a:ext uri="{FF2B5EF4-FFF2-40B4-BE49-F238E27FC236}">
              <a16:creationId xmlns:a16="http://schemas.microsoft.com/office/drawing/2014/main" id="{458B74B2-972D-4034-998B-ACF241A604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30" name="Control 2" hidden="1">
          <a:extLst>
            <a:ext uri="{FF2B5EF4-FFF2-40B4-BE49-F238E27FC236}">
              <a16:creationId xmlns:a16="http://schemas.microsoft.com/office/drawing/2014/main" id="{7E33BBD8-E59D-4A81-A91D-BA49766E7B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31" name="Control 3" hidden="1">
          <a:extLst>
            <a:ext uri="{FF2B5EF4-FFF2-40B4-BE49-F238E27FC236}">
              <a16:creationId xmlns:a16="http://schemas.microsoft.com/office/drawing/2014/main" id="{E89ED048-C66A-4DA1-AB93-ECF451D1A8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324909"/>
    <xdr:sp macro="" textlink="">
      <xdr:nvSpPr>
        <xdr:cNvPr id="32" name="Control 1" hidden="1">
          <a:extLst>
            <a:ext uri="{63B3BB69-23CF-44E3-9099-C40C66FF867C}">
              <a14:compatExt xmlns:a14="http://schemas.microsoft.com/office/drawing/2010/main" spid="_x0000_s11265"/>
            </a:ext>
            <a:ext uri="{FF2B5EF4-FFF2-40B4-BE49-F238E27FC236}">
              <a16:creationId xmlns:a16="http://schemas.microsoft.com/office/drawing/2014/main" id="{3E987982-DB04-45D5-865E-BECB98606F5E}"/>
            </a:ext>
          </a:extLst>
        </xdr:cNvPr>
        <xdr:cNvSpPr/>
      </xdr:nvSpPr>
      <xdr:spPr>
        <a:xfrm>
          <a:off x="2019300" y="6553200"/>
          <a:ext cx="916517" cy="324909"/>
        </a:xfrm>
        <a:prstGeom prst="rect">
          <a:avLst/>
        </a:prstGeom>
      </xdr:spPr>
    </xdr:sp>
    <xdr:clientData/>
  </xdr:oneCellAnchor>
  <xdr:oneCellAnchor>
    <xdr:from>
      <xdr:col>2</xdr:col>
      <xdr:colOff>0</xdr:colOff>
      <xdr:row>8</xdr:row>
      <xdr:rowOff>0</xdr:rowOff>
    </xdr:from>
    <xdr:ext cx="916517" cy="324909"/>
    <xdr:sp macro="" textlink="">
      <xdr:nvSpPr>
        <xdr:cNvPr id="33" name="Control 2" hidden="1">
          <a:extLst>
            <a:ext uri="{63B3BB69-23CF-44E3-9099-C40C66FF867C}">
              <a14:compatExt xmlns:a14="http://schemas.microsoft.com/office/drawing/2010/main" spid="_x0000_s11266"/>
            </a:ext>
            <a:ext uri="{FF2B5EF4-FFF2-40B4-BE49-F238E27FC236}">
              <a16:creationId xmlns:a16="http://schemas.microsoft.com/office/drawing/2014/main" id="{7FD7535D-0BBA-41B6-B11E-47326A4FF8B1}"/>
            </a:ext>
          </a:extLst>
        </xdr:cNvPr>
        <xdr:cNvSpPr/>
      </xdr:nvSpPr>
      <xdr:spPr>
        <a:xfrm>
          <a:off x="2019300" y="6553200"/>
          <a:ext cx="916517" cy="324909"/>
        </a:xfrm>
        <a:prstGeom prst="rect">
          <a:avLst/>
        </a:prstGeom>
      </xdr:spPr>
    </xdr:sp>
    <xdr:clientData/>
  </xdr:oneCellAnchor>
  <xdr:oneCellAnchor>
    <xdr:from>
      <xdr:col>2</xdr:col>
      <xdr:colOff>0</xdr:colOff>
      <xdr:row>8</xdr:row>
      <xdr:rowOff>0</xdr:rowOff>
    </xdr:from>
    <xdr:ext cx="916517" cy="324909"/>
    <xdr:sp macro="" textlink="">
      <xdr:nvSpPr>
        <xdr:cNvPr id="34" name="Control 3" hidden="1">
          <a:extLst>
            <a:ext uri="{63B3BB69-23CF-44E3-9099-C40C66FF867C}">
              <a14:compatExt xmlns:a14="http://schemas.microsoft.com/office/drawing/2010/main" spid="_x0000_s11267"/>
            </a:ext>
            <a:ext uri="{FF2B5EF4-FFF2-40B4-BE49-F238E27FC236}">
              <a16:creationId xmlns:a16="http://schemas.microsoft.com/office/drawing/2014/main" id="{10037B30-57FF-405F-930E-88F49585D8C6}"/>
            </a:ext>
          </a:extLst>
        </xdr:cNvPr>
        <xdr:cNvSpPr/>
      </xdr:nvSpPr>
      <xdr:spPr>
        <a:xfrm>
          <a:off x="2019300" y="6553200"/>
          <a:ext cx="916517" cy="324909"/>
        </a:xfrm>
        <a:prstGeom prst="rect">
          <a:avLst/>
        </a:prstGeom>
      </xdr:spPr>
    </xdr:sp>
    <xdr:clientData/>
  </xdr:oneCellAnchor>
  <xdr:oneCellAnchor>
    <xdr:from>
      <xdr:col>2</xdr:col>
      <xdr:colOff>0</xdr:colOff>
      <xdr:row>8</xdr:row>
      <xdr:rowOff>0</xdr:rowOff>
    </xdr:from>
    <xdr:ext cx="916517" cy="324909"/>
    <xdr:pic>
      <xdr:nvPicPr>
        <xdr:cNvPr id="35" name="Control 1" hidden="1">
          <a:extLst>
            <a:ext uri="{FF2B5EF4-FFF2-40B4-BE49-F238E27FC236}">
              <a16:creationId xmlns:a16="http://schemas.microsoft.com/office/drawing/2014/main" id="{8127DD10-56E8-45F0-88E6-2CDD827384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6553200"/>
          <a:ext cx="916517" cy="324909"/>
        </a:xfrm>
        <a:prstGeom prst="rect">
          <a:avLst/>
        </a:prstGeom>
        <a:noFill/>
        <a:ln w="9525">
          <a:miter lim="800000"/>
          <a:headEnd/>
          <a:tailEnd/>
        </a:ln>
      </xdr:spPr>
    </xdr:pic>
    <xdr:clientData/>
  </xdr:oneCellAnchor>
  <xdr:oneCellAnchor>
    <xdr:from>
      <xdr:col>2</xdr:col>
      <xdr:colOff>0</xdr:colOff>
      <xdr:row>8</xdr:row>
      <xdr:rowOff>0</xdr:rowOff>
    </xdr:from>
    <xdr:ext cx="916517" cy="324909"/>
    <xdr:pic>
      <xdr:nvPicPr>
        <xdr:cNvPr id="36" name="Control 2" hidden="1">
          <a:extLst>
            <a:ext uri="{FF2B5EF4-FFF2-40B4-BE49-F238E27FC236}">
              <a16:creationId xmlns:a16="http://schemas.microsoft.com/office/drawing/2014/main" id="{00A3738E-6A83-4387-A7F0-506D7EA7CE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6553200"/>
          <a:ext cx="916517" cy="324909"/>
        </a:xfrm>
        <a:prstGeom prst="rect">
          <a:avLst/>
        </a:prstGeom>
        <a:noFill/>
        <a:ln w="9525">
          <a:miter lim="800000"/>
          <a:headEnd/>
          <a:tailEnd/>
        </a:ln>
      </xdr:spPr>
    </xdr:pic>
    <xdr:clientData/>
  </xdr:oneCellAnchor>
  <xdr:oneCellAnchor>
    <xdr:from>
      <xdr:col>2</xdr:col>
      <xdr:colOff>0</xdr:colOff>
      <xdr:row>8</xdr:row>
      <xdr:rowOff>0</xdr:rowOff>
    </xdr:from>
    <xdr:ext cx="916517" cy="324909"/>
    <xdr:pic>
      <xdr:nvPicPr>
        <xdr:cNvPr id="37" name="Control 3" hidden="1">
          <a:extLst>
            <a:ext uri="{FF2B5EF4-FFF2-40B4-BE49-F238E27FC236}">
              <a16:creationId xmlns:a16="http://schemas.microsoft.com/office/drawing/2014/main" id="{519105B3-BC80-4F50-A4DB-08F0E7C931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6553200"/>
          <a:ext cx="916517" cy="324909"/>
        </a:xfrm>
        <a:prstGeom prst="rect">
          <a:avLst/>
        </a:prstGeom>
        <a:noFill/>
        <a:ln w="9525">
          <a:miter lim="800000"/>
          <a:headEnd/>
          <a:tailEnd/>
        </a:ln>
      </xdr:spPr>
    </xdr:pic>
    <xdr:clientData/>
  </xdr:oneCellAnchor>
  <xdr:oneCellAnchor>
    <xdr:from>
      <xdr:col>2</xdr:col>
      <xdr:colOff>0</xdr:colOff>
      <xdr:row>8</xdr:row>
      <xdr:rowOff>0</xdr:rowOff>
    </xdr:from>
    <xdr:ext cx="916517" cy="239184"/>
    <xdr:sp macro="" textlink="">
      <xdr:nvSpPr>
        <xdr:cNvPr id="38" name="Control 1" hidden="1">
          <a:extLst>
            <a:ext uri="{63B3BB69-23CF-44E3-9099-C40C66FF867C}">
              <a14:compatExt xmlns:a14="http://schemas.microsoft.com/office/drawing/2010/main" spid="_x0000_s11265"/>
            </a:ext>
            <a:ext uri="{FF2B5EF4-FFF2-40B4-BE49-F238E27FC236}">
              <a16:creationId xmlns:a16="http://schemas.microsoft.com/office/drawing/2014/main" id="{EAA63E86-6BB8-407C-ABCF-0E4B6B62C365}"/>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39" name="Control 2" hidden="1">
          <a:extLst>
            <a:ext uri="{63B3BB69-23CF-44E3-9099-C40C66FF867C}">
              <a14:compatExt xmlns:a14="http://schemas.microsoft.com/office/drawing/2010/main" spid="_x0000_s11266"/>
            </a:ext>
            <a:ext uri="{FF2B5EF4-FFF2-40B4-BE49-F238E27FC236}">
              <a16:creationId xmlns:a16="http://schemas.microsoft.com/office/drawing/2014/main" id="{F6405F06-EA4E-4F80-8C8C-51EED74CD0F7}"/>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40" name="Control 3" hidden="1">
          <a:extLst>
            <a:ext uri="{63B3BB69-23CF-44E3-9099-C40C66FF867C}">
              <a14:compatExt xmlns:a14="http://schemas.microsoft.com/office/drawing/2010/main" spid="_x0000_s11267"/>
            </a:ext>
            <a:ext uri="{FF2B5EF4-FFF2-40B4-BE49-F238E27FC236}">
              <a16:creationId xmlns:a16="http://schemas.microsoft.com/office/drawing/2014/main" id="{0DF03246-54BA-4FBF-8689-D71C4FF55261}"/>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pic>
      <xdr:nvPicPr>
        <xdr:cNvPr id="41" name="Control 1" hidden="1">
          <a:extLst>
            <a:ext uri="{FF2B5EF4-FFF2-40B4-BE49-F238E27FC236}">
              <a16:creationId xmlns:a16="http://schemas.microsoft.com/office/drawing/2014/main" id="{FD2E88D0-9F94-420E-86D1-8966984C0D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42" name="Control 2" hidden="1">
          <a:extLst>
            <a:ext uri="{FF2B5EF4-FFF2-40B4-BE49-F238E27FC236}">
              <a16:creationId xmlns:a16="http://schemas.microsoft.com/office/drawing/2014/main" id="{13320DA6-94C4-4D7F-860F-BBF68D4F2C0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43" name="Control 3" hidden="1">
          <a:extLst>
            <a:ext uri="{FF2B5EF4-FFF2-40B4-BE49-F238E27FC236}">
              <a16:creationId xmlns:a16="http://schemas.microsoft.com/office/drawing/2014/main" id="{55ECD231-0F4D-414E-B701-0B7833EF2C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sp macro="" textlink="">
      <xdr:nvSpPr>
        <xdr:cNvPr id="44" name="Control 1" hidden="1">
          <a:extLst>
            <a:ext uri="{63B3BB69-23CF-44E3-9099-C40C66FF867C}">
              <a14:compatExt xmlns:a14="http://schemas.microsoft.com/office/drawing/2010/main" spid="_x0000_s11265"/>
            </a:ext>
            <a:ext uri="{FF2B5EF4-FFF2-40B4-BE49-F238E27FC236}">
              <a16:creationId xmlns:a16="http://schemas.microsoft.com/office/drawing/2014/main" id="{D8BCCF5E-CA37-4121-8BC5-B1CE7198FAED}"/>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45" name="Control 2" hidden="1">
          <a:extLst>
            <a:ext uri="{63B3BB69-23CF-44E3-9099-C40C66FF867C}">
              <a14:compatExt xmlns:a14="http://schemas.microsoft.com/office/drawing/2010/main" spid="_x0000_s11266"/>
            </a:ext>
            <a:ext uri="{FF2B5EF4-FFF2-40B4-BE49-F238E27FC236}">
              <a16:creationId xmlns:a16="http://schemas.microsoft.com/office/drawing/2014/main" id="{3F6CC07E-31E8-4A9A-A586-8A26E824B8EB}"/>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46" name="Control 3" hidden="1">
          <a:extLst>
            <a:ext uri="{63B3BB69-23CF-44E3-9099-C40C66FF867C}">
              <a14:compatExt xmlns:a14="http://schemas.microsoft.com/office/drawing/2010/main" spid="_x0000_s11267"/>
            </a:ext>
            <a:ext uri="{FF2B5EF4-FFF2-40B4-BE49-F238E27FC236}">
              <a16:creationId xmlns:a16="http://schemas.microsoft.com/office/drawing/2014/main" id="{4937D32E-C9AB-4D32-A29E-0398494F0D08}"/>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pic>
      <xdr:nvPicPr>
        <xdr:cNvPr id="47" name="Control 1" hidden="1">
          <a:extLst>
            <a:ext uri="{FF2B5EF4-FFF2-40B4-BE49-F238E27FC236}">
              <a16:creationId xmlns:a16="http://schemas.microsoft.com/office/drawing/2014/main" id="{A3B63B55-33D4-4482-A53A-6CBA27326C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48" name="Control 2" hidden="1">
          <a:extLst>
            <a:ext uri="{FF2B5EF4-FFF2-40B4-BE49-F238E27FC236}">
              <a16:creationId xmlns:a16="http://schemas.microsoft.com/office/drawing/2014/main" id="{CB3EF7C3-A664-49FE-AD43-5A6981F3BF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49" name="Control 3" hidden="1">
          <a:extLst>
            <a:ext uri="{FF2B5EF4-FFF2-40B4-BE49-F238E27FC236}">
              <a16:creationId xmlns:a16="http://schemas.microsoft.com/office/drawing/2014/main" id="{C4E7155B-ECED-424A-9012-759DCE0377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sp macro="" textlink="">
      <xdr:nvSpPr>
        <xdr:cNvPr id="50" name="Control 1" hidden="1">
          <a:extLst>
            <a:ext uri="{63B3BB69-23CF-44E3-9099-C40C66FF867C}">
              <a14:compatExt xmlns:a14="http://schemas.microsoft.com/office/drawing/2010/main" spid="_x0000_s11265"/>
            </a:ext>
            <a:ext uri="{FF2B5EF4-FFF2-40B4-BE49-F238E27FC236}">
              <a16:creationId xmlns:a16="http://schemas.microsoft.com/office/drawing/2014/main" id="{0BA53275-823C-403B-AC26-1293C485DC08}"/>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51" name="Control 2" hidden="1">
          <a:extLst>
            <a:ext uri="{63B3BB69-23CF-44E3-9099-C40C66FF867C}">
              <a14:compatExt xmlns:a14="http://schemas.microsoft.com/office/drawing/2010/main" spid="_x0000_s11266"/>
            </a:ext>
            <a:ext uri="{FF2B5EF4-FFF2-40B4-BE49-F238E27FC236}">
              <a16:creationId xmlns:a16="http://schemas.microsoft.com/office/drawing/2014/main" id="{88F0D0CE-9B9F-48A8-B12B-9166E03FD604}"/>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52" name="Control 3" hidden="1">
          <a:extLst>
            <a:ext uri="{63B3BB69-23CF-44E3-9099-C40C66FF867C}">
              <a14:compatExt xmlns:a14="http://schemas.microsoft.com/office/drawing/2010/main" spid="_x0000_s11267"/>
            </a:ext>
            <a:ext uri="{FF2B5EF4-FFF2-40B4-BE49-F238E27FC236}">
              <a16:creationId xmlns:a16="http://schemas.microsoft.com/office/drawing/2014/main" id="{D36AB758-16BE-46A5-9B81-EADADEF8A7C5}"/>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pic>
      <xdr:nvPicPr>
        <xdr:cNvPr id="53" name="Control 1" hidden="1">
          <a:extLst>
            <a:ext uri="{FF2B5EF4-FFF2-40B4-BE49-F238E27FC236}">
              <a16:creationId xmlns:a16="http://schemas.microsoft.com/office/drawing/2014/main" id="{A7EEE5EB-CCDB-41CA-8402-104590E74C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54" name="Control 2" hidden="1">
          <a:extLst>
            <a:ext uri="{FF2B5EF4-FFF2-40B4-BE49-F238E27FC236}">
              <a16:creationId xmlns:a16="http://schemas.microsoft.com/office/drawing/2014/main" id="{4CAFC65B-C562-4B8B-AF92-E87364CE2B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55" name="Control 3" hidden="1">
          <a:extLst>
            <a:ext uri="{FF2B5EF4-FFF2-40B4-BE49-F238E27FC236}">
              <a16:creationId xmlns:a16="http://schemas.microsoft.com/office/drawing/2014/main" id="{E09B3546-F351-4AE1-810B-D6372B3A16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324909"/>
    <xdr:sp macro="" textlink="">
      <xdr:nvSpPr>
        <xdr:cNvPr id="56" name="Control 1" hidden="1">
          <a:extLst>
            <a:ext uri="{63B3BB69-23CF-44E3-9099-C40C66FF867C}">
              <a14:compatExt xmlns:a14="http://schemas.microsoft.com/office/drawing/2010/main" spid="_x0000_s11265"/>
            </a:ext>
            <a:ext uri="{FF2B5EF4-FFF2-40B4-BE49-F238E27FC236}">
              <a16:creationId xmlns:a16="http://schemas.microsoft.com/office/drawing/2014/main" id="{471456B1-5ABF-490C-BD4D-DE803140B8A0}"/>
            </a:ext>
          </a:extLst>
        </xdr:cNvPr>
        <xdr:cNvSpPr/>
      </xdr:nvSpPr>
      <xdr:spPr>
        <a:xfrm>
          <a:off x="2019300" y="6553200"/>
          <a:ext cx="916517" cy="324909"/>
        </a:xfrm>
        <a:prstGeom prst="rect">
          <a:avLst/>
        </a:prstGeom>
      </xdr:spPr>
    </xdr:sp>
    <xdr:clientData/>
  </xdr:oneCellAnchor>
  <xdr:oneCellAnchor>
    <xdr:from>
      <xdr:col>2</xdr:col>
      <xdr:colOff>0</xdr:colOff>
      <xdr:row>8</xdr:row>
      <xdr:rowOff>0</xdr:rowOff>
    </xdr:from>
    <xdr:ext cx="916517" cy="324909"/>
    <xdr:sp macro="" textlink="">
      <xdr:nvSpPr>
        <xdr:cNvPr id="57" name="Control 2" hidden="1">
          <a:extLst>
            <a:ext uri="{63B3BB69-23CF-44E3-9099-C40C66FF867C}">
              <a14:compatExt xmlns:a14="http://schemas.microsoft.com/office/drawing/2010/main" spid="_x0000_s11266"/>
            </a:ext>
            <a:ext uri="{FF2B5EF4-FFF2-40B4-BE49-F238E27FC236}">
              <a16:creationId xmlns:a16="http://schemas.microsoft.com/office/drawing/2014/main" id="{6AC1103D-76E3-4EEB-BDAD-4FB0CE639E1F}"/>
            </a:ext>
          </a:extLst>
        </xdr:cNvPr>
        <xdr:cNvSpPr/>
      </xdr:nvSpPr>
      <xdr:spPr>
        <a:xfrm>
          <a:off x="2019300" y="6553200"/>
          <a:ext cx="916517" cy="324909"/>
        </a:xfrm>
        <a:prstGeom prst="rect">
          <a:avLst/>
        </a:prstGeom>
      </xdr:spPr>
    </xdr:sp>
    <xdr:clientData/>
  </xdr:oneCellAnchor>
  <xdr:oneCellAnchor>
    <xdr:from>
      <xdr:col>2</xdr:col>
      <xdr:colOff>0</xdr:colOff>
      <xdr:row>8</xdr:row>
      <xdr:rowOff>0</xdr:rowOff>
    </xdr:from>
    <xdr:ext cx="916517" cy="324909"/>
    <xdr:sp macro="" textlink="">
      <xdr:nvSpPr>
        <xdr:cNvPr id="58" name="Control 3" hidden="1">
          <a:extLst>
            <a:ext uri="{63B3BB69-23CF-44E3-9099-C40C66FF867C}">
              <a14:compatExt xmlns:a14="http://schemas.microsoft.com/office/drawing/2010/main" spid="_x0000_s11267"/>
            </a:ext>
            <a:ext uri="{FF2B5EF4-FFF2-40B4-BE49-F238E27FC236}">
              <a16:creationId xmlns:a16="http://schemas.microsoft.com/office/drawing/2014/main" id="{A3B7443A-859C-4A4F-B49F-344534B3244F}"/>
            </a:ext>
          </a:extLst>
        </xdr:cNvPr>
        <xdr:cNvSpPr/>
      </xdr:nvSpPr>
      <xdr:spPr>
        <a:xfrm>
          <a:off x="2019300" y="6553200"/>
          <a:ext cx="916517" cy="324909"/>
        </a:xfrm>
        <a:prstGeom prst="rect">
          <a:avLst/>
        </a:prstGeom>
      </xdr:spPr>
    </xdr:sp>
    <xdr:clientData/>
  </xdr:oneCellAnchor>
  <xdr:oneCellAnchor>
    <xdr:from>
      <xdr:col>2</xdr:col>
      <xdr:colOff>0</xdr:colOff>
      <xdr:row>8</xdr:row>
      <xdr:rowOff>0</xdr:rowOff>
    </xdr:from>
    <xdr:ext cx="916517" cy="324909"/>
    <xdr:pic>
      <xdr:nvPicPr>
        <xdr:cNvPr id="59" name="Control 1" hidden="1">
          <a:extLst>
            <a:ext uri="{FF2B5EF4-FFF2-40B4-BE49-F238E27FC236}">
              <a16:creationId xmlns:a16="http://schemas.microsoft.com/office/drawing/2014/main" id="{43950084-1101-430E-BFA9-876DC1D460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6553200"/>
          <a:ext cx="916517" cy="324909"/>
        </a:xfrm>
        <a:prstGeom prst="rect">
          <a:avLst/>
        </a:prstGeom>
        <a:noFill/>
        <a:ln w="9525">
          <a:miter lim="800000"/>
          <a:headEnd/>
          <a:tailEnd/>
        </a:ln>
      </xdr:spPr>
    </xdr:pic>
    <xdr:clientData/>
  </xdr:oneCellAnchor>
  <xdr:oneCellAnchor>
    <xdr:from>
      <xdr:col>2</xdr:col>
      <xdr:colOff>0</xdr:colOff>
      <xdr:row>8</xdr:row>
      <xdr:rowOff>0</xdr:rowOff>
    </xdr:from>
    <xdr:ext cx="916517" cy="324909"/>
    <xdr:pic>
      <xdr:nvPicPr>
        <xdr:cNvPr id="60" name="Control 2" hidden="1">
          <a:extLst>
            <a:ext uri="{FF2B5EF4-FFF2-40B4-BE49-F238E27FC236}">
              <a16:creationId xmlns:a16="http://schemas.microsoft.com/office/drawing/2014/main" id="{A8A1D30C-2C1C-4428-A77D-ED37963281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6553200"/>
          <a:ext cx="916517" cy="324909"/>
        </a:xfrm>
        <a:prstGeom prst="rect">
          <a:avLst/>
        </a:prstGeom>
        <a:noFill/>
        <a:ln w="9525">
          <a:miter lim="800000"/>
          <a:headEnd/>
          <a:tailEnd/>
        </a:ln>
      </xdr:spPr>
    </xdr:pic>
    <xdr:clientData/>
  </xdr:oneCellAnchor>
  <xdr:oneCellAnchor>
    <xdr:from>
      <xdr:col>2</xdr:col>
      <xdr:colOff>0</xdr:colOff>
      <xdr:row>8</xdr:row>
      <xdr:rowOff>0</xdr:rowOff>
    </xdr:from>
    <xdr:ext cx="916517" cy="324909"/>
    <xdr:pic>
      <xdr:nvPicPr>
        <xdr:cNvPr id="61" name="Control 3" hidden="1">
          <a:extLst>
            <a:ext uri="{FF2B5EF4-FFF2-40B4-BE49-F238E27FC236}">
              <a16:creationId xmlns:a16="http://schemas.microsoft.com/office/drawing/2014/main" id="{344070BA-6BEC-4E6F-83A7-5CD43152AA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6553200"/>
          <a:ext cx="916517" cy="324909"/>
        </a:xfrm>
        <a:prstGeom prst="rect">
          <a:avLst/>
        </a:prstGeom>
        <a:noFill/>
        <a:ln w="9525">
          <a:miter lim="800000"/>
          <a:headEnd/>
          <a:tailEnd/>
        </a:ln>
      </xdr:spPr>
    </xdr:pic>
    <xdr:clientData/>
  </xdr:oneCellAnchor>
  <xdr:oneCellAnchor>
    <xdr:from>
      <xdr:col>2</xdr:col>
      <xdr:colOff>0</xdr:colOff>
      <xdr:row>8</xdr:row>
      <xdr:rowOff>0</xdr:rowOff>
    </xdr:from>
    <xdr:ext cx="916517" cy="239184"/>
    <xdr:sp macro="" textlink="">
      <xdr:nvSpPr>
        <xdr:cNvPr id="62" name="Control 1" hidden="1">
          <a:extLst>
            <a:ext uri="{63B3BB69-23CF-44E3-9099-C40C66FF867C}">
              <a14:compatExt xmlns:a14="http://schemas.microsoft.com/office/drawing/2010/main" spid="_x0000_s11265"/>
            </a:ext>
            <a:ext uri="{FF2B5EF4-FFF2-40B4-BE49-F238E27FC236}">
              <a16:creationId xmlns:a16="http://schemas.microsoft.com/office/drawing/2014/main" id="{EEA7D03A-6FE1-4ECB-8C05-726536AC9459}"/>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63" name="Control 2" hidden="1">
          <a:extLst>
            <a:ext uri="{63B3BB69-23CF-44E3-9099-C40C66FF867C}">
              <a14:compatExt xmlns:a14="http://schemas.microsoft.com/office/drawing/2010/main" spid="_x0000_s11266"/>
            </a:ext>
            <a:ext uri="{FF2B5EF4-FFF2-40B4-BE49-F238E27FC236}">
              <a16:creationId xmlns:a16="http://schemas.microsoft.com/office/drawing/2014/main" id="{82C5B641-282D-413A-9251-3A5DE886CF03}"/>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64" name="Control 3" hidden="1">
          <a:extLst>
            <a:ext uri="{63B3BB69-23CF-44E3-9099-C40C66FF867C}">
              <a14:compatExt xmlns:a14="http://schemas.microsoft.com/office/drawing/2010/main" spid="_x0000_s11267"/>
            </a:ext>
            <a:ext uri="{FF2B5EF4-FFF2-40B4-BE49-F238E27FC236}">
              <a16:creationId xmlns:a16="http://schemas.microsoft.com/office/drawing/2014/main" id="{A56DF036-71FE-4348-A0C9-9D9907958D8F}"/>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pic>
      <xdr:nvPicPr>
        <xdr:cNvPr id="65" name="Control 1" hidden="1">
          <a:extLst>
            <a:ext uri="{FF2B5EF4-FFF2-40B4-BE49-F238E27FC236}">
              <a16:creationId xmlns:a16="http://schemas.microsoft.com/office/drawing/2014/main" id="{AEC26F2F-CE54-4FD9-8AEC-2D884F89C9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66" name="Control 2" hidden="1">
          <a:extLst>
            <a:ext uri="{FF2B5EF4-FFF2-40B4-BE49-F238E27FC236}">
              <a16:creationId xmlns:a16="http://schemas.microsoft.com/office/drawing/2014/main" id="{9382B7A6-2EC6-4950-BFEF-BD5AFAF005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67" name="Control 3" hidden="1">
          <a:extLst>
            <a:ext uri="{FF2B5EF4-FFF2-40B4-BE49-F238E27FC236}">
              <a16:creationId xmlns:a16="http://schemas.microsoft.com/office/drawing/2014/main" id="{BC3D109C-06E7-401A-AD71-5CDF26FE8C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sp macro="" textlink="">
      <xdr:nvSpPr>
        <xdr:cNvPr id="68" name="Control 1" hidden="1">
          <a:extLst>
            <a:ext uri="{63B3BB69-23CF-44E3-9099-C40C66FF867C}">
              <a14:compatExt xmlns:a14="http://schemas.microsoft.com/office/drawing/2010/main" spid="_x0000_s11265"/>
            </a:ext>
            <a:ext uri="{FF2B5EF4-FFF2-40B4-BE49-F238E27FC236}">
              <a16:creationId xmlns:a16="http://schemas.microsoft.com/office/drawing/2014/main" id="{D2FA3141-489C-493D-ADAA-4880CD50DEB5}"/>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69" name="Control 2" hidden="1">
          <a:extLst>
            <a:ext uri="{63B3BB69-23CF-44E3-9099-C40C66FF867C}">
              <a14:compatExt xmlns:a14="http://schemas.microsoft.com/office/drawing/2010/main" spid="_x0000_s11266"/>
            </a:ext>
            <a:ext uri="{FF2B5EF4-FFF2-40B4-BE49-F238E27FC236}">
              <a16:creationId xmlns:a16="http://schemas.microsoft.com/office/drawing/2014/main" id="{85E898B9-10BA-4BF6-93BE-9F2F89A4D419}"/>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70" name="Control 3" hidden="1">
          <a:extLst>
            <a:ext uri="{63B3BB69-23CF-44E3-9099-C40C66FF867C}">
              <a14:compatExt xmlns:a14="http://schemas.microsoft.com/office/drawing/2010/main" spid="_x0000_s11267"/>
            </a:ext>
            <a:ext uri="{FF2B5EF4-FFF2-40B4-BE49-F238E27FC236}">
              <a16:creationId xmlns:a16="http://schemas.microsoft.com/office/drawing/2014/main" id="{AE3521E4-7CB6-4787-B023-9B9C30B67960}"/>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pic>
      <xdr:nvPicPr>
        <xdr:cNvPr id="71" name="Control 1" hidden="1">
          <a:extLst>
            <a:ext uri="{FF2B5EF4-FFF2-40B4-BE49-F238E27FC236}">
              <a16:creationId xmlns:a16="http://schemas.microsoft.com/office/drawing/2014/main" id="{5DAA6B5C-8F86-41E3-8795-36856685D7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72" name="Control 2" hidden="1">
          <a:extLst>
            <a:ext uri="{FF2B5EF4-FFF2-40B4-BE49-F238E27FC236}">
              <a16:creationId xmlns:a16="http://schemas.microsoft.com/office/drawing/2014/main" id="{0B05EDBB-D758-4EF6-94AD-74D9D9452F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73" name="Control 3" hidden="1">
          <a:extLst>
            <a:ext uri="{FF2B5EF4-FFF2-40B4-BE49-F238E27FC236}">
              <a16:creationId xmlns:a16="http://schemas.microsoft.com/office/drawing/2014/main" id="{EA0FBB60-D018-4EA1-BCDC-C190D0F1E8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sp macro="" textlink="">
      <xdr:nvSpPr>
        <xdr:cNvPr id="74" name="Control 1" hidden="1">
          <a:extLst>
            <a:ext uri="{63B3BB69-23CF-44E3-9099-C40C66FF867C}">
              <a14:compatExt xmlns:a14="http://schemas.microsoft.com/office/drawing/2010/main" spid="_x0000_s11265"/>
            </a:ext>
            <a:ext uri="{FF2B5EF4-FFF2-40B4-BE49-F238E27FC236}">
              <a16:creationId xmlns:a16="http://schemas.microsoft.com/office/drawing/2014/main" id="{9F2F1B2A-3197-407D-94A6-07939E8B8998}"/>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75" name="Control 2" hidden="1">
          <a:extLst>
            <a:ext uri="{63B3BB69-23CF-44E3-9099-C40C66FF867C}">
              <a14:compatExt xmlns:a14="http://schemas.microsoft.com/office/drawing/2010/main" spid="_x0000_s11266"/>
            </a:ext>
            <a:ext uri="{FF2B5EF4-FFF2-40B4-BE49-F238E27FC236}">
              <a16:creationId xmlns:a16="http://schemas.microsoft.com/office/drawing/2014/main" id="{94394A4D-67B9-4269-BDE6-F79B95E3445A}"/>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76" name="Control 3" hidden="1">
          <a:extLst>
            <a:ext uri="{63B3BB69-23CF-44E3-9099-C40C66FF867C}">
              <a14:compatExt xmlns:a14="http://schemas.microsoft.com/office/drawing/2010/main" spid="_x0000_s11267"/>
            </a:ext>
            <a:ext uri="{FF2B5EF4-FFF2-40B4-BE49-F238E27FC236}">
              <a16:creationId xmlns:a16="http://schemas.microsoft.com/office/drawing/2014/main" id="{DE449F9C-18AF-4B5B-8D89-D1362D6589B2}"/>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pic>
      <xdr:nvPicPr>
        <xdr:cNvPr id="77" name="Control 1" hidden="1">
          <a:extLst>
            <a:ext uri="{FF2B5EF4-FFF2-40B4-BE49-F238E27FC236}">
              <a16:creationId xmlns:a16="http://schemas.microsoft.com/office/drawing/2014/main" id="{5F426DB0-EB35-400A-9479-601EAB50AA6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78" name="Control 2" hidden="1">
          <a:extLst>
            <a:ext uri="{FF2B5EF4-FFF2-40B4-BE49-F238E27FC236}">
              <a16:creationId xmlns:a16="http://schemas.microsoft.com/office/drawing/2014/main" id="{638E55D2-80B9-475F-AC8B-CB8301C8D7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79" name="Control 3" hidden="1">
          <a:extLst>
            <a:ext uri="{FF2B5EF4-FFF2-40B4-BE49-F238E27FC236}">
              <a16:creationId xmlns:a16="http://schemas.microsoft.com/office/drawing/2014/main" id="{7969C81A-F14F-40C3-80AF-AB170C6CC0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324909"/>
    <xdr:sp macro="" textlink="">
      <xdr:nvSpPr>
        <xdr:cNvPr id="80" name="Control 1" hidden="1">
          <a:extLst>
            <a:ext uri="{63B3BB69-23CF-44E3-9099-C40C66FF867C}">
              <a14:compatExt xmlns:a14="http://schemas.microsoft.com/office/drawing/2010/main" spid="_x0000_s11265"/>
            </a:ext>
            <a:ext uri="{FF2B5EF4-FFF2-40B4-BE49-F238E27FC236}">
              <a16:creationId xmlns:a16="http://schemas.microsoft.com/office/drawing/2014/main" id="{275B00B0-9BF5-444D-A5BC-8D7473FE04B2}"/>
            </a:ext>
          </a:extLst>
        </xdr:cNvPr>
        <xdr:cNvSpPr/>
      </xdr:nvSpPr>
      <xdr:spPr>
        <a:xfrm>
          <a:off x="2019300" y="6553200"/>
          <a:ext cx="916517" cy="324909"/>
        </a:xfrm>
        <a:prstGeom prst="rect">
          <a:avLst/>
        </a:prstGeom>
      </xdr:spPr>
    </xdr:sp>
    <xdr:clientData/>
  </xdr:oneCellAnchor>
  <xdr:oneCellAnchor>
    <xdr:from>
      <xdr:col>2</xdr:col>
      <xdr:colOff>0</xdr:colOff>
      <xdr:row>8</xdr:row>
      <xdr:rowOff>0</xdr:rowOff>
    </xdr:from>
    <xdr:ext cx="916517" cy="324909"/>
    <xdr:sp macro="" textlink="">
      <xdr:nvSpPr>
        <xdr:cNvPr id="81" name="Control 2" hidden="1">
          <a:extLst>
            <a:ext uri="{63B3BB69-23CF-44E3-9099-C40C66FF867C}">
              <a14:compatExt xmlns:a14="http://schemas.microsoft.com/office/drawing/2010/main" spid="_x0000_s11266"/>
            </a:ext>
            <a:ext uri="{FF2B5EF4-FFF2-40B4-BE49-F238E27FC236}">
              <a16:creationId xmlns:a16="http://schemas.microsoft.com/office/drawing/2014/main" id="{C17D7BA4-B5BF-4E1D-88FD-408247541A6A}"/>
            </a:ext>
          </a:extLst>
        </xdr:cNvPr>
        <xdr:cNvSpPr/>
      </xdr:nvSpPr>
      <xdr:spPr>
        <a:xfrm>
          <a:off x="2019300" y="6553200"/>
          <a:ext cx="916517" cy="324909"/>
        </a:xfrm>
        <a:prstGeom prst="rect">
          <a:avLst/>
        </a:prstGeom>
      </xdr:spPr>
    </xdr:sp>
    <xdr:clientData/>
  </xdr:oneCellAnchor>
  <xdr:oneCellAnchor>
    <xdr:from>
      <xdr:col>2</xdr:col>
      <xdr:colOff>0</xdr:colOff>
      <xdr:row>8</xdr:row>
      <xdr:rowOff>0</xdr:rowOff>
    </xdr:from>
    <xdr:ext cx="916517" cy="324909"/>
    <xdr:sp macro="" textlink="">
      <xdr:nvSpPr>
        <xdr:cNvPr id="82" name="Control 3" hidden="1">
          <a:extLst>
            <a:ext uri="{63B3BB69-23CF-44E3-9099-C40C66FF867C}">
              <a14:compatExt xmlns:a14="http://schemas.microsoft.com/office/drawing/2010/main" spid="_x0000_s11267"/>
            </a:ext>
            <a:ext uri="{FF2B5EF4-FFF2-40B4-BE49-F238E27FC236}">
              <a16:creationId xmlns:a16="http://schemas.microsoft.com/office/drawing/2014/main" id="{98A5D9ED-7E44-4936-B442-15E12D4E7609}"/>
            </a:ext>
          </a:extLst>
        </xdr:cNvPr>
        <xdr:cNvSpPr/>
      </xdr:nvSpPr>
      <xdr:spPr>
        <a:xfrm>
          <a:off x="2019300" y="6553200"/>
          <a:ext cx="916517" cy="324909"/>
        </a:xfrm>
        <a:prstGeom prst="rect">
          <a:avLst/>
        </a:prstGeom>
      </xdr:spPr>
    </xdr:sp>
    <xdr:clientData/>
  </xdr:oneCellAnchor>
  <xdr:oneCellAnchor>
    <xdr:from>
      <xdr:col>2</xdr:col>
      <xdr:colOff>0</xdr:colOff>
      <xdr:row>8</xdr:row>
      <xdr:rowOff>0</xdr:rowOff>
    </xdr:from>
    <xdr:ext cx="916517" cy="324909"/>
    <xdr:pic>
      <xdr:nvPicPr>
        <xdr:cNvPr id="83" name="Control 1" hidden="1">
          <a:extLst>
            <a:ext uri="{FF2B5EF4-FFF2-40B4-BE49-F238E27FC236}">
              <a16:creationId xmlns:a16="http://schemas.microsoft.com/office/drawing/2014/main" id="{3B9F4E43-019D-438C-8875-7D31F04871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6553200"/>
          <a:ext cx="916517" cy="324909"/>
        </a:xfrm>
        <a:prstGeom prst="rect">
          <a:avLst/>
        </a:prstGeom>
        <a:noFill/>
        <a:ln w="9525">
          <a:miter lim="800000"/>
          <a:headEnd/>
          <a:tailEnd/>
        </a:ln>
      </xdr:spPr>
    </xdr:pic>
    <xdr:clientData/>
  </xdr:oneCellAnchor>
  <xdr:oneCellAnchor>
    <xdr:from>
      <xdr:col>2</xdr:col>
      <xdr:colOff>0</xdr:colOff>
      <xdr:row>8</xdr:row>
      <xdr:rowOff>0</xdr:rowOff>
    </xdr:from>
    <xdr:ext cx="916517" cy="324909"/>
    <xdr:pic>
      <xdr:nvPicPr>
        <xdr:cNvPr id="84" name="Control 2" hidden="1">
          <a:extLst>
            <a:ext uri="{FF2B5EF4-FFF2-40B4-BE49-F238E27FC236}">
              <a16:creationId xmlns:a16="http://schemas.microsoft.com/office/drawing/2014/main" id="{922180C3-F68D-44CF-9B94-E03C095980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6553200"/>
          <a:ext cx="916517" cy="324909"/>
        </a:xfrm>
        <a:prstGeom prst="rect">
          <a:avLst/>
        </a:prstGeom>
        <a:noFill/>
        <a:ln w="9525">
          <a:miter lim="800000"/>
          <a:headEnd/>
          <a:tailEnd/>
        </a:ln>
      </xdr:spPr>
    </xdr:pic>
    <xdr:clientData/>
  </xdr:oneCellAnchor>
  <xdr:oneCellAnchor>
    <xdr:from>
      <xdr:col>2</xdr:col>
      <xdr:colOff>0</xdr:colOff>
      <xdr:row>8</xdr:row>
      <xdr:rowOff>0</xdr:rowOff>
    </xdr:from>
    <xdr:ext cx="916517" cy="324909"/>
    <xdr:pic>
      <xdr:nvPicPr>
        <xdr:cNvPr id="85" name="Control 3" hidden="1">
          <a:extLst>
            <a:ext uri="{FF2B5EF4-FFF2-40B4-BE49-F238E27FC236}">
              <a16:creationId xmlns:a16="http://schemas.microsoft.com/office/drawing/2014/main" id="{0982E9A6-28CE-4183-96D1-A9DCEF5F73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6553200"/>
          <a:ext cx="916517" cy="324909"/>
        </a:xfrm>
        <a:prstGeom prst="rect">
          <a:avLst/>
        </a:prstGeom>
        <a:noFill/>
        <a:ln w="9525">
          <a:miter lim="800000"/>
          <a:headEnd/>
          <a:tailEnd/>
        </a:ln>
      </xdr:spPr>
    </xdr:pic>
    <xdr:clientData/>
  </xdr:oneCellAnchor>
  <xdr:oneCellAnchor>
    <xdr:from>
      <xdr:col>2</xdr:col>
      <xdr:colOff>0</xdr:colOff>
      <xdr:row>8</xdr:row>
      <xdr:rowOff>0</xdr:rowOff>
    </xdr:from>
    <xdr:ext cx="916517" cy="239184"/>
    <xdr:sp macro="" textlink="">
      <xdr:nvSpPr>
        <xdr:cNvPr id="86" name="Control 1" hidden="1">
          <a:extLst>
            <a:ext uri="{63B3BB69-23CF-44E3-9099-C40C66FF867C}">
              <a14:compatExt xmlns:a14="http://schemas.microsoft.com/office/drawing/2010/main" spid="_x0000_s11265"/>
            </a:ext>
            <a:ext uri="{FF2B5EF4-FFF2-40B4-BE49-F238E27FC236}">
              <a16:creationId xmlns:a16="http://schemas.microsoft.com/office/drawing/2014/main" id="{9E9231BA-FA8A-46D1-9340-21DC61566477}"/>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87" name="Control 2" hidden="1">
          <a:extLst>
            <a:ext uri="{63B3BB69-23CF-44E3-9099-C40C66FF867C}">
              <a14:compatExt xmlns:a14="http://schemas.microsoft.com/office/drawing/2010/main" spid="_x0000_s11266"/>
            </a:ext>
            <a:ext uri="{FF2B5EF4-FFF2-40B4-BE49-F238E27FC236}">
              <a16:creationId xmlns:a16="http://schemas.microsoft.com/office/drawing/2014/main" id="{A0285BEA-C23F-43D6-9115-9405F3C6233F}"/>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88" name="Control 3" hidden="1">
          <a:extLst>
            <a:ext uri="{63B3BB69-23CF-44E3-9099-C40C66FF867C}">
              <a14:compatExt xmlns:a14="http://schemas.microsoft.com/office/drawing/2010/main" spid="_x0000_s11267"/>
            </a:ext>
            <a:ext uri="{FF2B5EF4-FFF2-40B4-BE49-F238E27FC236}">
              <a16:creationId xmlns:a16="http://schemas.microsoft.com/office/drawing/2014/main" id="{CF15F8A5-D322-4B94-8FE7-D6EE21A3FDCB}"/>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pic>
      <xdr:nvPicPr>
        <xdr:cNvPr id="89" name="Control 1" hidden="1">
          <a:extLst>
            <a:ext uri="{FF2B5EF4-FFF2-40B4-BE49-F238E27FC236}">
              <a16:creationId xmlns:a16="http://schemas.microsoft.com/office/drawing/2014/main" id="{DFD3DD08-0FBC-4882-964A-488BFE8FA5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90" name="Control 2" hidden="1">
          <a:extLst>
            <a:ext uri="{FF2B5EF4-FFF2-40B4-BE49-F238E27FC236}">
              <a16:creationId xmlns:a16="http://schemas.microsoft.com/office/drawing/2014/main" id="{A55CD63E-F3E4-477C-91D9-C9D5685971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91" name="Control 3" hidden="1">
          <a:extLst>
            <a:ext uri="{FF2B5EF4-FFF2-40B4-BE49-F238E27FC236}">
              <a16:creationId xmlns:a16="http://schemas.microsoft.com/office/drawing/2014/main" id="{C570FECE-FC40-4AF7-BEEF-AAFEE5CE30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sp macro="" textlink="">
      <xdr:nvSpPr>
        <xdr:cNvPr id="92" name="Control 1" hidden="1">
          <a:extLst>
            <a:ext uri="{63B3BB69-23CF-44E3-9099-C40C66FF867C}">
              <a14:compatExt xmlns:a14="http://schemas.microsoft.com/office/drawing/2010/main" spid="_x0000_s11265"/>
            </a:ext>
            <a:ext uri="{FF2B5EF4-FFF2-40B4-BE49-F238E27FC236}">
              <a16:creationId xmlns:a16="http://schemas.microsoft.com/office/drawing/2014/main" id="{DDA1EA7D-FADB-4FC6-A87A-193DFA40FD83}"/>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93" name="Control 2" hidden="1">
          <a:extLst>
            <a:ext uri="{63B3BB69-23CF-44E3-9099-C40C66FF867C}">
              <a14:compatExt xmlns:a14="http://schemas.microsoft.com/office/drawing/2010/main" spid="_x0000_s11266"/>
            </a:ext>
            <a:ext uri="{FF2B5EF4-FFF2-40B4-BE49-F238E27FC236}">
              <a16:creationId xmlns:a16="http://schemas.microsoft.com/office/drawing/2014/main" id="{706071F8-F2BE-429C-9539-EA6BB18DBB77}"/>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sp macro="" textlink="">
      <xdr:nvSpPr>
        <xdr:cNvPr id="94" name="Control 3" hidden="1">
          <a:extLst>
            <a:ext uri="{63B3BB69-23CF-44E3-9099-C40C66FF867C}">
              <a14:compatExt xmlns:a14="http://schemas.microsoft.com/office/drawing/2010/main" spid="_x0000_s11267"/>
            </a:ext>
            <a:ext uri="{FF2B5EF4-FFF2-40B4-BE49-F238E27FC236}">
              <a16:creationId xmlns:a16="http://schemas.microsoft.com/office/drawing/2014/main" id="{AE5385E0-D893-4FFB-A7F9-8C899B9F5F13}"/>
            </a:ext>
          </a:extLst>
        </xdr:cNvPr>
        <xdr:cNvSpPr/>
      </xdr:nvSpPr>
      <xdr:spPr>
        <a:xfrm>
          <a:off x="2019300" y="6553200"/>
          <a:ext cx="916517" cy="239184"/>
        </a:xfrm>
        <a:prstGeom prst="rect">
          <a:avLst/>
        </a:prstGeom>
      </xdr:spPr>
    </xdr:sp>
    <xdr:clientData/>
  </xdr:oneCellAnchor>
  <xdr:oneCellAnchor>
    <xdr:from>
      <xdr:col>2</xdr:col>
      <xdr:colOff>0</xdr:colOff>
      <xdr:row>8</xdr:row>
      <xdr:rowOff>0</xdr:rowOff>
    </xdr:from>
    <xdr:ext cx="916517" cy="239184"/>
    <xdr:pic>
      <xdr:nvPicPr>
        <xdr:cNvPr id="95" name="Control 1" hidden="1">
          <a:extLst>
            <a:ext uri="{FF2B5EF4-FFF2-40B4-BE49-F238E27FC236}">
              <a16:creationId xmlns:a16="http://schemas.microsoft.com/office/drawing/2014/main" id="{0C43D9BC-CEB3-407C-9047-C7A833BFCE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96" name="Control 2" hidden="1">
          <a:extLst>
            <a:ext uri="{FF2B5EF4-FFF2-40B4-BE49-F238E27FC236}">
              <a16:creationId xmlns:a16="http://schemas.microsoft.com/office/drawing/2014/main" id="{D0BCEFBA-CE34-4E3F-BC75-495B18DDE0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8</xdr:row>
      <xdr:rowOff>0</xdr:rowOff>
    </xdr:from>
    <xdr:ext cx="916517" cy="239184"/>
    <xdr:pic>
      <xdr:nvPicPr>
        <xdr:cNvPr id="97" name="Control 3" hidden="1">
          <a:extLst>
            <a:ext uri="{FF2B5EF4-FFF2-40B4-BE49-F238E27FC236}">
              <a16:creationId xmlns:a16="http://schemas.microsoft.com/office/drawing/2014/main" id="{8252765A-18E2-4AAE-9B24-88ABA6312F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655320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sp macro="" textlink="">
      <xdr:nvSpPr>
        <xdr:cNvPr id="98" name="Control 1" hidden="1">
          <a:extLst>
            <a:ext uri="{63B3BB69-23CF-44E3-9099-C40C66FF867C}">
              <a14:compatExt xmlns:a14="http://schemas.microsoft.com/office/drawing/2010/main" spid="_x0000_s11265"/>
            </a:ext>
            <a:ext uri="{FF2B5EF4-FFF2-40B4-BE49-F238E27FC236}">
              <a16:creationId xmlns:a16="http://schemas.microsoft.com/office/drawing/2014/main" id="{5A8AEC19-5BE5-4A48-B344-CEF9378FBE12}"/>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99" name="Control 2" hidden="1">
          <a:extLst>
            <a:ext uri="{63B3BB69-23CF-44E3-9099-C40C66FF867C}">
              <a14:compatExt xmlns:a14="http://schemas.microsoft.com/office/drawing/2010/main" spid="_x0000_s11266"/>
            </a:ext>
            <a:ext uri="{FF2B5EF4-FFF2-40B4-BE49-F238E27FC236}">
              <a16:creationId xmlns:a16="http://schemas.microsoft.com/office/drawing/2014/main" id="{AAE34DEE-2982-4B3A-AC34-67B0567F91B7}"/>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00" name="Control 3" hidden="1">
          <a:extLst>
            <a:ext uri="{63B3BB69-23CF-44E3-9099-C40C66FF867C}">
              <a14:compatExt xmlns:a14="http://schemas.microsoft.com/office/drawing/2010/main" spid="_x0000_s11267"/>
            </a:ext>
            <a:ext uri="{FF2B5EF4-FFF2-40B4-BE49-F238E27FC236}">
              <a16:creationId xmlns:a16="http://schemas.microsoft.com/office/drawing/2014/main" id="{FE6F5A52-706E-4A4D-A22F-AF87C5AC3CDE}"/>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pic>
      <xdr:nvPicPr>
        <xdr:cNvPr id="101" name="Control 1" hidden="1">
          <a:extLst>
            <a:ext uri="{FF2B5EF4-FFF2-40B4-BE49-F238E27FC236}">
              <a16:creationId xmlns:a16="http://schemas.microsoft.com/office/drawing/2014/main" id="{092A93E4-3013-4F8D-99C7-1142C40F34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02" name="Control 2" hidden="1">
          <a:extLst>
            <a:ext uri="{FF2B5EF4-FFF2-40B4-BE49-F238E27FC236}">
              <a16:creationId xmlns:a16="http://schemas.microsoft.com/office/drawing/2014/main" id="{78CDD5C8-8B4D-4D2D-B8A6-2F801316B9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03" name="Control 3" hidden="1">
          <a:extLst>
            <a:ext uri="{FF2B5EF4-FFF2-40B4-BE49-F238E27FC236}">
              <a16:creationId xmlns:a16="http://schemas.microsoft.com/office/drawing/2014/main" id="{55F856BB-D679-4074-9815-D3123F27C0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324909"/>
    <xdr:sp macro="" textlink="">
      <xdr:nvSpPr>
        <xdr:cNvPr id="104" name="Control 1" hidden="1">
          <a:extLst>
            <a:ext uri="{63B3BB69-23CF-44E3-9099-C40C66FF867C}">
              <a14:compatExt xmlns:a14="http://schemas.microsoft.com/office/drawing/2010/main" spid="_x0000_s11265"/>
            </a:ext>
            <a:ext uri="{FF2B5EF4-FFF2-40B4-BE49-F238E27FC236}">
              <a16:creationId xmlns:a16="http://schemas.microsoft.com/office/drawing/2014/main" id="{D6B4D909-E116-4C0C-A90D-952E14A8D415}"/>
            </a:ext>
          </a:extLst>
        </xdr:cNvPr>
        <xdr:cNvSpPr/>
      </xdr:nvSpPr>
      <xdr:spPr>
        <a:xfrm>
          <a:off x="2019300" y="13811250"/>
          <a:ext cx="916517" cy="324909"/>
        </a:xfrm>
        <a:prstGeom prst="rect">
          <a:avLst/>
        </a:prstGeom>
      </xdr:spPr>
    </xdr:sp>
    <xdr:clientData/>
  </xdr:oneCellAnchor>
  <xdr:oneCellAnchor>
    <xdr:from>
      <xdr:col>2</xdr:col>
      <xdr:colOff>0</xdr:colOff>
      <xdr:row>23</xdr:row>
      <xdr:rowOff>0</xdr:rowOff>
    </xdr:from>
    <xdr:ext cx="916517" cy="324909"/>
    <xdr:sp macro="" textlink="">
      <xdr:nvSpPr>
        <xdr:cNvPr id="105" name="Control 2" hidden="1">
          <a:extLst>
            <a:ext uri="{63B3BB69-23CF-44E3-9099-C40C66FF867C}">
              <a14:compatExt xmlns:a14="http://schemas.microsoft.com/office/drawing/2010/main" spid="_x0000_s11266"/>
            </a:ext>
            <a:ext uri="{FF2B5EF4-FFF2-40B4-BE49-F238E27FC236}">
              <a16:creationId xmlns:a16="http://schemas.microsoft.com/office/drawing/2014/main" id="{EB198F6A-ED90-464E-83F5-C9900F9DC553}"/>
            </a:ext>
          </a:extLst>
        </xdr:cNvPr>
        <xdr:cNvSpPr/>
      </xdr:nvSpPr>
      <xdr:spPr>
        <a:xfrm>
          <a:off x="2019300" y="13811250"/>
          <a:ext cx="916517" cy="324909"/>
        </a:xfrm>
        <a:prstGeom prst="rect">
          <a:avLst/>
        </a:prstGeom>
      </xdr:spPr>
    </xdr:sp>
    <xdr:clientData/>
  </xdr:oneCellAnchor>
  <xdr:oneCellAnchor>
    <xdr:from>
      <xdr:col>2</xdr:col>
      <xdr:colOff>0</xdr:colOff>
      <xdr:row>23</xdr:row>
      <xdr:rowOff>0</xdr:rowOff>
    </xdr:from>
    <xdr:ext cx="916517" cy="324909"/>
    <xdr:sp macro="" textlink="">
      <xdr:nvSpPr>
        <xdr:cNvPr id="106" name="Control 3" hidden="1">
          <a:extLst>
            <a:ext uri="{63B3BB69-23CF-44E3-9099-C40C66FF867C}">
              <a14:compatExt xmlns:a14="http://schemas.microsoft.com/office/drawing/2010/main" spid="_x0000_s11267"/>
            </a:ext>
            <a:ext uri="{FF2B5EF4-FFF2-40B4-BE49-F238E27FC236}">
              <a16:creationId xmlns:a16="http://schemas.microsoft.com/office/drawing/2014/main" id="{B783449C-B866-4991-9898-8A8E9D0E3771}"/>
            </a:ext>
          </a:extLst>
        </xdr:cNvPr>
        <xdr:cNvSpPr/>
      </xdr:nvSpPr>
      <xdr:spPr>
        <a:xfrm>
          <a:off x="2019300" y="13811250"/>
          <a:ext cx="916517" cy="324909"/>
        </a:xfrm>
        <a:prstGeom prst="rect">
          <a:avLst/>
        </a:prstGeom>
      </xdr:spPr>
    </xdr:sp>
    <xdr:clientData/>
  </xdr:oneCellAnchor>
  <xdr:oneCellAnchor>
    <xdr:from>
      <xdr:col>2</xdr:col>
      <xdr:colOff>0</xdr:colOff>
      <xdr:row>23</xdr:row>
      <xdr:rowOff>0</xdr:rowOff>
    </xdr:from>
    <xdr:ext cx="916517" cy="324909"/>
    <xdr:pic>
      <xdr:nvPicPr>
        <xdr:cNvPr id="107" name="Control 1" hidden="1">
          <a:extLst>
            <a:ext uri="{FF2B5EF4-FFF2-40B4-BE49-F238E27FC236}">
              <a16:creationId xmlns:a16="http://schemas.microsoft.com/office/drawing/2014/main" id="{AE0F45C1-9037-4BB8-9743-41F445D5CA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3811250"/>
          <a:ext cx="916517" cy="324909"/>
        </a:xfrm>
        <a:prstGeom prst="rect">
          <a:avLst/>
        </a:prstGeom>
        <a:noFill/>
        <a:ln w="9525">
          <a:miter lim="800000"/>
          <a:headEnd/>
          <a:tailEnd/>
        </a:ln>
      </xdr:spPr>
    </xdr:pic>
    <xdr:clientData/>
  </xdr:oneCellAnchor>
  <xdr:oneCellAnchor>
    <xdr:from>
      <xdr:col>2</xdr:col>
      <xdr:colOff>0</xdr:colOff>
      <xdr:row>23</xdr:row>
      <xdr:rowOff>0</xdr:rowOff>
    </xdr:from>
    <xdr:ext cx="916517" cy="324909"/>
    <xdr:pic>
      <xdr:nvPicPr>
        <xdr:cNvPr id="108" name="Control 2" hidden="1">
          <a:extLst>
            <a:ext uri="{FF2B5EF4-FFF2-40B4-BE49-F238E27FC236}">
              <a16:creationId xmlns:a16="http://schemas.microsoft.com/office/drawing/2014/main" id="{712F6779-3B96-4948-9916-3CE4CCDA51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3811250"/>
          <a:ext cx="916517" cy="324909"/>
        </a:xfrm>
        <a:prstGeom prst="rect">
          <a:avLst/>
        </a:prstGeom>
        <a:noFill/>
        <a:ln w="9525">
          <a:miter lim="800000"/>
          <a:headEnd/>
          <a:tailEnd/>
        </a:ln>
      </xdr:spPr>
    </xdr:pic>
    <xdr:clientData/>
  </xdr:oneCellAnchor>
  <xdr:oneCellAnchor>
    <xdr:from>
      <xdr:col>2</xdr:col>
      <xdr:colOff>0</xdr:colOff>
      <xdr:row>23</xdr:row>
      <xdr:rowOff>0</xdr:rowOff>
    </xdr:from>
    <xdr:ext cx="916517" cy="324909"/>
    <xdr:pic>
      <xdr:nvPicPr>
        <xdr:cNvPr id="109" name="Control 3" hidden="1">
          <a:extLst>
            <a:ext uri="{FF2B5EF4-FFF2-40B4-BE49-F238E27FC236}">
              <a16:creationId xmlns:a16="http://schemas.microsoft.com/office/drawing/2014/main" id="{973BB26A-D725-4F32-9F6D-9A733880FE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3811250"/>
          <a:ext cx="916517" cy="324909"/>
        </a:xfrm>
        <a:prstGeom prst="rect">
          <a:avLst/>
        </a:prstGeom>
        <a:noFill/>
        <a:ln w="9525">
          <a:miter lim="800000"/>
          <a:headEnd/>
          <a:tailEnd/>
        </a:ln>
      </xdr:spPr>
    </xdr:pic>
    <xdr:clientData/>
  </xdr:oneCellAnchor>
  <xdr:oneCellAnchor>
    <xdr:from>
      <xdr:col>2</xdr:col>
      <xdr:colOff>0</xdr:colOff>
      <xdr:row>23</xdr:row>
      <xdr:rowOff>0</xdr:rowOff>
    </xdr:from>
    <xdr:ext cx="916517" cy="239184"/>
    <xdr:sp macro="" textlink="">
      <xdr:nvSpPr>
        <xdr:cNvPr id="110" name="Control 1" hidden="1">
          <a:extLst>
            <a:ext uri="{63B3BB69-23CF-44E3-9099-C40C66FF867C}">
              <a14:compatExt xmlns:a14="http://schemas.microsoft.com/office/drawing/2010/main" spid="_x0000_s11265"/>
            </a:ext>
            <a:ext uri="{FF2B5EF4-FFF2-40B4-BE49-F238E27FC236}">
              <a16:creationId xmlns:a16="http://schemas.microsoft.com/office/drawing/2014/main" id="{5A5D8C81-F762-4BC0-B51E-B3F744ECC2E7}"/>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11" name="Control 2" hidden="1">
          <a:extLst>
            <a:ext uri="{63B3BB69-23CF-44E3-9099-C40C66FF867C}">
              <a14:compatExt xmlns:a14="http://schemas.microsoft.com/office/drawing/2010/main" spid="_x0000_s11266"/>
            </a:ext>
            <a:ext uri="{FF2B5EF4-FFF2-40B4-BE49-F238E27FC236}">
              <a16:creationId xmlns:a16="http://schemas.microsoft.com/office/drawing/2014/main" id="{8456B138-B772-40FA-BB19-C6AA88E450D9}"/>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12" name="Control 3" hidden="1">
          <a:extLst>
            <a:ext uri="{63B3BB69-23CF-44E3-9099-C40C66FF867C}">
              <a14:compatExt xmlns:a14="http://schemas.microsoft.com/office/drawing/2010/main" spid="_x0000_s11267"/>
            </a:ext>
            <a:ext uri="{FF2B5EF4-FFF2-40B4-BE49-F238E27FC236}">
              <a16:creationId xmlns:a16="http://schemas.microsoft.com/office/drawing/2014/main" id="{F94E81B2-5760-45F4-B0DF-9F58597A0F35}"/>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pic>
      <xdr:nvPicPr>
        <xdr:cNvPr id="113" name="Control 1" hidden="1">
          <a:extLst>
            <a:ext uri="{FF2B5EF4-FFF2-40B4-BE49-F238E27FC236}">
              <a16:creationId xmlns:a16="http://schemas.microsoft.com/office/drawing/2014/main" id="{65569C56-843E-48BC-BDB7-B050831ECF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14" name="Control 2" hidden="1">
          <a:extLst>
            <a:ext uri="{FF2B5EF4-FFF2-40B4-BE49-F238E27FC236}">
              <a16:creationId xmlns:a16="http://schemas.microsoft.com/office/drawing/2014/main" id="{8108DD56-6E87-49A2-8A7D-240F1706BA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15" name="Control 3" hidden="1">
          <a:extLst>
            <a:ext uri="{FF2B5EF4-FFF2-40B4-BE49-F238E27FC236}">
              <a16:creationId xmlns:a16="http://schemas.microsoft.com/office/drawing/2014/main" id="{D8CE4B87-BFCE-468C-90FB-B82418AE25C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sp macro="" textlink="">
      <xdr:nvSpPr>
        <xdr:cNvPr id="116" name="Control 1" hidden="1">
          <a:extLst>
            <a:ext uri="{63B3BB69-23CF-44E3-9099-C40C66FF867C}">
              <a14:compatExt xmlns:a14="http://schemas.microsoft.com/office/drawing/2010/main" spid="_x0000_s11265"/>
            </a:ext>
            <a:ext uri="{FF2B5EF4-FFF2-40B4-BE49-F238E27FC236}">
              <a16:creationId xmlns:a16="http://schemas.microsoft.com/office/drawing/2014/main" id="{BBF7419B-7DC8-4CA9-A3D6-D22A1C563BF7}"/>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17" name="Control 2" hidden="1">
          <a:extLst>
            <a:ext uri="{63B3BB69-23CF-44E3-9099-C40C66FF867C}">
              <a14:compatExt xmlns:a14="http://schemas.microsoft.com/office/drawing/2010/main" spid="_x0000_s11266"/>
            </a:ext>
            <a:ext uri="{FF2B5EF4-FFF2-40B4-BE49-F238E27FC236}">
              <a16:creationId xmlns:a16="http://schemas.microsoft.com/office/drawing/2014/main" id="{23414236-CB86-4894-823C-B52879EFFC19}"/>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18" name="Control 3" hidden="1">
          <a:extLst>
            <a:ext uri="{63B3BB69-23CF-44E3-9099-C40C66FF867C}">
              <a14:compatExt xmlns:a14="http://schemas.microsoft.com/office/drawing/2010/main" spid="_x0000_s11267"/>
            </a:ext>
            <a:ext uri="{FF2B5EF4-FFF2-40B4-BE49-F238E27FC236}">
              <a16:creationId xmlns:a16="http://schemas.microsoft.com/office/drawing/2014/main" id="{CA663029-AA94-45A6-A3ED-E6513730AF3F}"/>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pic>
      <xdr:nvPicPr>
        <xdr:cNvPr id="119" name="Control 1" hidden="1">
          <a:extLst>
            <a:ext uri="{FF2B5EF4-FFF2-40B4-BE49-F238E27FC236}">
              <a16:creationId xmlns:a16="http://schemas.microsoft.com/office/drawing/2014/main" id="{2D3AEB77-8644-428D-9FF2-3595427923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20" name="Control 2" hidden="1">
          <a:extLst>
            <a:ext uri="{FF2B5EF4-FFF2-40B4-BE49-F238E27FC236}">
              <a16:creationId xmlns:a16="http://schemas.microsoft.com/office/drawing/2014/main" id="{DC2DC50C-DB91-4428-83E5-6D9E6FDC4E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21" name="Control 3" hidden="1">
          <a:extLst>
            <a:ext uri="{FF2B5EF4-FFF2-40B4-BE49-F238E27FC236}">
              <a16:creationId xmlns:a16="http://schemas.microsoft.com/office/drawing/2014/main" id="{6708D597-0AD2-40D4-8C6B-BD054D227E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sp macro="" textlink="">
      <xdr:nvSpPr>
        <xdr:cNvPr id="122" name="Control 1" hidden="1">
          <a:extLst>
            <a:ext uri="{63B3BB69-23CF-44E3-9099-C40C66FF867C}">
              <a14:compatExt xmlns:a14="http://schemas.microsoft.com/office/drawing/2010/main" spid="_x0000_s11265"/>
            </a:ext>
            <a:ext uri="{FF2B5EF4-FFF2-40B4-BE49-F238E27FC236}">
              <a16:creationId xmlns:a16="http://schemas.microsoft.com/office/drawing/2014/main" id="{070C1D9F-F1FC-47F0-90F9-FF0B66227A03}"/>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23" name="Control 2" hidden="1">
          <a:extLst>
            <a:ext uri="{63B3BB69-23CF-44E3-9099-C40C66FF867C}">
              <a14:compatExt xmlns:a14="http://schemas.microsoft.com/office/drawing/2010/main" spid="_x0000_s11266"/>
            </a:ext>
            <a:ext uri="{FF2B5EF4-FFF2-40B4-BE49-F238E27FC236}">
              <a16:creationId xmlns:a16="http://schemas.microsoft.com/office/drawing/2014/main" id="{B2F1AC61-F7CF-49CA-B090-7B81CBB38C78}"/>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24" name="Control 3" hidden="1">
          <a:extLst>
            <a:ext uri="{63B3BB69-23CF-44E3-9099-C40C66FF867C}">
              <a14:compatExt xmlns:a14="http://schemas.microsoft.com/office/drawing/2010/main" spid="_x0000_s11267"/>
            </a:ext>
            <a:ext uri="{FF2B5EF4-FFF2-40B4-BE49-F238E27FC236}">
              <a16:creationId xmlns:a16="http://schemas.microsoft.com/office/drawing/2014/main" id="{5321F1CC-E6A3-4BF6-B205-74917FDFDFFE}"/>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pic>
      <xdr:nvPicPr>
        <xdr:cNvPr id="125" name="Control 1" hidden="1">
          <a:extLst>
            <a:ext uri="{FF2B5EF4-FFF2-40B4-BE49-F238E27FC236}">
              <a16:creationId xmlns:a16="http://schemas.microsoft.com/office/drawing/2014/main" id="{CD7BA3B2-13AA-4761-9712-B5A2ED8A4C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26" name="Control 2" hidden="1">
          <a:extLst>
            <a:ext uri="{FF2B5EF4-FFF2-40B4-BE49-F238E27FC236}">
              <a16:creationId xmlns:a16="http://schemas.microsoft.com/office/drawing/2014/main" id="{48F92671-98BF-4B04-B876-4E482930CE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27" name="Control 3" hidden="1">
          <a:extLst>
            <a:ext uri="{FF2B5EF4-FFF2-40B4-BE49-F238E27FC236}">
              <a16:creationId xmlns:a16="http://schemas.microsoft.com/office/drawing/2014/main" id="{85C17119-FA2F-4B19-AEAB-EB596F7890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324909"/>
    <xdr:sp macro="" textlink="">
      <xdr:nvSpPr>
        <xdr:cNvPr id="128" name="Control 1" hidden="1">
          <a:extLst>
            <a:ext uri="{63B3BB69-23CF-44E3-9099-C40C66FF867C}">
              <a14:compatExt xmlns:a14="http://schemas.microsoft.com/office/drawing/2010/main" spid="_x0000_s11265"/>
            </a:ext>
            <a:ext uri="{FF2B5EF4-FFF2-40B4-BE49-F238E27FC236}">
              <a16:creationId xmlns:a16="http://schemas.microsoft.com/office/drawing/2014/main" id="{5A55E6CD-CE9B-4BDB-87E4-1F919320E6AC}"/>
            </a:ext>
          </a:extLst>
        </xdr:cNvPr>
        <xdr:cNvSpPr/>
      </xdr:nvSpPr>
      <xdr:spPr>
        <a:xfrm>
          <a:off x="2019300" y="13811250"/>
          <a:ext cx="916517" cy="324909"/>
        </a:xfrm>
        <a:prstGeom prst="rect">
          <a:avLst/>
        </a:prstGeom>
      </xdr:spPr>
    </xdr:sp>
    <xdr:clientData/>
  </xdr:oneCellAnchor>
  <xdr:oneCellAnchor>
    <xdr:from>
      <xdr:col>2</xdr:col>
      <xdr:colOff>0</xdr:colOff>
      <xdr:row>23</xdr:row>
      <xdr:rowOff>0</xdr:rowOff>
    </xdr:from>
    <xdr:ext cx="916517" cy="324909"/>
    <xdr:sp macro="" textlink="">
      <xdr:nvSpPr>
        <xdr:cNvPr id="129" name="Control 2" hidden="1">
          <a:extLst>
            <a:ext uri="{63B3BB69-23CF-44E3-9099-C40C66FF867C}">
              <a14:compatExt xmlns:a14="http://schemas.microsoft.com/office/drawing/2010/main" spid="_x0000_s11266"/>
            </a:ext>
            <a:ext uri="{FF2B5EF4-FFF2-40B4-BE49-F238E27FC236}">
              <a16:creationId xmlns:a16="http://schemas.microsoft.com/office/drawing/2014/main" id="{D03724E2-5460-4417-A0CC-7517D44EC0A2}"/>
            </a:ext>
          </a:extLst>
        </xdr:cNvPr>
        <xdr:cNvSpPr/>
      </xdr:nvSpPr>
      <xdr:spPr>
        <a:xfrm>
          <a:off x="2019300" y="13811250"/>
          <a:ext cx="916517" cy="324909"/>
        </a:xfrm>
        <a:prstGeom prst="rect">
          <a:avLst/>
        </a:prstGeom>
      </xdr:spPr>
    </xdr:sp>
    <xdr:clientData/>
  </xdr:oneCellAnchor>
  <xdr:oneCellAnchor>
    <xdr:from>
      <xdr:col>2</xdr:col>
      <xdr:colOff>0</xdr:colOff>
      <xdr:row>23</xdr:row>
      <xdr:rowOff>0</xdr:rowOff>
    </xdr:from>
    <xdr:ext cx="916517" cy="324909"/>
    <xdr:sp macro="" textlink="">
      <xdr:nvSpPr>
        <xdr:cNvPr id="130" name="Control 3" hidden="1">
          <a:extLst>
            <a:ext uri="{63B3BB69-23CF-44E3-9099-C40C66FF867C}">
              <a14:compatExt xmlns:a14="http://schemas.microsoft.com/office/drawing/2010/main" spid="_x0000_s11267"/>
            </a:ext>
            <a:ext uri="{FF2B5EF4-FFF2-40B4-BE49-F238E27FC236}">
              <a16:creationId xmlns:a16="http://schemas.microsoft.com/office/drawing/2014/main" id="{0AA3E1CE-7CCD-4B85-8C79-DCCD26A4B919}"/>
            </a:ext>
          </a:extLst>
        </xdr:cNvPr>
        <xdr:cNvSpPr/>
      </xdr:nvSpPr>
      <xdr:spPr>
        <a:xfrm>
          <a:off x="2019300" y="13811250"/>
          <a:ext cx="916517" cy="324909"/>
        </a:xfrm>
        <a:prstGeom prst="rect">
          <a:avLst/>
        </a:prstGeom>
      </xdr:spPr>
    </xdr:sp>
    <xdr:clientData/>
  </xdr:oneCellAnchor>
  <xdr:oneCellAnchor>
    <xdr:from>
      <xdr:col>2</xdr:col>
      <xdr:colOff>0</xdr:colOff>
      <xdr:row>23</xdr:row>
      <xdr:rowOff>0</xdr:rowOff>
    </xdr:from>
    <xdr:ext cx="916517" cy="324909"/>
    <xdr:pic>
      <xdr:nvPicPr>
        <xdr:cNvPr id="131" name="Control 1" hidden="1">
          <a:extLst>
            <a:ext uri="{FF2B5EF4-FFF2-40B4-BE49-F238E27FC236}">
              <a16:creationId xmlns:a16="http://schemas.microsoft.com/office/drawing/2014/main" id="{50CAE842-0103-42AD-A1F5-0EB0A6AA1F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3811250"/>
          <a:ext cx="916517" cy="324909"/>
        </a:xfrm>
        <a:prstGeom prst="rect">
          <a:avLst/>
        </a:prstGeom>
        <a:noFill/>
        <a:ln w="9525">
          <a:miter lim="800000"/>
          <a:headEnd/>
          <a:tailEnd/>
        </a:ln>
      </xdr:spPr>
    </xdr:pic>
    <xdr:clientData/>
  </xdr:oneCellAnchor>
  <xdr:oneCellAnchor>
    <xdr:from>
      <xdr:col>2</xdr:col>
      <xdr:colOff>0</xdr:colOff>
      <xdr:row>23</xdr:row>
      <xdr:rowOff>0</xdr:rowOff>
    </xdr:from>
    <xdr:ext cx="916517" cy="324909"/>
    <xdr:pic>
      <xdr:nvPicPr>
        <xdr:cNvPr id="132" name="Control 2" hidden="1">
          <a:extLst>
            <a:ext uri="{FF2B5EF4-FFF2-40B4-BE49-F238E27FC236}">
              <a16:creationId xmlns:a16="http://schemas.microsoft.com/office/drawing/2014/main" id="{2E961709-DF3A-4BC7-BBDB-C697A74E32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3811250"/>
          <a:ext cx="916517" cy="324909"/>
        </a:xfrm>
        <a:prstGeom prst="rect">
          <a:avLst/>
        </a:prstGeom>
        <a:noFill/>
        <a:ln w="9525">
          <a:miter lim="800000"/>
          <a:headEnd/>
          <a:tailEnd/>
        </a:ln>
      </xdr:spPr>
    </xdr:pic>
    <xdr:clientData/>
  </xdr:oneCellAnchor>
  <xdr:oneCellAnchor>
    <xdr:from>
      <xdr:col>2</xdr:col>
      <xdr:colOff>0</xdr:colOff>
      <xdr:row>23</xdr:row>
      <xdr:rowOff>0</xdr:rowOff>
    </xdr:from>
    <xdr:ext cx="916517" cy="324909"/>
    <xdr:pic>
      <xdr:nvPicPr>
        <xdr:cNvPr id="133" name="Control 3" hidden="1">
          <a:extLst>
            <a:ext uri="{FF2B5EF4-FFF2-40B4-BE49-F238E27FC236}">
              <a16:creationId xmlns:a16="http://schemas.microsoft.com/office/drawing/2014/main" id="{B95B6F67-2ACB-42A6-B10B-1D353BD3C9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3811250"/>
          <a:ext cx="916517" cy="324909"/>
        </a:xfrm>
        <a:prstGeom prst="rect">
          <a:avLst/>
        </a:prstGeom>
        <a:noFill/>
        <a:ln w="9525">
          <a:miter lim="800000"/>
          <a:headEnd/>
          <a:tailEnd/>
        </a:ln>
      </xdr:spPr>
    </xdr:pic>
    <xdr:clientData/>
  </xdr:oneCellAnchor>
  <xdr:oneCellAnchor>
    <xdr:from>
      <xdr:col>2</xdr:col>
      <xdr:colOff>0</xdr:colOff>
      <xdr:row>23</xdr:row>
      <xdr:rowOff>0</xdr:rowOff>
    </xdr:from>
    <xdr:ext cx="916517" cy="239184"/>
    <xdr:sp macro="" textlink="">
      <xdr:nvSpPr>
        <xdr:cNvPr id="134" name="Control 1" hidden="1">
          <a:extLst>
            <a:ext uri="{63B3BB69-23CF-44E3-9099-C40C66FF867C}">
              <a14:compatExt xmlns:a14="http://schemas.microsoft.com/office/drawing/2010/main" spid="_x0000_s11265"/>
            </a:ext>
            <a:ext uri="{FF2B5EF4-FFF2-40B4-BE49-F238E27FC236}">
              <a16:creationId xmlns:a16="http://schemas.microsoft.com/office/drawing/2014/main" id="{CD21C5FF-B184-4B74-9B7E-6ED8D59B5332}"/>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35" name="Control 2" hidden="1">
          <a:extLst>
            <a:ext uri="{63B3BB69-23CF-44E3-9099-C40C66FF867C}">
              <a14:compatExt xmlns:a14="http://schemas.microsoft.com/office/drawing/2010/main" spid="_x0000_s11266"/>
            </a:ext>
            <a:ext uri="{FF2B5EF4-FFF2-40B4-BE49-F238E27FC236}">
              <a16:creationId xmlns:a16="http://schemas.microsoft.com/office/drawing/2014/main" id="{7EECD79F-F4D1-4AF8-9863-3B111F448406}"/>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36" name="Control 3" hidden="1">
          <a:extLst>
            <a:ext uri="{63B3BB69-23CF-44E3-9099-C40C66FF867C}">
              <a14:compatExt xmlns:a14="http://schemas.microsoft.com/office/drawing/2010/main" spid="_x0000_s11267"/>
            </a:ext>
            <a:ext uri="{FF2B5EF4-FFF2-40B4-BE49-F238E27FC236}">
              <a16:creationId xmlns:a16="http://schemas.microsoft.com/office/drawing/2014/main" id="{E6BA7571-EB20-400C-B6C7-A172D1A48C01}"/>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pic>
      <xdr:nvPicPr>
        <xdr:cNvPr id="137" name="Control 1" hidden="1">
          <a:extLst>
            <a:ext uri="{FF2B5EF4-FFF2-40B4-BE49-F238E27FC236}">
              <a16:creationId xmlns:a16="http://schemas.microsoft.com/office/drawing/2014/main" id="{4A6BCDBC-B17F-4DD8-B65D-FDEC1ACB52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38" name="Control 2" hidden="1">
          <a:extLst>
            <a:ext uri="{FF2B5EF4-FFF2-40B4-BE49-F238E27FC236}">
              <a16:creationId xmlns:a16="http://schemas.microsoft.com/office/drawing/2014/main" id="{1A46B51F-5B4D-4B1E-A961-256CE00A3B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39" name="Control 3" hidden="1">
          <a:extLst>
            <a:ext uri="{FF2B5EF4-FFF2-40B4-BE49-F238E27FC236}">
              <a16:creationId xmlns:a16="http://schemas.microsoft.com/office/drawing/2014/main" id="{737F0F74-8849-41C9-8368-77958CD83D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sp macro="" textlink="">
      <xdr:nvSpPr>
        <xdr:cNvPr id="140" name="Control 1" hidden="1">
          <a:extLst>
            <a:ext uri="{63B3BB69-23CF-44E3-9099-C40C66FF867C}">
              <a14:compatExt xmlns:a14="http://schemas.microsoft.com/office/drawing/2010/main" spid="_x0000_s11265"/>
            </a:ext>
            <a:ext uri="{FF2B5EF4-FFF2-40B4-BE49-F238E27FC236}">
              <a16:creationId xmlns:a16="http://schemas.microsoft.com/office/drawing/2014/main" id="{0FB22257-E64C-4312-8E83-0781D193F814}"/>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41" name="Control 2" hidden="1">
          <a:extLst>
            <a:ext uri="{63B3BB69-23CF-44E3-9099-C40C66FF867C}">
              <a14:compatExt xmlns:a14="http://schemas.microsoft.com/office/drawing/2010/main" spid="_x0000_s11266"/>
            </a:ext>
            <a:ext uri="{FF2B5EF4-FFF2-40B4-BE49-F238E27FC236}">
              <a16:creationId xmlns:a16="http://schemas.microsoft.com/office/drawing/2014/main" id="{30DBE929-821E-4FEC-B712-C506440BE12F}"/>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42" name="Control 3" hidden="1">
          <a:extLst>
            <a:ext uri="{63B3BB69-23CF-44E3-9099-C40C66FF867C}">
              <a14:compatExt xmlns:a14="http://schemas.microsoft.com/office/drawing/2010/main" spid="_x0000_s11267"/>
            </a:ext>
            <a:ext uri="{FF2B5EF4-FFF2-40B4-BE49-F238E27FC236}">
              <a16:creationId xmlns:a16="http://schemas.microsoft.com/office/drawing/2014/main" id="{2D45786D-EB3C-46F0-B5AF-0D08D011EC6E}"/>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pic>
      <xdr:nvPicPr>
        <xdr:cNvPr id="143" name="Control 1" hidden="1">
          <a:extLst>
            <a:ext uri="{FF2B5EF4-FFF2-40B4-BE49-F238E27FC236}">
              <a16:creationId xmlns:a16="http://schemas.microsoft.com/office/drawing/2014/main" id="{D8EBE2E7-5FA0-452B-9A23-83A2A9FFF21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44" name="Control 2" hidden="1">
          <a:extLst>
            <a:ext uri="{FF2B5EF4-FFF2-40B4-BE49-F238E27FC236}">
              <a16:creationId xmlns:a16="http://schemas.microsoft.com/office/drawing/2014/main" id="{90DE5701-F540-46CC-9D7E-12E17A1487A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45" name="Control 3" hidden="1">
          <a:extLst>
            <a:ext uri="{FF2B5EF4-FFF2-40B4-BE49-F238E27FC236}">
              <a16:creationId xmlns:a16="http://schemas.microsoft.com/office/drawing/2014/main" id="{E787ACAE-6A8F-4D17-8A3A-320375921D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sp macro="" textlink="">
      <xdr:nvSpPr>
        <xdr:cNvPr id="146" name="Control 1" hidden="1">
          <a:extLst>
            <a:ext uri="{63B3BB69-23CF-44E3-9099-C40C66FF867C}">
              <a14:compatExt xmlns:a14="http://schemas.microsoft.com/office/drawing/2010/main" spid="_x0000_s11265"/>
            </a:ext>
            <a:ext uri="{FF2B5EF4-FFF2-40B4-BE49-F238E27FC236}">
              <a16:creationId xmlns:a16="http://schemas.microsoft.com/office/drawing/2014/main" id="{BCD98220-8749-4BA0-B243-7A8D2DEF81BD}"/>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47" name="Control 2" hidden="1">
          <a:extLst>
            <a:ext uri="{63B3BB69-23CF-44E3-9099-C40C66FF867C}">
              <a14:compatExt xmlns:a14="http://schemas.microsoft.com/office/drawing/2010/main" spid="_x0000_s11266"/>
            </a:ext>
            <a:ext uri="{FF2B5EF4-FFF2-40B4-BE49-F238E27FC236}">
              <a16:creationId xmlns:a16="http://schemas.microsoft.com/office/drawing/2014/main" id="{5C5072C3-16AE-4172-89DD-90780D393DF5}"/>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48" name="Control 3" hidden="1">
          <a:extLst>
            <a:ext uri="{63B3BB69-23CF-44E3-9099-C40C66FF867C}">
              <a14:compatExt xmlns:a14="http://schemas.microsoft.com/office/drawing/2010/main" spid="_x0000_s11267"/>
            </a:ext>
            <a:ext uri="{FF2B5EF4-FFF2-40B4-BE49-F238E27FC236}">
              <a16:creationId xmlns:a16="http://schemas.microsoft.com/office/drawing/2014/main" id="{5A40A9FC-BC36-475E-A34A-5B14B657D691}"/>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pic>
      <xdr:nvPicPr>
        <xdr:cNvPr id="149" name="Control 1" hidden="1">
          <a:extLst>
            <a:ext uri="{FF2B5EF4-FFF2-40B4-BE49-F238E27FC236}">
              <a16:creationId xmlns:a16="http://schemas.microsoft.com/office/drawing/2014/main" id="{83D5AEE4-3DAB-4824-A3B8-DEEAB759DE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50" name="Control 2" hidden="1">
          <a:extLst>
            <a:ext uri="{FF2B5EF4-FFF2-40B4-BE49-F238E27FC236}">
              <a16:creationId xmlns:a16="http://schemas.microsoft.com/office/drawing/2014/main" id="{22EAC0E9-D623-4B83-9C59-7235B2EC2E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51" name="Control 3" hidden="1">
          <a:extLst>
            <a:ext uri="{FF2B5EF4-FFF2-40B4-BE49-F238E27FC236}">
              <a16:creationId xmlns:a16="http://schemas.microsoft.com/office/drawing/2014/main" id="{E3804884-A385-41D5-B990-760D58F115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324909"/>
    <xdr:sp macro="" textlink="">
      <xdr:nvSpPr>
        <xdr:cNvPr id="152" name="Control 1" hidden="1">
          <a:extLst>
            <a:ext uri="{63B3BB69-23CF-44E3-9099-C40C66FF867C}">
              <a14:compatExt xmlns:a14="http://schemas.microsoft.com/office/drawing/2010/main" spid="_x0000_s11265"/>
            </a:ext>
            <a:ext uri="{FF2B5EF4-FFF2-40B4-BE49-F238E27FC236}">
              <a16:creationId xmlns:a16="http://schemas.microsoft.com/office/drawing/2014/main" id="{A8A49316-9B38-4208-8893-8ECDAEAB5C3E}"/>
            </a:ext>
          </a:extLst>
        </xdr:cNvPr>
        <xdr:cNvSpPr/>
      </xdr:nvSpPr>
      <xdr:spPr>
        <a:xfrm>
          <a:off x="2019300" y="13811250"/>
          <a:ext cx="916517" cy="324909"/>
        </a:xfrm>
        <a:prstGeom prst="rect">
          <a:avLst/>
        </a:prstGeom>
      </xdr:spPr>
    </xdr:sp>
    <xdr:clientData/>
  </xdr:oneCellAnchor>
  <xdr:oneCellAnchor>
    <xdr:from>
      <xdr:col>2</xdr:col>
      <xdr:colOff>0</xdr:colOff>
      <xdr:row>23</xdr:row>
      <xdr:rowOff>0</xdr:rowOff>
    </xdr:from>
    <xdr:ext cx="916517" cy="324909"/>
    <xdr:sp macro="" textlink="">
      <xdr:nvSpPr>
        <xdr:cNvPr id="153" name="Control 2" hidden="1">
          <a:extLst>
            <a:ext uri="{63B3BB69-23CF-44E3-9099-C40C66FF867C}">
              <a14:compatExt xmlns:a14="http://schemas.microsoft.com/office/drawing/2010/main" spid="_x0000_s11266"/>
            </a:ext>
            <a:ext uri="{FF2B5EF4-FFF2-40B4-BE49-F238E27FC236}">
              <a16:creationId xmlns:a16="http://schemas.microsoft.com/office/drawing/2014/main" id="{34D720D8-1B7C-4BB8-956B-97FBF989D73C}"/>
            </a:ext>
          </a:extLst>
        </xdr:cNvPr>
        <xdr:cNvSpPr/>
      </xdr:nvSpPr>
      <xdr:spPr>
        <a:xfrm>
          <a:off x="2019300" y="13811250"/>
          <a:ext cx="916517" cy="324909"/>
        </a:xfrm>
        <a:prstGeom prst="rect">
          <a:avLst/>
        </a:prstGeom>
      </xdr:spPr>
    </xdr:sp>
    <xdr:clientData/>
  </xdr:oneCellAnchor>
  <xdr:oneCellAnchor>
    <xdr:from>
      <xdr:col>2</xdr:col>
      <xdr:colOff>0</xdr:colOff>
      <xdr:row>23</xdr:row>
      <xdr:rowOff>0</xdr:rowOff>
    </xdr:from>
    <xdr:ext cx="916517" cy="324909"/>
    <xdr:sp macro="" textlink="">
      <xdr:nvSpPr>
        <xdr:cNvPr id="154" name="Control 3" hidden="1">
          <a:extLst>
            <a:ext uri="{63B3BB69-23CF-44E3-9099-C40C66FF867C}">
              <a14:compatExt xmlns:a14="http://schemas.microsoft.com/office/drawing/2010/main" spid="_x0000_s11267"/>
            </a:ext>
            <a:ext uri="{FF2B5EF4-FFF2-40B4-BE49-F238E27FC236}">
              <a16:creationId xmlns:a16="http://schemas.microsoft.com/office/drawing/2014/main" id="{537C29A8-4294-4D99-8EA3-812E4D129C8D}"/>
            </a:ext>
          </a:extLst>
        </xdr:cNvPr>
        <xdr:cNvSpPr/>
      </xdr:nvSpPr>
      <xdr:spPr>
        <a:xfrm>
          <a:off x="2019300" y="13811250"/>
          <a:ext cx="916517" cy="324909"/>
        </a:xfrm>
        <a:prstGeom prst="rect">
          <a:avLst/>
        </a:prstGeom>
      </xdr:spPr>
    </xdr:sp>
    <xdr:clientData/>
  </xdr:oneCellAnchor>
  <xdr:oneCellAnchor>
    <xdr:from>
      <xdr:col>2</xdr:col>
      <xdr:colOff>0</xdr:colOff>
      <xdr:row>23</xdr:row>
      <xdr:rowOff>0</xdr:rowOff>
    </xdr:from>
    <xdr:ext cx="916517" cy="324909"/>
    <xdr:pic>
      <xdr:nvPicPr>
        <xdr:cNvPr id="155" name="Control 1" hidden="1">
          <a:extLst>
            <a:ext uri="{FF2B5EF4-FFF2-40B4-BE49-F238E27FC236}">
              <a16:creationId xmlns:a16="http://schemas.microsoft.com/office/drawing/2014/main" id="{8C836F0C-EC9F-4574-B238-660609E1BF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3811250"/>
          <a:ext cx="916517" cy="324909"/>
        </a:xfrm>
        <a:prstGeom prst="rect">
          <a:avLst/>
        </a:prstGeom>
        <a:noFill/>
        <a:ln w="9525">
          <a:miter lim="800000"/>
          <a:headEnd/>
          <a:tailEnd/>
        </a:ln>
      </xdr:spPr>
    </xdr:pic>
    <xdr:clientData/>
  </xdr:oneCellAnchor>
  <xdr:oneCellAnchor>
    <xdr:from>
      <xdr:col>2</xdr:col>
      <xdr:colOff>0</xdr:colOff>
      <xdr:row>23</xdr:row>
      <xdr:rowOff>0</xdr:rowOff>
    </xdr:from>
    <xdr:ext cx="916517" cy="324909"/>
    <xdr:pic>
      <xdr:nvPicPr>
        <xdr:cNvPr id="156" name="Control 2" hidden="1">
          <a:extLst>
            <a:ext uri="{FF2B5EF4-FFF2-40B4-BE49-F238E27FC236}">
              <a16:creationId xmlns:a16="http://schemas.microsoft.com/office/drawing/2014/main" id="{72FA7671-E20F-4858-BD3E-17BD0883D0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3811250"/>
          <a:ext cx="916517" cy="324909"/>
        </a:xfrm>
        <a:prstGeom prst="rect">
          <a:avLst/>
        </a:prstGeom>
        <a:noFill/>
        <a:ln w="9525">
          <a:miter lim="800000"/>
          <a:headEnd/>
          <a:tailEnd/>
        </a:ln>
      </xdr:spPr>
    </xdr:pic>
    <xdr:clientData/>
  </xdr:oneCellAnchor>
  <xdr:oneCellAnchor>
    <xdr:from>
      <xdr:col>2</xdr:col>
      <xdr:colOff>0</xdr:colOff>
      <xdr:row>23</xdr:row>
      <xdr:rowOff>0</xdr:rowOff>
    </xdr:from>
    <xdr:ext cx="916517" cy="324909"/>
    <xdr:pic>
      <xdr:nvPicPr>
        <xdr:cNvPr id="157" name="Control 3" hidden="1">
          <a:extLst>
            <a:ext uri="{FF2B5EF4-FFF2-40B4-BE49-F238E27FC236}">
              <a16:creationId xmlns:a16="http://schemas.microsoft.com/office/drawing/2014/main" id="{6A96E565-4DA4-4436-8D20-C00913D7FE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3811250"/>
          <a:ext cx="916517" cy="324909"/>
        </a:xfrm>
        <a:prstGeom prst="rect">
          <a:avLst/>
        </a:prstGeom>
        <a:noFill/>
        <a:ln w="9525">
          <a:miter lim="800000"/>
          <a:headEnd/>
          <a:tailEnd/>
        </a:ln>
      </xdr:spPr>
    </xdr:pic>
    <xdr:clientData/>
  </xdr:oneCellAnchor>
  <xdr:oneCellAnchor>
    <xdr:from>
      <xdr:col>2</xdr:col>
      <xdr:colOff>0</xdr:colOff>
      <xdr:row>23</xdr:row>
      <xdr:rowOff>0</xdr:rowOff>
    </xdr:from>
    <xdr:ext cx="916517" cy="239184"/>
    <xdr:sp macro="" textlink="">
      <xdr:nvSpPr>
        <xdr:cNvPr id="158" name="Control 1" hidden="1">
          <a:extLst>
            <a:ext uri="{63B3BB69-23CF-44E3-9099-C40C66FF867C}">
              <a14:compatExt xmlns:a14="http://schemas.microsoft.com/office/drawing/2010/main" spid="_x0000_s11265"/>
            </a:ext>
            <a:ext uri="{FF2B5EF4-FFF2-40B4-BE49-F238E27FC236}">
              <a16:creationId xmlns:a16="http://schemas.microsoft.com/office/drawing/2014/main" id="{2C01C55C-9C24-48D7-806C-DA0F5BDDAB9E}"/>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59" name="Control 2" hidden="1">
          <a:extLst>
            <a:ext uri="{63B3BB69-23CF-44E3-9099-C40C66FF867C}">
              <a14:compatExt xmlns:a14="http://schemas.microsoft.com/office/drawing/2010/main" spid="_x0000_s11266"/>
            </a:ext>
            <a:ext uri="{FF2B5EF4-FFF2-40B4-BE49-F238E27FC236}">
              <a16:creationId xmlns:a16="http://schemas.microsoft.com/office/drawing/2014/main" id="{82C71082-8D04-4F6B-98CD-FFF61E64381B}"/>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60" name="Control 3" hidden="1">
          <a:extLst>
            <a:ext uri="{63B3BB69-23CF-44E3-9099-C40C66FF867C}">
              <a14:compatExt xmlns:a14="http://schemas.microsoft.com/office/drawing/2010/main" spid="_x0000_s11267"/>
            </a:ext>
            <a:ext uri="{FF2B5EF4-FFF2-40B4-BE49-F238E27FC236}">
              <a16:creationId xmlns:a16="http://schemas.microsoft.com/office/drawing/2014/main" id="{61BCF5E7-0E23-4721-86E9-69F1BFC89A6D}"/>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pic>
      <xdr:nvPicPr>
        <xdr:cNvPr id="161" name="Control 1" hidden="1">
          <a:extLst>
            <a:ext uri="{FF2B5EF4-FFF2-40B4-BE49-F238E27FC236}">
              <a16:creationId xmlns:a16="http://schemas.microsoft.com/office/drawing/2014/main" id="{C141DDC1-7D1C-4106-B6FB-694B63F2CBB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62" name="Control 2" hidden="1">
          <a:extLst>
            <a:ext uri="{FF2B5EF4-FFF2-40B4-BE49-F238E27FC236}">
              <a16:creationId xmlns:a16="http://schemas.microsoft.com/office/drawing/2014/main" id="{E0AED527-7D82-4682-B1D7-40DC714602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63" name="Control 3" hidden="1">
          <a:extLst>
            <a:ext uri="{FF2B5EF4-FFF2-40B4-BE49-F238E27FC236}">
              <a16:creationId xmlns:a16="http://schemas.microsoft.com/office/drawing/2014/main" id="{C613CDCB-A8AF-4470-9547-8DDD3D2AEF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sp macro="" textlink="">
      <xdr:nvSpPr>
        <xdr:cNvPr id="164" name="Control 1" hidden="1">
          <a:extLst>
            <a:ext uri="{63B3BB69-23CF-44E3-9099-C40C66FF867C}">
              <a14:compatExt xmlns:a14="http://schemas.microsoft.com/office/drawing/2010/main" spid="_x0000_s11265"/>
            </a:ext>
            <a:ext uri="{FF2B5EF4-FFF2-40B4-BE49-F238E27FC236}">
              <a16:creationId xmlns:a16="http://schemas.microsoft.com/office/drawing/2014/main" id="{6E695C7F-6796-4BDA-9428-6F227D36BB3F}"/>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65" name="Control 2" hidden="1">
          <a:extLst>
            <a:ext uri="{63B3BB69-23CF-44E3-9099-C40C66FF867C}">
              <a14:compatExt xmlns:a14="http://schemas.microsoft.com/office/drawing/2010/main" spid="_x0000_s11266"/>
            </a:ext>
            <a:ext uri="{FF2B5EF4-FFF2-40B4-BE49-F238E27FC236}">
              <a16:creationId xmlns:a16="http://schemas.microsoft.com/office/drawing/2014/main" id="{171B38CE-E346-4DA1-A22B-B6A1A3084925}"/>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66" name="Control 3" hidden="1">
          <a:extLst>
            <a:ext uri="{63B3BB69-23CF-44E3-9099-C40C66FF867C}">
              <a14:compatExt xmlns:a14="http://schemas.microsoft.com/office/drawing/2010/main" spid="_x0000_s11267"/>
            </a:ext>
            <a:ext uri="{FF2B5EF4-FFF2-40B4-BE49-F238E27FC236}">
              <a16:creationId xmlns:a16="http://schemas.microsoft.com/office/drawing/2014/main" id="{63F83E7C-2F75-4433-B339-FD48725338B2}"/>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pic>
      <xdr:nvPicPr>
        <xdr:cNvPr id="167" name="Control 1" hidden="1">
          <a:extLst>
            <a:ext uri="{FF2B5EF4-FFF2-40B4-BE49-F238E27FC236}">
              <a16:creationId xmlns:a16="http://schemas.microsoft.com/office/drawing/2014/main" id="{F37441DB-6D48-4510-8390-A0632B29D8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68" name="Control 2" hidden="1">
          <a:extLst>
            <a:ext uri="{FF2B5EF4-FFF2-40B4-BE49-F238E27FC236}">
              <a16:creationId xmlns:a16="http://schemas.microsoft.com/office/drawing/2014/main" id="{4F3C673F-7944-4B50-83EB-BCD9B87E58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69" name="Control 3" hidden="1">
          <a:extLst>
            <a:ext uri="{FF2B5EF4-FFF2-40B4-BE49-F238E27FC236}">
              <a16:creationId xmlns:a16="http://schemas.microsoft.com/office/drawing/2014/main" id="{2E3D7268-731C-4E3B-B99B-74CB42969A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sp macro="" textlink="">
      <xdr:nvSpPr>
        <xdr:cNvPr id="170" name="Control 1" hidden="1">
          <a:extLst>
            <a:ext uri="{63B3BB69-23CF-44E3-9099-C40C66FF867C}">
              <a14:compatExt xmlns:a14="http://schemas.microsoft.com/office/drawing/2010/main" spid="_x0000_s11265"/>
            </a:ext>
            <a:ext uri="{FF2B5EF4-FFF2-40B4-BE49-F238E27FC236}">
              <a16:creationId xmlns:a16="http://schemas.microsoft.com/office/drawing/2014/main" id="{A6C4C1E5-EE36-452F-8AC1-EA964D67C06E}"/>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71" name="Control 2" hidden="1">
          <a:extLst>
            <a:ext uri="{63B3BB69-23CF-44E3-9099-C40C66FF867C}">
              <a14:compatExt xmlns:a14="http://schemas.microsoft.com/office/drawing/2010/main" spid="_x0000_s11266"/>
            </a:ext>
            <a:ext uri="{FF2B5EF4-FFF2-40B4-BE49-F238E27FC236}">
              <a16:creationId xmlns:a16="http://schemas.microsoft.com/office/drawing/2014/main" id="{CC88874F-50F6-459B-AB85-A257A7FB0973}"/>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72" name="Control 3" hidden="1">
          <a:extLst>
            <a:ext uri="{63B3BB69-23CF-44E3-9099-C40C66FF867C}">
              <a14:compatExt xmlns:a14="http://schemas.microsoft.com/office/drawing/2010/main" spid="_x0000_s11267"/>
            </a:ext>
            <a:ext uri="{FF2B5EF4-FFF2-40B4-BE49-F238E27FC236}">
              <a16:creationId xmlns:a16="http://schemas.microsoft.com/office/drawing/2014/main" id="{BB087CDC-2BEF-4944-928C-2FE854C032F0}"/>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pic>
      <xdr:nvPicPr>
        <xdr:cNvPr id="173" name="Control 1" hidden="1">
          <a:extLst>
            <a:ext uri="{FF2B5EF4-FFF2-40B4-BE49-F238E27FC236}">
              <a16:creationId xmlns:a16="http://schemas.microsoft.com/office/drawing/2014/main" id="{BB020C3E-12F2-4BCD-9BE9-363CF6E3C6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74" name="Control 2" hidden="1">
          <a:extLst>
            <a:ext uri="{FF2B5EF4-FFF2-40B4-BE49-F238E27FC236}">
              <a16:creationId xmlns:a16="http://schemas.microsoft.com/office/drawing/2014/main" id="{5408D7ED-C11A-4228-B2A5-32A2480FF0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75" name="Control 3" hidden="1">
          <a:extLst>
            <a:ext uri="{FF2B5EF4-FFF2-40B4-BE49-F238E27FC236}">
              <a16:creationId xmlns:a16="http://schemas.microsoft.com/office/drawing/2014/main" id="{C1DEFFE5-6A8F-4E6F-835E-A86D358946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324909"/>
    <xdr:sp macro="" textlink="">
      <xdr:nvSpPr>
        <xdr:cNvPr id="176" name="Control 1" hidden="1">
          <a:extLst>
            <a:ext uri="{63B3BB69-23CF-44E3-9099-C40C66FF867C}">
              <a14:compatExt xmlns:a14="http://schemas.microsoft.com/office/drawing/2010/main" spid="_x0000_s11265"/>
            </a:ext>
            <a:ext uri="{FF2B5EF4-FFF2-40B4-BE49-F238E27FC236}">
              <a16:creationId xmlns:a16="http://schemas.microsoft.com/office/drawing/2014/main" id="{830E1CA4-DE32-44B1-865B-DAFEDFB84145}"/>
            </a:ext>
          </a:extLst>
        </xdr:cNvPr>
        <xdr:cNvSpPr/>
      </xdr:nvSpPr>
      <xdr:spPr>
        <a:xfrm>
          <a:off x="2019300" y="13811250"/>
          <a:ext cx="916517" cy="324909"/>
        </a:xfrm>
        <a:prstGeom prst="rect">
          <a:avLst/>
        </a:prstGeom>
      </xdr:spPr>
    </xdr:sp>
    <xdr:clientData/>
  </xdr:oneCellAnchor>
  <xdr:oneCellAnchor>
    <xdr:from>
      <xdr:col>2</xdr:col>
      <xdr:colOff>0</xdr:colOff>
      <xdr:row>23</xdr:row>
      <xdr:rowOff>0</xdr:rowOff>
    </xdr:from>
    <xdr:ext cx="916517" cy="324909"/>
    <xdr:sp macro="" textlink="">
      <xdr:nvSpPr>
        <xdr:cNvPr id="177" name="Control 2" hidden="1">
          <a:extLst>
            <a:ext uri="{63B3BB69-23CF-44E3-9099-C40C66FF867C}">
              <a14:compatExt xmlns:a14="http://schemas.microsoft.com/office/drawing/2010/main" spid="_x0000_s11266"/>
            </a:ext>
            <a:ext uri="{FF2B5EF4-FFF2-40B4-BE49-F238E27FC236}">
              <a16:creationId xmlns:a16="http://schemas.microsoft.com/office/drawing/2014/main" id="{35FAA4FB-4826-4F3B-9EFA-3BADE15DA089}"/>
            </a:ext>
          </a:extLst>
        </xdr:cNvPr>
        <xdr:cNvSpPr/>
      </xdr:nvSpPr>
      <xdr:spPr>
        <a:xfrm>
          <a:off x="2019300" y="13811250"/>
          <a:ext cx="916517" cy="324909"/>
        </a:xfrm>
        <a:prstGeom prst="rect">
          <a:avLst/>
        </a:prstGeom>
      </xdr:spPr>
    </xdr:sp>
    <xdr:clientData/>
  </xdr:oneCellAnchor>
  <xdr:oneCellAnchor>
    <xdr:from>
      <xdr:col>2</xdr:col>
      <xdr:colOff>0</xdr:colOff>
      <xdr:row>23</xdr:row>
      <xdr:rowOff>0</xdr:rowOff>
    </xdr:from>
    <xdr:ext cx="916517" cy="324909"/>
    <xdr:sp macro="" textlink="">
      <xdr:nvSpPr>
        <xdr:cNvPr id="178" name="Control 3" hidden="1">
          <a:extLst>
            <a:ext uri="{63B3BB69-23CF-44E3-9099-C40C66FF867C}">
              <a14:compatExt xmlns:a14="http://schemas.microsoft.com/office/drawing/2010/main" spid="_x0000_s11267"/>
            </a:ext>
            <a:ext uri="{FF2B5EF4-FFF2-40B4-BE49-F238E27FC236}">
              <a16:creationId xmlns:a16="http://schemas.microsoft.com/office/drawing/2014/main" id="{F5648072-292B-4504-96DA-9E954666EE22}"/>
            </a:ext>
          </a:extLst>
        </xdr:cNvPr>
        <xdr:cNvSpPr/>
      </xdr:nvSpPr>
      <xdr:spPr>
        <a:xfrm>
          <a:off x="2019300" y="13811250"/>
          <a:ext cx="916517" cy="324909"/>
        </a:xfrm>
        <a:prstGeom prst="rect">
          <a:avLst/>
        </a:prstGeom>
      </xdr:spPr>
    </xdr:sp>
    <xdr:clientData/>
  </xdr:oneCellAnchor>
  <xdr:oneCellAnchor>
    <xdr:from>
      <xdr:col>2</xdr:col>
      <xdr:colOff>0</xdr:colOff>
      <xdr:row>23</xdr:row>
      <xdr:rowOff>0</xdr:rowOff>
    </xdr:from>
    <xdr:ext cx="916517" cy="324909"/>
    <xdr:pic>
      <xdr:nvPicPr>
        <xdr:cNvPr id="179" name="Control 1" hidden="1">
          <a:extLst>
            <a:ext uri="{FF2B5EF4-FFF2-40B4-BE49-F238E27FC236}">
              <a16:creationId xmlns:a16="http://schemas.microsoft.com/office/drawing/2014/main" id="{852D8479-D18E-4385-BC5A-339C5D0330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3811250"/>
          <a:ext cx="916517" cy="324909"/>
        </a:xfrm>
        <a:prstGeom prst="rect">
          <a:avLst/>
        </a:prstGeom>
        <a:noFill/>
        <a:ln w="9525">
          <a:miter lim="800000"/>
          <a:headEnd/>
          <a:tailEnd/>
        </a:ln>
      </xdr:spPr>
    </xdr:pic>
    <xdr:clientData/>
  </xdr:oneCellAnchor>
  <xdr:oneCellAnchor>
    <xdr:from>
      <xdr:col>2</xdr:col>
      <xdr:colOff>0</xdr:colOff>
      <xdr:row>23</xdr:row>
      <xdr:rowOff>0</xdr:rowOff>
    </xdr:from>
    <xdr:ext cx="916517" cy="324909"/>
    <xdr:pic>
      <xdr:nvPicPr>
        <xdr:cNvPr id="180" name="Control 2" hidden="1">
          <a:extLst>
            <a:ext uri="{FF2B5EF4-FFF2-40B4-BE49-F238E27FC236}">
              <a16:creationId xmlns:a16="http://schemas.microsoft.com/office/drawing/2014/main" id="{9C03BBE4-8C70-47B7-AA88-96269938E6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3811250"/>
          <a:ext cx="916517" cy="324909"/>
        </a:xfrm>
        <a:prstGeom prst="rect">
          <a:avLst/>
        </a:prstGeom>
        <a:noFill/>
        <a:ln w="9525">
          <a:miter lim="800000"/>
          <a:headEnd/>
          <a:tailEnd/>
        </a:ln>
      </xdr:spPr>
    </xdr:pic>
    <xdr:clientData/>
  </xdr:oneCellAnchor>
  <xdr:oneCellAnchor>
    <xdr:from>
      <xdr:col>2</xdr:col>
      <xdr:colOff>0</xdr:colOff>
      <xdr:row>23</xdr:row>
      <xdr:rowOff>0</xdr:rowOff>
    </xdr:from>
    <xdr:ext cx="916517" cy="324909"/>
    <xdr:pic>
      <xdr:nvPicPr>
        <xdr:cNvPr id="181" name="Control 3" hidden="1">
          <a:extLst>
            <a:ext uri="{FF2B5EF4-FFF2-40B4-BE49-F238E27FC236}">
              <a16:creationId xmlns:a16="http://schemas.microsoft.com/office/drawing/2014/main" id="{1C0E16FD-85E8-4949-BDD9-2789D554A1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3811250"/>
          <a:ext cx="916517" cy="324909"/>
        </a:xfrm>
        <a:prstGeom prst="rect">
          <a:avLst/>
        </a:prstGeom>
        <a:noFill/>
        <a:ln w="9525">
          <a:miter lim="800000"/>
          <a:headEnd/>
          <a:tailEnd/>
        </a:ln>
      </xdr:spPr>
    </xdr:pic>
    <xdr:clientData/>
  </xdr:oneCellAnchor>
  <xdr:oneCellAnchor>
    <xdr:from>
      <xdr:col>2</xdr:col>
      <xdr:colOff>0</xdr:colOff>
      <xdr:row>23</xdr:row>
      <xdr:rowOff>0</xdr:rowOff>
    </xdr:from>
    <xdr:ext cx="916517" cy="239184"/>
    <xdr:sp macro="" textlink="">
      <xdr:nvSpPr>
        <xdr:cNvPr id="182" name="Control 1" hidden="1">
          <a:extLst>
            <a:ext uri="{63B3BB69-23CF-44E3-9099-C40C66FF867C}">
              <a14:compatExt xmlns:a14="http://schemas.microsoft.com/office/drawing/2010/main" spid="_x0000_s11265"/>
            </a:ext>
            <a:ext uri="{FF2B5EF4-FFF2-40B4-BE49-F238E27FC236}">
              <a16:creationId xmlns:a16="http://schemas.microsoft.com/office/drawing/2014/main" id="{5490711D-AB32-4758-8C6A-1739970FDDEB}"/>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83" name="Control 2" hidden="1">
          <a:extLst>
            <a:ext uri="{63B3BB69-23CF-44E3-9099-C40C66FF867C}">
              <a14:compatExt xmlns:a14="http://schemas.microsoft.com/office/drawing/2010/main" spid="_x0000_s11266"/>
            </a:ext>
            <a:ext uri="{FF2B5EF4-FFF2-40B4-BE49-F238E27FC236}">
              <a16:creationId xmlns:a16="http://schemas.microsoft.com/office/drawing/2014/main" id="{B90C61C0-FF13-4DBD-8704-B02E5CDD7ADE}"/>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84" name="Control 3" hidden="1">
          <a:extLst>
            <a:ext uri="{63B3BB69-23CF-44E3-9099-C40C66FF867C}">
              <a14:compatExt xmlns:a14="http://schemas.microsoft.com/office/drawing/2010/main" spid="_x0000_s11267"/>
            </a:ext>
            <a:ext uri="{FF2B5EF4-FFF2-40B4-BE49-F238E27FC236}">
              <a16:creationId xmlns:a16="http://schemas.microsoft.com/office/drawing/2014/main" id="{CC551E83-2A8B-4FB4-861C-56061189C3B3}"/>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pic>
      <xdr:nvPicPr>
        <xdr:cNvPr id="185" name="Control 1" hidden="1">
          <a:extLst>
            <a:ext uri="{FF2B5EF4-FFF2-40B4-BE49-F238E27FC236}">
              <a16:creationId xmlns:a16="http://schemas.microsoft.com/office/drawing/2014/main" id="{0678F6C8-6533-4D1D-AC32-6B958BE6C1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86" name="Control 2" hidden="1">
          <a:extLst>
            <a:ext uri="{FF2B5EF4-FFF2-40B4-BE49-F238E27FC236}">
              <a16:creationId xmlns:a16="http://schemas.microsoft.com/office/drawing/2014/main" id="{FC6BDB8C-5B26-423A-B8DC-AE47E256A7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87" name="Control 3" hidden="1">
          <a:extLst>
            <a:ext uri="{FF2B5EF4-FFF2-40B4-BE49-F238E27FC236}">
              <a16:creationId xmlns:a16="http://schemas.microsoft.com/office/drawing/2014/main" id="{D08EEB4B-CD0A-4594-8882-0E9EA639FB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sp macro="" textlink="">
      <xdr:nvSpPr>
        <xdr:cNvPr id="188" name="Control 1" hidden="1">
          <a:extLst>
            <a:ext uri="{63B3BB69-23CF-44E3-9099-C40C66FF867C}">
              <a14:compatExt xmlns:a14="http://schemas.microsoft.com/office/drawing/2010/main" spid="_x0000_s11265"/>
            </a:ext>
            <a:ext uri="{FF2B5EF4-FFF2-40B4-BE49-F238E27FC236}">
              <a16:creationId xmlns:a16="http://schemas.microsoft.com/office/drawing/2014/main" id="{36E0A18A-6A2A-447B-BBF5-2E06E1E1A32E}"/>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89" name="Control 2" hidden="1">
          <a:extLst>
            <a:ext uri="{63B3BB69-23CF-44E3-9099-C40C66FF867C}">
              <a14:compatExt xmlns:a14="http://schemas.microsoft.com/office/drawing/2010/main" spid="_x0000_s11266"/>
            </a:ext>
            <a:ext uri="{FF2B5EF4-FFF2-40B4-BE49-F238E27FC236}">
              <a16:creationId xmlns:a16="http://schemas.microsoft.com/office/drawing/2014/main" id="{78AEDCAF-E910-4B03-B0A3-B03AF51A9D28}"/>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sp macro="" textlink="">
      <xdr:nvSpPr>
        <xdr:cNvPr id="190" name="Control 3" hidden="1">
          <a:extLst>
            <a:ext uri="{63B3BB69-23CF-44E3-9099-C40C66FF867C}">
              <a14:compatExt xmlns:a14="http://schemas.microsoft.com/office/drawing/2010/main" spid="_x0000_s11267"/>
            </a:ext>
            <a:ext uri="{FF2B5EF4-FFF2-40B4-BE49-F238E27FC236}">
              <a16:creationId xmlns:a16="http://schemas.microsoft.com/office/drawing/2014/main" id="{190641D7-5087-4CE2-AD0A-99A9E653E232}"/>
            </a:ext>
          </a:extLst>
        </xdr:cNvPr>
        <xdr:cNvSpPr/>
      </xdr:nvSpPr>
      <xdr:spPr>
        <a:xfrm>
          <a:off x="2019300" y="13811250"/>
          <a:ext cx="916517" cy="239184"/>
        </a:xfrm>
        <a:prstGeom prst="rect">
          <a:avLst/>
        </a:prstGeom>
      </xdr:spPr>
    </xdr:sp>
    <xdr:clientData/>
  </xdr:oneCellAnchor>
  <xdr:oneCellAnchor>
    <xdr:from>
      <xdr:col>2</xdr:col>
      <xdr:colOff>0</xdr:colOff>
      <xdr:row>23</xdr:row>
      <xdr:rowOff>0</xdr:rowOff>
    </xdr:from>
    <xdr:ext cx="916517" cy="239184"/>
    <xdr:pic>
      <xdr:nvPicPr>
        <xdr:cNvPr id="191" name="Control 1" hidden="1">
          <a:extLst>
            <a:ext uri="{FF2B5EF4-FFF2-40B4-BE49-F238E27FC236}">
              <a16:creationId xmlns:a16="http://schemas.microsoft.com/office/drawing/2014/main" id="{E0391840-5DC4-4F2A-A681-7DE85181DD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92" name="Control 2" hidden="1">
          <a:extLst>
            <a:ext uri="{FF2B5EF4-FFF2-40B4-BE49-F238E27FC236}">
              <a16:creationId xmlns:a16="http://schemas.microsoft.com/office/drawing/2014/main" id="{38D5C92A-140D-4672-ADC3-D4B11334A2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23</xdr:row>
      <xdr:rowOff>0</xdr:rowOff>
    </xdr:from>
    <xdr:ext cx="916517" cy="239184"/>
    <xdr:pic>
      <xdr:nvPicPr>
        <xdr:cNvPr id="193" name="Control 3" hidden="1">
          <a:extLst>
            <a:ext uri="{FF2B5EF4-FFF2-40B4-BE49-F238E27FC236}">
              <a16:creationId xmlns:a16="http://schemas.microsoft.com/office/drawing/2014/main" id="{8DBDE9E3-061D-4934-83CC-95F73BF4F14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381125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sp macro="" textlink="">
      <xdr:nvSpPr>
        <xdr:cNvPr id="194" name="Control 1" hidden="1">
          <a:extLst>
            <a:ext uri="{63B3BB69-23CF-44E3-9099-C40C66FF867C}">
              <a14:compatExt xmlns:a14="http://schemas.microsoft.com/office/drawing/2010/main" spid="_x0000_s11265"/>
            </a:ext>
            <a:ext uri="{FF2B5EF4-FFF2-40B4-BE49-F238E27FC236}">
              <a16:creationId xmlns:a16="http://schemas.microsoft.com/office/drawing/2014/main" id="{ECAFAA4B-EA35-42FE-970A-01BE47660D22}"/>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195" name="Control 2" hidden="1">
          <a:extLst>
            <a:ext uri="{63B3BB69-23CF-44E3-9099-C40C66FF867C}">
              <a14:compatExt xmlns:a14="http://schemas.microsoft.com/office/drawing/2010/main" spid="_x0000_s11266"/>
            </a:ext>
            <a:ext uri="{FF2B5EF4-FFF2-40B4-BE49-F238E27FC236}">
              <a16:creationId xmlns:a16="http://schemas.microsoft.com/office/drawing/2014/main" id="{D5CC9289-3CF3-46BB-9F01-46BE0CB54240}"/>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196" name="Control 3" hidden="1">
          <a:extLst>
            <a:ext uri="{63B3BB69-23CF-44E3-9099-C40C66FF867C}">
              <a14:compatExt xmlns:a14="http://schemas.microsoft.com/office/drawing/2010/main" spid="_x0000_s11267"/>
            </a:ext>
            <a:ext uri="{FF2B5EF4-FFF2-40B4-BE49-F238E27FC236}">
              <a16:creationId xmlns:a16="http://schemas.microsoft.com/office/drawing/2014/main" id="{13067D30-921A-4072-9285-E7E59550461D}"/>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pic>
      <xdr:nvPicPr>
        <xdr:cNvPr id="197" name="Control 1" hidden="1">
          <a:extLst>
            <a:ext uri="{FF2B5EF4-FFF2-40B4-BE49-F238E27FC236}">
              <a16:creationId xmlns:a16="http://schemas.microsoft.com/office/drawing/2014/main" id="{CDC93D3B-3C98-41F2-BBE0-E1F31BD718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198" name="Control 2" hidden="1">
          <a:extLst>
            <a:ext uri="{FF2B5EF4-FFF2-40B4-BE49-F238E27FC236}">
              <a16:creationId xmlns:a16="http://schemas.microsoft.com/office/drawing/2014/main" id="{98D8047C-4722-414E-BEE1-9CD3D8140B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199" name="Control 3" hidden="1">
          <a:extLst>
            <a:ext uri="{FF2B5EF4-FFF2-40B4-BE49-F238E27FC236}">
              <a16:creationId xmlns:a16="http://schemas.microsoft.com/office/drawing/2014/main" id="{566852DB-0140-4C53-9BD0-C36C4835CF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324909"/>
    <xdr:sp macro="" textlink="">
      <xdr:nvSpPr>
        <xdr:cNvPr id="200" name="Control 1" hidden="1">
          <a:extLst>
            <a:ext uri="{63B3BB69-23CF-44E3-9099-C40C66FF867C}">
              <a14:compatExt xmlns:a14="http://schemas.microsoft.com/office/drawing/2010/main" spid="_x0000_s11265"/>
            </a:ext>
            <a:ext uri="{FF2B5EF4-FFF2-40B4-BE49-F238E27FC236}">
              <a16:creationId xmlns:a16="http://schemas.microsoft.com/office/drawing/2014/main" id="{F442CF17-490C-4976-87CE-4DA62A3F7D28}"/>
            </a:ext>
          </a:extLst>
        </xdr:cNvPr>
        <xdr:cNvSpPr/>
      </xdr:nvSpPr>
      <xdr:spPr>
        <a:xfrm>
          <a:off x="2295525" y="2552700"/>
          <a:ext cx="916517" cy="324909"/>
        </a:xfrm>
        <a:prstGeom prst="rect">
          <a:avLst/>
        </a:prstGeom>
      </xdr:spPr>
    </xdr:sp>
    <xdr:clientData/>
  </xdr:oneCellAnchor>
  <xdr:oneCellAnchor>
    <xdr:from>
      <xdr:col>2</xdr:col>
      <xdr:colOff>0</xdr:colOff>
      <xdr:row>6</xdr:row>
      <xdr:rowOff>0</xdr:rowOff>
    </xdr:from>
    <xdr:ext cx="916517" cy="324909"/>
    <xdr:sp macro="" textlink="">
      <xdr:nvSpPr>
        <xdr:cNvPr id="201" name="Control 2" hidden="1">
          <a:extLst>
            <a:ext uri="{63B3BB69-23CF-44E3-9099-C40C66FF867C}">
              <a14:compatExt xmlns:a14="http://schemas.microsoft.com/office/drawing/2010/main" spid="_x0000_s11266"/>
            </a:ext>
            <a:ext uri="{FF2B5EF4-FFF2-40B4-BE49-F238E27FC236}">
              <a16:creationId xmlns:a16="http://schemas.microsoft.com/office/drawing/2014/main" id="{AC2793CC-4C91-427D-BB96-58B289CE937A}"/>
            </a:ext>
          </a:extLst>
        </xdr:cNvPr>
        <xdr:cNvSpPr/>
      </xdr:nvSpPr>
      <xdr:spPr>
        <a:xfrm>
          <a:off x="2295525" y="2552700"/>
          <a:ext cx="916517" cy="324909"/>
        </a:xfrm>
        <a:prstGeom prst="rect">
          <a:avLst/>
        </a:prstGeom>
      </xdr:spPr>
    </xdr:sp>
    <xdr:clientData/>
  </xdr:oneCellAnchor>
  <xdr:oneCellAnchor>
    <xdr:from>
      <xdr:col>2</xdr:col>
      <xdr:colOff>0</xdr:colOff>
      <xdr:row>6</xdr:row>
      <xdr:rowOff>0</xdr:rowOff>
    </xdr:from>
    <xdr:ext cx="916517" cy="324909"/>
    <xdr:sp macro="" textlink="">
      <xdr:nvSpPr>
        <xdr:cNvPr id="202" name="Control 3" hidden="1">
          <a:extLst>
            <a:ext uri="{63B3BB69-23CF-44E3-9099-C40C66FF867C}">
              <a14:compatExt xmlns:a14="http://schemas.microsoft.com/office/drawing/2010/main" spid="_x0000_s11267"/>
            </a:ext>
            <a:ext uri="{FF2B5EF4-FFF2-40B4-BE49-F238E27FC236}">
              <a16:creationId xmlns:a16="http://schemas.microsoft.com/office/drawing/2014/main" id="{5AB63FEE-405B-4CAD-906C-BA39688A56BD}"/>
            </a:ext>
          </a:extLst>
        </xdr:cNvPr>
        <xdr:cNvSpPr/>
      </xdr:nvSpPr>
      <xdr:spPr>
        <a:xfrm>
          <a:off x="2295525" y="2552700"/>
          <a:ext cx="916517" cy="324909"/>
        </a:xfrm>
        <a:prstGeom prst="rect">
          <a:avLst/>
        </a:prstGeom>
      </xdr:spPr>
    </xdr:sp>
    <xdr:clientData/>
  </xdr:oneCellAnchor>
  <xdr:oneCellAnchor>
    <xdr:from>
      <xdr:col>2</xdr:col>
      <xdr:colOff>0</xdr:colOff>
      <xdr:row>6</xdr:row>
      <xdr:rowOff>0</xdr:rowOff>
    </xdr:from>
    <xdr:ext cx="916517" cy="324909"/>
    <xdr:pic>
      <xdr:nvPicPr>
        <xdr:cNvPr id="203" name="Control 1" hidden="1">
          <a:extLst>
            <a:ext uri="{FF2B5EF4-FFF2-40B4-BE49-F238E27FC236}">
              <a16:creationId xmlns:a16="http://schemas.microsoft.com/office/drawing/2014/main" id="{41F328D4-7F8B-434F-9F38-112C1FB5E0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552700"/>
          <a:ext cx="916517" cy="324909"/>
        </a:xfrm>
        <a:prstGeom prst="rect">
          <a:avLst/>
        </a:prstGeom>
        <a:noFill/>
        <a:ln w="9525">
          <a:miter lim="800000"/>
          <a:headEnd/>
          <a:tailEnd/>
        </a:ln>
      </xdr:spPr>
    </xdr:pic>
    <xdr:clientData/>
  </xdr:oneCellAnchor>
  <xdr:oneCellAnchor>
    <xdr:from>
      <xdr:col>2</xdr:col>
      <xdr:colOff>0</xdr:colOff>
      <xdr:row>6</xdr:row>
      <xdr:rowOff>0</xdr:rowOff>
    </xdr:from>
    <xdr:ext cx="916517" cy="324909"/>
    <xdr:pic>
      <xdr:nvPicPr>
        <xdr:cNvPr id="204" name="Control 2" hidden="1">
          <a:extLst>
            <a:ext uri="{FF2B5EF4-FFF2-40B4-BE49-F238E27FC236}">
              <a16:creationId xmlns:a16="http://schemas.microsoft.com/office/drawing/2014/main" id="{DDE5DF1F-7BC9-4FBC-9FED-EB3DAEAF98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552700"/>
          <a:ext cx="916517" cy="324909"/>
        </a:xfrm>
        <a:prstGeom prst="rect">
          <a:avLst/>
        </a:prstGeom>
        <a:noFill/>
        <a:ln w="9525">
          <a:miter lim="800000"/>
          <a:headEnd/>
          <a:tailEnd/>
        </a:ln>
      </xdr:spPr>
    </xdr:pic>
    <xdr:clientData/>
  </xdr:oneCellAnchor>
  <xdr:oneCellAnchor>
    <xdr:from>
      <xdr:col>2</xdr:col>
      <xdr:colOff>0</xdr:colOff>
      <xdr:row>6</xdr:row>
      <xdr:rowOff>0</xdr:rowOff>
    </xdr:from>
    <xdr:ext cx="916517" cy="324909"/>
    <xdr:pic>
      <xdr:nvPicPr>
        <xdr:cNvPr id="205" name="Control 3" hidden="1">
          <a:extLst>
            <a:ext uri="{FF2B5EF4-FFF2-40B4-BE49-F238E27FC236}">
              <a16:creationId xmlns:a16="http://schemas.microsoft.com/office/drawing/2014/main" id="{219C55BD-775B-471A-A0B9-EC3BFCE702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552700"/>
          <a:ext cx="916517" cy="324909"/>
        </a:xfrm>
        <a:prstGeom prst="rect">
          <a:avLst/>
        </a:prstGeom>
        <a:noFill/>
        <a:ln w="9525">
          <a:miter lim="800000"/>
          <a:headEnd/>
          <a:tailEnd/>
        </a:ln>
      </xdr:spPr>
    </xdr:pic>
    <xdr:clientData/>
  </xdr:oneCellAnchor>
  <xdr:oneCellAnchor>
    <xdr:from>
      <xdr:col>2</xdr:col>
      <xdr:colOff>0</xdr:colOff>
      <xdr:row>6</xdr:row>
      <xdr:rowOff>0</xdr:rowOff>
    </xdr:from>
    <xdr:ext cx="916517" cy="239184"/>
    <xdr:sp macro="" textlink="">
      <xdr:nvSpPr>
        <xdr:cNvPr id="206" name="Control 1" hidden="1">
          <a:extLst>
            <a:ext uri="{63B3BB69-23CF-44E3-9099-C40C66FF867C}">
              <a14:compatExt xmlns:a14="http://schemas.microsoft.com/office/drawing/2010/main" spid="_x0000_s11265"/>
            </a:ext>
            <a:ext uri="{FF2B5EF4-FFF2-40B4-BE49-F238E27FC236}">
              <a16:creationId xmlns:a16="http://schemas.microsoft.com/office/drawing/2014/main" id="{3658F007-8B97-4AF4-A279-5BCCB04642E0}"/>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07" name="Control 2" hidden="1">
          <a:extLst>
            <a:ext uri="{63B3BB69-23CF-44E3-9099-C40C66FF867C}">
              <a14:compatExt xmlns:a14="http://schemas.microsoft.com/office/drawing/2010/main" spid="_x0000_s11266"/>
            </a:ext>
            <a:ext uri="{FF2B5EF4-FFF2-40B4-BE49-F238E27FC236}">
              <a16:creationId xmlns:a16="http://schemas.microsoft.com/office/drawing/2014/main" id="{239A9572-FE23-4207-876C-1BD61D226C00}"/>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08" name="Control 3" hidden="1">
          <a:extLst>
            <a:ext uri="{63B3BB69-23CF-44E3-9099-C40C66FF867C}">
              <a14:compatExt xmlns:a14="http://schemas.microsoft.com/office/drawing/2010/main" spid="_x0000_s11267"/>
            </a:ext>
            <a:ext uri="{FF2B5EF4-FFF2-40B4-BE49-F238E27FC236}">
              <a16:creationId xmlns:a16="http://schemas.microsoft.com/office/drawing/2014/main" id="{37594AB8-33CE-445C-B639-69F090240A44}"/>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pic>
      <xdr:nvPicPr>
        <xdr:cNvPr id="209" name="Control 1" hidden="1">
          <a:extLst>
            <a:ext uri="{FF2B5EF4-FFF2-40B4-BE49-F238E27FC236}">
              <a16:creationId xmlns:a16="http://schemas.microsoft.com/office/drawing/2014/main" id="{232B13F4-07E8-4F83-BF6A-8FEFF38B5B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10" name="Control 2" hidden="1">
          <a:extLst>
            <a:ext uri="{FF2B5EF4-FFF2-40B4-BE49-F238E27FC236}">
              <a16:creationId xmlns:a16="http://schemas.microsoft.com/office/drawing/2014/main" id="{ADA44EE7-6B89-4544-88A5-A230F57DB0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11" name="Control 3" hidden="1">
          <a:extLst>
            <a:ext uri="{FF2B5EF4-FFF2-40B4-BE49-F238E27FC236}">
              <a16:creationId xmlns:a16="http://schemas.microsoft.com/office/drawing/2014/main" id="{EF3DAE1C-B6C0-4F55-A931-5CD6B4EF1B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sp macro="" textlink="">
      <xdr:nvSpPr>
        <xdr:cNvPr id="212" name="Control 1" hidden="1">
          <a:extLst>
            <a:ext uri="{63B3BB69-23CF-44E3-9099-C40C66FF867C}">
              <a14:compatExt xmlns:a14="http://schemas.microsoft.com/office/drawing/2010/main" spid="_x0000_s11265"/>
            </a:ext>
            <a:ext uri="{FF2B5EF4-FFF2-40B4-BE49-F238E27FC236}">
              <a16:creationId xmlns:a16="http://schemas.microsoft.com/office/drawing/2014/main" id="{9D200F40-21B7-4E7F-8133-BBCC5D2BE0DE}"/>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13" name="Control 2" hidden="1">
          <a:extLst>
            <a:ext uri="{63B3BB69-23CF-44E3-9099-C40C66FF867C}">
              <a14:compatExt xmlns:a14="http://schemas.microsoft.com/office/drawing/2010/main" spid="_x0000_s11266"/>
            </a:ext>
            <a:ext uri="{FF2B5EF4-FFF2-40B4-BE49-F238E27FC236}">
              <a16:creationId xmlns:a16="http://schemas.microsoft.com/office/drawing/2014/main" id="{CBA4E8D3-EAE9-4C6C-9ACF-F682C4530AC4}"/>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14" name="Control 3" hidden="1">
          <a:extLst>
            <a:ext uri="{63B3BB69-23CF-44E3-9099-C40C66FF867C}">
              <a14:compatExt xmlns:a14="http://schemas.microsoft.com/office/drawing/2010/main" spid="_x0000_s11267"/>
            </a:ext>
            <a:ext uri="{FF2B5EF4-FFF2-40B4-BE49-F238E27FC236}">
              <a16:creationId xmlns:a16="http://schemas.microsoft.com/office/drawing/2014/main" id="{8722D0BE-4939-48C3-856C-6E6658DCFB08}"/>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pic>
      <xdr:nvPicPr>
        <xdr:cNvPr id="215" name="Control 1" hidden="1">
          <a:extLst>
            <a:ext uri="{FF2B5EF4-FFF2-40B4-BE49-F238E27FC236}">
              <a16:creationId xmlns:a16="http://schemas.microsoft.com/office/drawing/2014/main" id="{B329D677-6933-4736-A741-672A11E126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16" name="Control 2" hidden="1">
          <a:extLst>
            <a:ext uri="{FF2B5EF4-FFF2-40B4-BE49-F238E27FC236}">
              <a16:creationId xmlns:a16="http://schemas.microsoft.com/office/drawing/2014/main" id="{0BC7B958-0CAE-4808-9A86-6EE71AF29ED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17" name="Control 3" hidden="1">
          <a:extLst>
            <a:ext uri="{FF2B5EF4-FFF2-40B4-BE49-F238E27FC236}">
              <a16:creationId xmlns:a16="http://schemas.microsoft.com/office/drawing/2014/main" id="{470B6531-3EBA-4B7B-9284-11EC7AC42E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sp macro="" textlink="">
      <xdr:nvSpPr>
        <xdr:cNvPr id="218" name="Control 1" hidden="1">
          <a:extLst>
            <a:ext uri="{63B3BB69-23CF-44E3-9099-C40C66FF867C}">
              <a14:compatExt xmlns:a14="http://schemas.microsoft.com/office/drawing/2010/main" spid="_x0000_s11265"/>
            </a:ext>
            <a:ext uri="{FF2B5EF4-FFF2-40B4-BE49-F238E27FC236}">
              <a16:creationId xmlns:a16="http://schemas.microsoft.com/office/drawing/2014/main" id="{84066E54-145F-4A5B-AFF4-FDECCA914B11}"/>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19" name="Control 2" hidden="1">
          <a:extLst>
            <a:ext uri="{63B3BB69-23CF-44E3-9099-C40C66FF867C}">
              <a14:compatExt xmlns:a14="http://schemas.microsoft.com/office/drawing/2010/main" spid="_x0000_s11266"/>
            </a:ext>
            <a:ext uri="{FF2B5EF4-FFF2-40B4-BE49-F238E27FC236}">
              <a16:creationId xmlns:a16="http://schemas.microsoft.com/office/drawing/2014/main" id="{97E7E565-7B21-4340-9E02-F78000B1A62A}"/>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20" name="Control 3" hidden="1">
          <a:extLst>
            <a:ext uri="{63B3BB69-23CF-44E3-9099-C40C66FF867C}">
              <a14:compatExt xmlns:a14="http://schemas.microsoft.com/office/drawing/2010/main" spid="_x0000_s11267"/>
            </a:ext>
            <a:ext uri="{FF2B5EF4-FFF2-40B4-BE49-F238E27FC236}">
              <a16:creationId xmlns:a16="http://schemas.microsoft.com/office/drawing/2014/main" id="{3857652F-F4E0-4769-B8C7-1D48F4F84FF5}"/>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pic>
      <xdr:nvPicPr>
        <xdr:cNvPr id="221" name="Control 1" hidden="1">
          <a:extLst>
            <a:ext uri="{FF2B5EF4-FFF2-40B4-BE49-F238E27FC236}">
              <a16:creationId xmlns:a16="http://schemas.microsoft.com/office/drawing/2014/main" id="{0466C81C-EFF7-42F4-81FC-C755D07BF1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22" name="Control 2" hidden="1">
          <a:extLst>
            <a:ext uri="{FF2B5EF4-FFF2-40B4-BE49-F238E27FC236}">
              <a16:creationId xmlns:a16="http://schemas.microsoft.com/office/drawing/2014/main" id="{BB2E7EB6-9194-4B7A-AABB-A064557457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23" name="Control 3" hidden="1">
          <a:extLst>
            <a:ext uri="{FF2B5EF4-FFF2-40B4-BE49-F238E27FC236}">
              <a16:creationId xmlns:a16="http://schemas.microsoft.com/office/drawing/2014/main" id="{35FC066D-C97A-4323-AE4D-5231BB9DE4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324909"/>
    <xdr:sp macro="" textlink="">
      <xdr:nvSpPr>
        <xdr:cNvPr id="224" name="Control 1" hidden="1">
          <a:extLst>
            <a:ext uri="{63B3BB69-23CF-44E3-9099-C40C66FF867C}">
              <a14:compatExt xmlns:a14="http://schemas.microsoft.com/office/drawing/2010/main" spid="_x0000_s11265"/>
            </a:ext>
            <a:ext uri="{FF2B5EF4-FFF2-40B4-BE49-F238E27FC236}">
              <a16:creationId xmlns:a16="http://schemas.microsoft.com/office/drawing/2014/main" id="{3625648F-2348-4A89-B9C0-79D3CA9CED82}"/>
            </a:ext>
          </a:extLst>
        </xdr:cNvPr>
        <xdr:cNvSpPr/>
      </xdr:nvSpPr>
      <xdr:spPr>
        <a:xfrm>
          <a:off x="2295525" y="2552700"/>
          <a:ext cx="916517" cy="324909"/>
        </a:xfrm>
        <a:prstGeom prst="rect">
          <a:avLst/>
        </a:prstGeom>
      </xdr:spPr>
    </xdr:sp>
    <xdr:clientData/>
  </xdr:oneCellAnchor>
  <xdr:oneCellAnchor>
    <xdr:from>
      <xdr:col>2</xdr:col>
      <xdr:colOff>0</xdr:colOff>
      <xdr:row>6</xdr:row>
      <xdr:rowOff>0</xdr:rowOff>
    </xdr:from>
    <xdr:ext cx="916517" cy="324909"/>
    <xdr:sp macro="" textlink="">
      <xdr:nvSpPr>
        <xdr:cNvPr id="225" name="Control 2" hidden="1">
          <a:extLst>
            <a:ext uri="{63B3BB69-23CF-44E3-9099-C40C66FF867C}">
              <a14:compatExt xmlns:a14="http://schemas.microsoft.com/office/drawing/2010/main" spid="_x0000_s11266"/>
            </a:ext>
            <a:ext uri="{FF2B5EF4-FFF2-40B4-BE49-F238E27FC236}">
              <a16:creationId xmlns:a16="http://schemas.microsoft.com/office/drawing/2014/main" id="{BB6E77BF-25D3-42A9-A357-7BC9F0D1951C}"/>
            </a:ext>
          </a:extLst>
        </xdr:cNvPr>
        <xdr:cNvSpPr/>
      </xdr:nvSpPr>
      <xdr:spPr>
        <a:xfrm>
          <a:off x="2295525" y="2552700"/>
          <a:ext cx="916517" cy="324909"/>
        </a:xfrm>
        <a:prstGeom prst="rect">
          <a:avLst/>
        </a:prstGeom>
      </xdr:spPr>
    </xdr:sp>
    <xdr:clientData/>
  </xdr:oneCellAnchor>
  <xdr:oneCellAnchor>
    <xdr:from>
      <xdr:col>2</xdr:col>
      <xdr:colOff>0</xdr:colOff>
      <xdr:row>6</xdr:row>
      <xdr:rowOff>0</xdr:rowOff>
    </xdr:from>
    <xdr:ext cx="916517" cy="324909"/>
    <xdr:sp macro="" textlink="">
      <xdr:nvSpPr>
        <xdr:cNvPr id="226" name="Control 3" hidden="1">
          <a:extLst>
            <a:ext uri="{63B3BB69-23CF-44E3-9099-C40C66FF867C}">
              <a14:compatExt xmlns:a14="http://schemas.microsoft.com/office/drawing/2010/main" spid="_x0000_s11267"/>
            </a:ext>
            <a:ext uri="{FF2B5EF4-FFF2-40B4-BE49-F238E27FC236}">
              <a16:creationId xmlns:a16="http://schemas.microsoft.com/office/drawing/2014/main" id="{4F23031E-AEF6-416A-BC18-FBA3B727027C}"/>
            </a:ext>
          </a:extLst>
        </xdr:cNvPr>
        <xdr:cNvSpPr/>
      </xdr:nvSpPr>
      <xdr:spPr>
        <a:xfrm>
          <a:off x="2295525" y="2552700"/>
          <a:ext cx="916517" cy="324909"/>
        </a:xfrm>
        <a:prstGeom prst="rect">
          <a:avLst/>
        </a:prstGeom>
      </xdr:spPr>
    </xdr:sp>
    <xdr:clientData/>
  </xdr:oneCellAnchor>
  <xdr:oneCellAnchor>
    <xdr:from>
      <xdr:col>2</xdr:col>
      <xdr:colOff>0</xdr:colOff>
      <xdr:row>6</xdr:row>
      <xdr:rowOff>0</xdr:rowOff>
    </xdr:from>
    <xdr:ext cx="916517" cy="324909"/>
    <xdr:pic>
      <xdr:nvPicPr>
        <xdr:cNvPr id="227" name="Control 1" hidden="1">
          <a:extLst>
            <a:ext uri="{FF2B5EF4-FFF2-40B4-BE49-F238E27FC236}">
              <a16:creationId xmlns:a16="http://schemas.microsoft.com/office/drawing/2014/main" id="{6D9F90A1-2FC0-4D85-9221-1A4125C0C0F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552700"/>
          <a:ext cx="916517" cy="324909"/>
        </a:xfrm>
        <a:prstGeom prst="rect">
          <a:avLst/>
        </a:prstGeom>
        <a:noFill/>
        <a:ln w="9525">
          <a:miter lim="800000"/>
          <a:headEnd/>
          <a:tailEnd/>
        </a:ln>
      </xdr:spPr>
    </xdr:pic>
    <xdr:clientData/>
  </xdr:oneCellAnchor>
  <xdr:oneCellAnchor>
    <xdr:from>
      <xdr:col>2</xdr:col>
      <xdr:colOff>0</xdr:colOff>
      <xdr:row>6</xdr:row>
      <xdr:rowOff>0</xdr:rowOff>
    </xdr:from>
    <xdr:ext cx="916517" cy="324909"/>
    <xdr:pic>
      <xdr:nvPicPr>
        <xdr:cNvPr id="228" name="Control 2" hidden="1">
          <a:extLst>
            <a:ext uri="{FF2B5EF4-FFF2-40B4-BE49-F238E27FC236}">
              <a16:creationId xmlns:a16="http://schemas.microsoft.com/office/drawing/2014/main" id="{83495656-BA2C-4394-82C9-E046C4CF79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552700"/>
          <a:ext cx="916517" cy="324909"/>
        </a:xfrm>
        <a:prstGeom prst="rect">
          <a:avLst/>
        </a:prstGeom>
        <a:noFill/>
        <a:ln w="9525">
          <a:miter lim="800000"/>
          <a:headEnd/>
          <a:tailEnd/>
        </a:ln>
      </xdr:spPr>
    </xdr:pic>
    <xdr:clientData/>
  </xdr:oneCellAnchor>
  <xdr:oneCellAnchor>
    <xdr:from>
      <xdr:col>2</xdr:col>
      <xdr:colOff>0</xdr:colOff>
      <xdr:row>6</xdr:row>
      <xdr:rowOff>0</xdr:rowOff>
    </xdr:from>
    <xdr:ext cx="916517" cy="324909"/>
    <xdr:pic>
      <xdr:nvPicPr>
        <xdr:cNvPr id="229" name="Control 3" hidden="1">
          <a:extLst>
            <a:ext uri="{FF2B5EF4-FFF2-40B4-BE49-F238E27FC236}">
              <a16:creationId xmlns:a16="http://schemas.microsoft.com/office/drawing/2014/main" id="{086B9145-433A-4161-BA6C-25A7626E3B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552700"/>
          <a:ext cx="916517" cy="324909"/>
        </a:xfrm>
        <a:prstGeom prst="rect">
          <a:avLst/>
        </a:prstGeom>
        <a:noFill/>
        <a:ln w="9525">
          <a:miter lim="800000"/>
          <a:headEnd/>
          <a:tailEnd/>
        </a:ln>
      </xdr:spPr>
    </xdr:pic>
    <xdr:clientData/>
  </xdr:oneCellAnchor>
  <xdr:oneCellAnchor>
    <xdr:from>
      <xdr:col>2</xdr:col>
      <xdr:colOff>0</xdr:colOff>
      <xdr:row>6</xdr:row>
      <xdr:rowOff>0</xdr:rowOff>
    </xdr:from>
    <xdr:ext cx="916517" cy="239184"/>
    <xdr:sp macro="" textlink="">
      <xdr:nvSpPr>
        <xdr:cNvPr id="230" name="Control 1" hidden="1">
          <a:extLst>
            <a:ext uri="{63B3BB69-23CF-44E3-9099-C40C66FF867C}">
              <a14:compatExt xmlns:a14="http://schemas.microsoft.com/office/drawing/2010/main" spid="_x0000_s11265"/>
            </a:ext>
            <a:ext uri="{FF2B5EF4-FFF2-40B4-BE49-F238E27FC236}">
              <a16:creationId xmlns:a16="http://schemas.microsoft.com/office/drawing/2014/main" id="{2FE7306F-96CE-40AC-8350-820BE7E58216}"/>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31" name="Control 2" hidden="1">
          <a:extLst>
            <a:ext uri="{63B3BB69-23CF-44E3-9099-C40C66FF867C}">
              <a14:compatExt xmlns:a14="http://schemas.microsoft.com/office/drawing/2010/main" spid="_x0000_s11266"/>
            </a:ext>
            <a:ext uri="{FF2B5EF4-FFF2-40B4-BE49-F238E27FC236}">
              <a16:creationId xmlns:a16="http://schemas.microsoft.com/office/drawing/2014/main" id="{4D8D8BE9-2F97-4AB4-BEC2-3E675B8F11E7}"/>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32" name="Control 3" hidden="1">
          <a:extLst>
            <a:ext uri="{63B3BB69-23CF-44E3-9099-C40C66FF867C}">
              <a14:compatExt xmlns:a14="http://schemas.microsoft.com/office/drawing/2010/main" spid="_x0000_s11267"/>
            </a:ext>
            <a:ext uri="{FF2B5EF4-FFF2-40B4-BE49-F238E27FC236}">
              <a16:creationId xmlns:a16="http://schemas.microsoft.com/office/drawing/2014/main" id="{2868A2FF-98E0-41AD-B49E-42E4F7C4A16B}"/>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pic>
      <xdr:nvPicPr>
        <xdr:cNvPr id="233" name="Control 1" hidden="1">
          <a:extLst>
            <a:ext uri="{FF2B5EF4-FFF2-40B4-BE49-F238E27FC236}">
              <a16:creationId xmlns:a16="http://schemas.microsoft.com/office/drawing/2014/main" id="{B60AAEA4-BC90-40CC-939C-52FC253EBFF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34" name="Control 2" hidden="1">
          <a:extLst>
            <a:ext uri="{FF2B5EF4-FFF2-40B4-BE49-F238E27FC236}">
              <a16:creationId xmlns:a16="http://schemas.microsoft.com/office/drawing/2014/main" id="{8D5365F5-4519-4DDA-A1E6-E2ECE3B1F2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35" name="Control 3" hidden="1">
          <a:extLst>
            <a:ext uri="{FF2B5EF4-FFF2-40B4-BE49-F238E27FC236}">
              <a16:creationId xmlns:a16="http://schemas.microsoft.com/office/drawing/2014/main" id="{4CEED57E-769B-4DCC-AE8C-7A20C3DBCA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sp macro="" textlink="">
      <xdr:nvSpPr>
        <xdr:cNvPr id="236" name="Control 1" hidden="1">
          <a:extLst>
            <a:ext uri="{63B3BB69-23CF-44E3-9099-C40C66FF867C}">
              <a14:compatExt xmlns:a14="http://schemas.microsoft.com/office/drawing/2010/main" spid="_x0000_s11265"/>
            </a:ext>
            <a:ext uri="{FF2B5EF4-FFF2-40B4-BE49-F238E27FC236}">
              <a16:creationId xmlns:a16="http://schemas.microsoft.com/office/drawing/2014/main" id="{A6CA7124-2099-43F7-8AC6-66322A431B8C}"/>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37" name="Control 2" hidden="1">
          <a:extLst>
            <a:ext uri="{63B3BB69-23CF-44E3-9099-C40C66FF867C}">
              <a14:compatExt xmlns:a14="http://schemas.microsoft.com/office/drawing/2010/main" spid="_x0000_s11266"/>
            </a:ext>
            <a:ext uri="{FF2B5EF4-FFF2-40B4-BE49-F238E27FC236}">
              <a16:creationId xmlns:a16="http://schemas.microsoft.com/office/drawing/2014/main" id="{C9C1F31C-A6A4-499B-BB8A-AAE32FAC0A64}"/>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38" name="Control 3" hidden="1">
          <a:extLst>
            <a:ext uri="{63B3BB69-23CF-44E3-9099-C40C66FF867C}">
              <a14:compatExt xmlns:a14="http://schemas.microsoft.com/office/drawing/2010/main" spid="_x0000_s11267"/>
            </a:ext>
            <a:ext uri="{FF2B5EF4-FFF2-40B4-BE49-F238E27FC236}">
              <a16:creationId xmlns:a16="http://schemas.microsoft.com/office/drawing/2014/main" id="{903EE1CC-9AF6-49F0-95B4-148D0A484C6E}"/>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pic>
      <xdr:nvPicPr>
        <xdr:cNvPr id="239" name="Control 1" hidden="1">
          <a:extLst>
            <a:ext uri="{FF2B5EF4-FFF2-40B4-BE49-F238E27FC236}">
              <a16:creationId xmlns:a16="http://schemas.microsoft.com/office/drawing/2014/main" id="{C633E0E2-EE26-4114-9988-2DC22D428E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40" name="Control 2" hidden="1">
          <a:extLst>
            <a:ext uri="{FF2B5EF4-FFF2-40B4-BE49-F238E27FC236}">
              <a16:creationId xmlns:a16="http://schemas.microsoft.com/office/drawing/2014/main" id="{69C3A2BE-A7D4-4445-B791-B0C91F1B10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41" name="Control 3" hidden="1">
          <a:extLst>
            <a:ext uri="{FF2B5EF4-FFF2-40B4-BE49-F238E27FC236}">
              <a16:creationId xmlns:a16="http://schemas.microsoft.com/office/drawing/2014/main" id="{2A183CCB-67CC-4673-85C8-1207BA7277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sp macro="" textlink="">
      <xdr:nvSpPr>
        <xdr:cNvPr id="242" name="Control 1" hidden="1">
          <a:extLst>
            <a:ext uri="{63B3BB69-23CF-44E3-9099-C40C66FF867C}">
              <a14:compatExt xmlns:a14="http://schemas.microsoft.com/office/drawing/2010/main" spid="_x0000_s11265"/>
            </a:ext>
            <a:ext uri="{FF2B5EF4-FFF2-40B4-BE49-F238E27FC236}">
              <a16:creationId xmlns:a16="http://schemas.microsoft.com/office/drawing/2014/main" id="{9FB8E727-4D7F-4791-8F83-ABC707C7203F}"/>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43" name="Control 2" hidden="1">
          <a:extLst>
            <a:ext uri="{63B3BB69-23CF-44E3-9099-C40C66FF867C}">
              <a14:compatExt xmlns:a14="http://schemas.microsoft.com/office/drawing/2010/main" spid="_x0000_s11266"/>
            </a:ext>
            <a:ext uri="{FF2B5EF4-FFF2-40B4-BE49-F238E27FC236}">
              <a16:creationId xmlns:a16="http://schemas.microsoft.com/office/drawing/2014/main" id="{96842310-AF3D-4DED-A3A2-A04A8C529899}"/>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44" name="Control 3" hidden="1">
          <a:extLst>
            <a:ext uri="{63B3BB69-23CF-44E3-9099-C40C66FF867C}">
              <a14:compatExt xmlns:a14="http://schemas.microsoft.com/office/drawing/2010/main" spid="_x0000_s11267"/>
            </a:ext>
            <a:ext uri="{FF2B5EF4-FFF2-40B4-BE49-F238E27FC236}">
              <a16:creationId xmlns:a16="http://schemas.microsoft.com/office/drawing/2014/main" id="{67DAC989-52D4-4DC7-BB5E-8D02F9B51F26}"/>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pic>
      <xdr:nvPicPr>
        <xdr:cNvPr id="245" name="Control 1" hidden="1">
          <a:extLst>
            <a:ext uri="{FF2B5EF4-FFF2-40B4-BE49-F238E27FC236}">
              <a16:creationId xmlns:a16="http://schemas.microsoft.com/office/drawing/2014/main" id="{9D3DAD66-1F65-48BD-B007-7BCA409306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46" name="Control 2" hidden="1">
          <a:extLst>
            <a:ext uri="{FF2B5EF4-FFF2-40B4-BE49-F238E27FC236}">
              <a16:creationId xmlns:a16="http://schemas.microsoft.com/office/drawing/2014/main" id="{32BF3679-C6A4-486F-9027-FAA93A7681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47" name="Control 3" hidden="1">
          <a:extLst>
            <a:ext uri="{FF2B5EF4-FFF2-40B4-BE49-F238E27FC236}">
              <a16:creationId xmlns:a16="http://schemas.microsoft.com/office/drawing/2014/main" id="{513664E9-B193-4F81-A099-503783E08B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324909"/>
    <xdr:sp macro="" textlink="">
      <xdr:nvSpPr>
        <xdr:cNvPr id="248" name="Control 1" hidden="1">
          <a:extLst>
            <a:ext uri="{63B3BB69-23CF-44E3-9099-C40C66FF867C}">
              <a14:compatExt xmlns:a14="http://schemas.microsoft.com/office/drawing/2010/main" spid="_x0000_s11265"/>
            </a:ext>
            <a:ext uri="{FF2B5EF4-FFF2-40B4-BE49-F238E27FC236}">
              <a16:creationId xmlns:a16="http://schemas.microsoft.com/office/drawing/2014/main" id="{22BC959C-2A90-4E0B-ABB2-886276C3AE52}"/>
            </a:ext>
          </a:extLst>
        </xdr:cNvPr>
        <xdr:cNvSpPr/>
      </xdr:nvSpPr>
      <xdr:spPr>
        <a:xfrm>
          <a:off x="2295525" y="2552700"/>
          <a:ext cx="916517" cy="324909"/>
        </a:xfrm>
        <a:prstGeom prst="rect">
          <a:avLst/>
        </a:prstGeom>
      </xdr:spPr>
    </xdr:sp>
    <xdr:clientData/>
  </xdr:oneCellAnchor>
  <xdr:oneCellAnchor>
    <xdr:from>
      <xdr:col>2</xdr:col>
      <xdr:colOff>0</xdr:colOff>
      <xdr:row>6</xdr:row>
      <xdr:rowOff>0</xdr:rowOff>
    </xdr:from>
    <xdr:ext cx="916517" cy="324909"/>
    <xdr:sp macro="" textlink="">
      <xdr:nvSpPr>
        <xdr:cNvPr id="249" name="Control 2" hidden="1">
          <a:extLst>
            <a:ext uri="{63B3BB69-23CF-44E3-9099-C40C66FF867C}">
              <a14:compatExt xmlns:a14="http://schemas.microsoft.com/office/drawing/2010/main" spid="_x0000_s11266"/>
            </a:ext>
            <a:ext uri="{FF2B5EF4-FFF2-40B4-BE49-F238E27FC236}">
              <a16:creationId xmlns:a16="http://schemas.microsoft.com/office/drawing/2014/main" id="{5C92652C-8BC3-440F-8082-D3907F84694A}"/>
            </a:ext>
          </a:extLst>
        </xdr:cNvPr>
        <xdr:cNvSpPr/>
      </xdr:nvSpPr>
      <xdr:spPr>
        <a:xfrm>
          <a:off x="2295525" y="2552700"/>
          <a:ext cx="916517" cy="324909"/>
        </a:xfrm>
        <a:prstGeom prst="rect">
          <a:avLst/>
        </a:prstGeom>
      </xdr:spPr>
    </xdr:sp>
    <xdr:clientData/>
  </xdr:oneCellAnchor>
  <xdr:oneCellAnchor>
    <xdr:from>
      <xdr:col>2</xdr:col>
      <xdr:colOff>0</xdr:colOff>
      <xdr:row>6</xdr:row>
      <xdr:rowOff>0</xdr:rowOff>
    </xdr:from>
    <xdr:ext cx="916517" cy="324909"/>
    <xdr:sp macro="" textlink="">
      <xdr:nvSpPr>
        <xdr:cNvPr id="250" name="Control 3" hidden="1">
          <a:extLst>
            <a:ext uri="{63B3BB69-23CF-44E3-9099-C40C66FF867C}">
              <a14:compatExt xmlns:a14="http://schemas.microsoft.com/office/drawing/2010/main" spid="_x0000_s11267"/>
            </a:ext>
            <a:ext uri="{FF2B5EF4-FFF2-40B4-BE49-F238E27FC236}">
              <a16:creationId xmlns:a16="http://schemas.microsoft.com/office/drawing/2014/main" id="{89B0295A-54C2-4237-9DD8-E3544E131FF9}"/>
            </a:ext>
          </a:extLst>
        </xdr:cNvPr>
        <xdr:cNvSpPr/>
      </xdr:nvSpPr>
      <xdr:spPr>
        <a:xfrm>
          <a:off x="2295525" y="2552700"/>
          <a:ext cx="916517" cy="324909"/>
        </a:xfrm>
        <a:prstGeom prst="rect">
          <a:avLst/>
        </a:prstGeom>
      </xdr:spPr>
    </xdr:sp>
    <xdr:clientData/>
  </xdr:oneCellAnchor>
  <xdr:oneCellAnchor>
    <xdr:from>
      <xdr:col>2</xdr:col>
      <xdr:colOff>0</xdr:colOff>
      <xdr:row>6</xdr:row>
      <xdr:rowOff>0</xdr:rowOff>
    </xdr:from>
    <xdr:ext cx="916517" cy="324909"/>
    <xdr:pic>
      <xdr:nvPicPr>
        <xdr:cNvPr id="251" name="Control 1" hidden="1">
          <a:extLst>
            <a:ext uri="{FF2B5EF4-FFF2-40B4-BE49-F238E27FC236}">
              <a16:creationId xmlns:a16="http://schemas.microsoft.com/office/drawing/2014/main" id="{9A517C94-A31C-45F5-B7F0-8FE4A8F58F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552700"/>
          <a:ext cx="916517" cy="324909"/>
        </a:xfrm>
        <a:prstGeom prst="rect">
          <a:avLst/>
        </a:prstGeom>
        <a:noFill/>
        <a:ln w="9525">
          <a:miter lim="800000"/>
          <a:headEnd/>
          <a:tailEnd/>
        </a:ln>
      </xdr:spPr>
    </xdr:pic>
    <xdr:clientData/>
  </xdr:oneCellAnchor>
  <xdr:oneCellAnchor>
    <xdr:from>
      <xdr:col>2</xdr:col>
      <xdr:colOff>0</xdr:colOff>
      <xdr:row>6</xdr:row>
      <xdr:rowOff>0</xdr:rowOff>
    </xdr:from>
    <xdr:ext cx="916517" cy="324909"/>
    <xdr:pic>
      <xdr:nvPicPr>
        <xdr:cNvPr id="252" name="Control 2" hidden="1">
          <a:extLst>
            <a:ext uri="{FF2B5EF4-FFF2-40B4-BE49-F238E27FC236}">
              <a16:creationId xmlns:a16="http://schemas.microsoft.com/office/drawing/2014/main" id="{0938945B-048D-4C09-88CB-0572C18CDC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552700"/>
          <a:ext cx="916517" cy="324909"/>
        </a:xfrm>
        <a:prstGeom prst="rect">
          <a:avLst/>
        </a:prstGeom>
        <a:noFill/>
        <a:ln w="9525">
          <a:miter lim="800000"/>
          <a:headEnd/>
          <a:tailEnd/>
        </a:ln>
      </xdr:spPr>
    </xdr:pic>
    <xdr:clientData/>
  </xdr:oneCellAnchor>
  <xdr:oneCellAnchor>
    <xdr:from>
      <xdr:col>2</xdr:col>
      <xdr:colOff>0</xdr:colOff>
      <xdr:row>6</xdr:row>
      <xdr:rowOff>0</xdr:rowOff>
    </xdr:from>
    <xdr:ext cx="916517" cy="324909"/>
    <xdr:pic>
      <xdr:nvPicPr>
        <xdr:cNvPr id="253" name="Control 3" hidden="1">
          <a:extLst>
            <a:ext uri="{FF2B5EF4-FFF2-40B4-BE49-F238E27FC236}">
              <a16:creationId xmlns:a16="http://schemas.microsoft.com/office/drawing/2014/main" id="{E859B498-D3B3-434A-99CE-CC787A0C70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552700"/>
          <a:ext cx="916517" cy="324909"/>
        </a:xfrm>
        <a:prstGeom prst="rect">
          <a:avLst/>
        </a:prstGeom>
        <a:noFill/>
        <a:ln w="9525">
          <a:miter lim="800000"/>
          <a:headEnd/>
          <a:tailEnd/>
        </a:ln>
      </xdr:spPr>
    </xdr:pic>
    <xdr:clientData/>
  </xdr:oneCellAnchor>
  <xdr:oneCellAnchor>
    <xdr:from>
      <xdr:col>2</xdr:col>
      <xdr:colOff>0</xdr:colOff>
      <xdr:row>6</xdr:row>
      <xdr:rowOff>0</xdr:rowOff>
    </xdr:from>
    <xdr:ext cx="916517" cy="239184"/>
    <xdr:sp macro="" textlink="">
      <xdr:nvSpPr>
        <xdr:cNvPr id="254" name="Control 1" hidden="1">
          <a:extLst>
            <a:ext uri="{63B3BB69-23CF-44E3-9099-C40C66FF867C}">
              <a14:compatExt xmlns:a14="http://schemas.microsoft.com/office/drawing/2010/main" spid="_x0000_s11265"/>
            </a:ext>
            <a:ext uri="{FF2B5EF4-FFF2-40B4-BE49-F238E27FC236}">
              <a16:creationId xmlns:a16="http://schemas.microsoft.com/office/drawing/2014/main" id="{213D10B2-EB92-4C00-91C4-6D91A2EDC58B}"/>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55" name="Control 2" hidden="1">
          <a:extLst>
            <a:ext uri="{63B3BB69-23CF-44E3-9099-C40C66FF867C}">
              <a14:compatExt xmlns:a14="http://schemas.microsoft.com/office/drawing/2010/main" spid="_x0000_s11266"/>
            </a:ext>
            <a:ext uri="{FF2B5EF4-FFF2-40B4-BE49-F238E27FC236}">
              <a16:creationId xmlns:a16="http://schemas.microsoft.com/office/drawing/2014/main" id="{525DC5EB-D780-4C3B-B657-97B0FEA1C721}"/>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56" name="Control 3" hidden="1">
          <a:extLst>
            <a:ext uri="{63B3BB69-23CF-44E3-9099-C40C66FF867C}">
              <a14:compatExt xmlns:a14="http://schemas.microsoft.com/office/drawing/2010/main" spid="_x0000_s11267"/>
            </a:ext>
            <a:ext uri="{FF2B5EF4-FFF2-40B4-BE49-F238E27FC236}">
              <a16:creationId xmlns:a16="http://schemas.microsoft.com/office/drawing/2014/main" id="{B7C0429F-DA03-4DC8-92CD-F88FC2ECEE05}"/>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pic>
      <xdr:nvPicPr>
        <xdr:cNvPr id="257" name="Control 1" hidden="1">
          <a:extLst>
            <a:ext uri="{FF2B5EF4-FFF2-40B4-BE49-F238E27FC236}">
              <a16:creationId xmlns:a16="http://schemas.microsoft.com/office/drawing/2014/main" id="{F9A4C84C-0841-4E3C-A2EA-5040E60BEB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58" name="Control 2" hidden="1">
          <a:extLst>
            <a:ext uri="{FF2B5EF4-FFF2-40B4-BE49-F238E27FC236}">
              <a16:creationId xmlns:a16="http://schemas.microsoft.com/office/drawing/2014/main" id="{35C11585-8D91-4079-BD04-B58F4F5F8E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59" name="Control 3" hidden="1">
          <a:extLst>
            <a:ext uri="{FF2B5EF4-FFF2-40B4-BE49-F238E27FC236}">
              <a16:creationId xmlns:a16="http://schemas.microsoft.com/office/drawing/2014/main" id="{749D84CC-9BA6-41A0-A009-C50AA1A6E5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sp macro="" textlink="">
      <xdr:nvSpPr>
        <xdr:cNvPr id="260" name="Control 1" hidden="1">
          <a:extLst>
            <a:ext uri="{63B3BB69-23CF-44E3-9099-C40C66FF867C}">
              <a14:compatExt xmlns:a14="http://schemas.microsoft.com/office/drawing/2010/main" spid="_x0000_s11265"/>
            </a:ext>
            <a:ext uri="{FF2B5EF4-FFF2-40B4-BE49-F238E27FC236}">
              <a16:creationId xmlns:a16="http://schemas.microsoft.com/office/drawing/2014/main" id="{3A656A3A-F820-4541-9A44-5C4853F1C48B}"/>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61" name="Control 2" hidden="1">
          <a:extLst>
            <a:ext uri="{63B3BB69-23CF-44E3-9099-C40C66FF867C}">
              <a14:compatExt xmlns:a14="http://schemas.microsoft.com/office/drawing/2010/main" spid="_x0000_s11266"/>
            </a:ext>
            <a:ext uri="{FF2B5EF4-FFF2-40B4-BE49-F238E27FC236}">
              <a16:creationId xmlns:a16="http://schemas.microsoft.com/office/drawing/2014/main" id="{6DA9720E-6FC6-49E3-AE1D-12CDC9365AD9}"/>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62" name="Control 3" hidden="1">
          <a:extLst>
            <a:ext uri="{63B3BB69-23CF-44E3-9099-C40C66FF867C}">
              <a14:compatExt xmlns:a14="http://schemas.microsoft.com/office/drawing/2010/main" spid="_x0000_s11267"/>
            </a:ext>
            <a:ext uri="{FF2B5EF4-FFF2-40B4-BE49-F238E27FC236}">
              <a16:creationId xmlns:a16="http://schemas.microsoft.com/office/drawing/2014/main" id="{C862ED4B-D845-4E92-A946-648C594A4F28}"/>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pic>
      <xdr:nvPicPr>
        <xdr:cNvPr id="263" name="Control 1" hidden="1">
          <a:extLst>
            <a:ext uri="{FF2B5EF4-FFF2-40B4-BE49-F238E27FC236}">
              <a16:creationId xmlns:a16="http://schemas.microsoft.com/office/drawing/2014/main" id="{355B97AC-69CD-46B6-81BA-1B150C3309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64" name="Control 2" hidden="1">
          <a:extLst>
            <a:ext uri="{FF2B5EF4-FFF2-40B4-BE49-F238E27FC236}">
              <a16:creationId xmlns:a16="http://schemas.microsoft.com/office/drawing/2014/main" id="{ADB6ADCB-C3C7-46D9-BD5E-E5A05A22A9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65" name="Control 3" hidden="1">
          <a:extLst>
            <a:ext uri="{FF2B5EF4-FFF2-40B4-BE49-F238E27FC236}">
              <a16:creationId xmlns:a16="http://schemas.microsoft.com/office/drawing/2014/main" id="{A37C7810-B99F-4A85-9081-88AE0FC624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sp macro="" textlink="">
      <xdr:nvSpPr>
        <xdr:cNvPr id="266" name="Control 1" hidden="1">
          <a:extLst>
            <a:ext uri="{63B3BB69-23CF-44E3-9099-C40C66FF867C}">
              <a14:compatExt xmlns:a14="http://schemas.microsoft.com/office/drawing/2010/main" spid="_x0000_s11265"/>
            </a:ext>
            <a:ext uri="{FF2B5EF4-FFF2-40B4-BE49-F238E27FC236}">
              <a16:creationId xmlns:a16="http://schemas.microsoft.com/office/drawing/2014/main" id="{5128CA2A-10A0-4292-8FBB-B6FAB3253688}"/>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67" name="Control 2" hidden="1">
          <a:extLst>
            <a:ext uri="{63B3BB69-23CF-44E3-9099-C40C66FF867C}">
              <a14:compatExt xmlns:a14="http://schemas.microsoft.com/office/drawing/2010/main" spid="_x0000_s11266"/>
            </a:ext>
            <a:ext uri="{FF2B5EF4-FFF2-40B4-BE49-F238E27FC236}">
              <a16:creationId xmlns:a16="http://schemas.microsoft.com/office/drawing/2014/main" id="{BA10BEDF-3C96-4750-8E03-21A210E3D870}"/>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68" name="Control 3" hidden="1">
          <a:extLst>
            <a:ext uri="{63B3BB69-23CF-44E3-9099-C40C66FF867C}">
              <a14:compatExt xmlns:a14="http://schemas.microsoft.com/office/drawing/2010/main" spid="_x0000_s11267"/>
            </a:ext>
            <a:ext uri="{FF2B5EF4-FFF2-40B4-BE49-F238E27FC236}">
              <a16:creationId xmlns:a16="http://schemas.microsoft.com/office/drawing/2014/main" id="{33DACC01-EA7D-4D23-911D-FD3B711EEC22}"/>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pic>
      <xdr:nvPicPr>
        <xdr:cNvPr id="269" name="Control 1" hidden="1">
          <a:extLst>
            <a:ext uri="{FF2B5EF4-FFF2-40B4-BE49-F238E27FC236}">
              <a16:creationId xmlns:a16="http://schemas.microsoft.com/office/drawing/2014/main" id="{FC3D5EFB-D610-4CC3-9A0C-616CC887F4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70" name="Control 2" hidden="1">
          <a:extLst>
            <a:ext uri="{FF2B5EF4-FFF2-40B4-BE49-F238E27FC236}">
              <a16:creationId xmlns:a16="http://schemas.microsoft.com/office/drawing/2014/main" id="{D95CC368-57C9-4BFE-87E1-88358CC650D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71" name="Control 3" hidden="1">
          <a:extLst>
            <a:ext uri="{FF2B5EF4-FFF2-40B4-BE49-F238E27FC236}">
              <a16:creationId xmlns:a16="http://schemas.microsoft.com/office/drawing/2014/main" id="{901530EA-AFF6-4C95-8C5F-88F9666539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324909"/>
    <xdr:sp macro="" textlink="">
      <xdr:nvSpPr>
        <xdr:cNvPr id="272" name="Control 1" hidden="1">
          <a:extLst>
            <a:ext uri="{63B3BB69-23CF-44E3-9099-C40C66FF867C}">
              <a14:compatExt xmlns:a14="http://schemas.microsoft.com/office/drawing/2010/main" spid="_x0000_s11265"/>
            </a:ext>
            <a:ext uri="{FF2B5EF4-FFF2-40B4-BE49-F238E27FC236}">
              <a16:creationId xmlns:a16="http://schemas.microsoft.com/office/drawing/2014/main" id="{A0A48356-F32F-49CD-9585-90F0F04B2A5C}"/>
            </a:ext>
          </a:extLst>
        </xdr:cNvPr>
        <xdr:cNvSpPr/>
      </xdr:nvSpPr>
      <xdr:spPr>
        <a:xfrm>
          <a:off x="2295525" y="2552700"/>
          <a:ext cx="916517" cy="324909"/>
        </a:xfrm>
        <a:prstGeom prst="rect">
          <a:avLst/>
        </a:prstGeom>
      </xdr:spPr>
    </xdr:sp>
    <xdr:clientData/>
  </xdr:oneCellAnchor>
  <xdr:oneCellAnchor>
    <xdr:from>
      <xdr:col>2</xdr:col>
      <xdr:colOff>0</xdr:colOff>
      <xdr:row>6</xdr:row>
      <xdr:rowOff>0</xdr:rowOff>
    </xdr:from>
    <xdr:ext cx="916517" cy="324909"/>
    <xdr:sp macro="" textlink="">
      <xdr:nvSpPr>
        <xdr:cNvPr id="273" name="Control 2" hidden="1">
          <a:extLst>
            <a:ext uri="{63B3BB69-23CF-44E3-9099-C40C66FF867C}">
              <a14:compatExt xmlns:a14="http://schemas.microsoft.com/office/drawing/2010/main" spid="_x0000_s11266"/>
            </a:ext>
            <a:ext uri="{FF2B5EF4-FFF2-40B4-BE49-F238E27FC236}">
              <a16:creationId xmlns:a16="http://schemas.microsoft.com/office/drawing/2014/main" id="{50496E05-A44C-48FC-B44A-15BA237394C8}"/>
            </a:ext>
          </a:extLst>
        </xdr:cNvPr>
        <xdr:cNvSpPr/>
      </xdr:nvSpPr>
      <xdr:spPr>
        <a:xfrm>
          <a:off x="2295525" y="2552700"/>
          <a:ext cx="916517" cy="324909"/>
        </a:xfrm>
        <a:prstGeom prst="rect">
          <a:avLst/>
        </a:prstGeom>
      </xdr:spPr>
    </xdr:sp>
    <xdr:clientData/>
  </xdr:oneCellAnchor>
  <xdr:oneCellAnchor>
    <xdr:from>
      <xdr:col>2</xdr:col>
      <xdr:colOff>0</xdr:colOff>
      <xdr:row>6</xdr:row>
      <xdr:rowOff>0</xdr:rowOff>
    </xdr:from>
    <xdr:ext cx="916517" cy="324909"/>
    <xdr:sp macro="" textlink="">
      <xdr:nvSpPr>
        <xdr:cNvPr id="274" name="Control 3" hidden="1">
          <a:extLst>
            <a:ext uri="{63B3BB69-23CF-44E3-9099-C40C66FF867C}">
              <a14:compatExt xmlns:a14="http://schemas.microsoft.com/office/drawing/2010/main" spid="_x0000_s11267"/>
            </a:ext>
            <a:ext uri="{FF2B5EF4-FFF2-40B4-BE49-F238E27FC236}">
              <a16:creationId xmlns:a16="http://schemas.microsoft.com/office/drawing/2014/main" id="{5FA93556-2314-4840-8CF8-F48DDA3EEEA3}"/>
            </a:ext>
          </a:extLst>
        </xdr:cNvPr>
        <xdr:cNvSpPr/>
      </xdr:nvSpPr>
      <xdr:spPr>
        <a:xfrm>
          <a:off x="2295525" y="2552700"/>
          <a:ext cx="916517" cy="324909"/>
        </a:xfrm>
        <a:prstGeom prst="rect">
          <a:avLst/>
        </a:prstGeom>
      </xdr:spPr>
    </xdr:sp>
    <xdr:clientData/>
  </xdr:oneCellAnchor>
  <xdr:oneCellAnchor>
    <xdr:from>
      <xdr:col>2</xdr:col>
      <xdr:colOff>0</xdr:colOff>
      <xdr:row>6</xdr:row>
      <xdr:rowOff>0</xdr:rowOff>
    </xdr:from>
    <xdr:ext cx="916517" cy="324909"/>
    <xdr:pic>
      <xdr:nvPicPr>
        <xdr:cNvPr id="275" name="Control 1" hidden="1">
          <a:extLst>
            <a:ext uri="{FF2B5EF4-FFF2-40B4-BE49-F238E27FC236}">
              <a16:creationId xmlns:a16="http://schemas.microsoft.com/office/drawing/2014/main" id="{FE2BC03F-3C09-4B0C-82B9-5C515C8388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552700"/>
          <a:ext cx="916517" cy="324909"/>
        </a:xfrm>
        <a:prstGeom prst="rect">
          <a:avLst/>
        </a:prstGeom>
        <a:noFill/>
        <a:ln w="9525">
          <a:miter lim="800000"/>
          <a:headEnd/>
          <a:tailEnd/>
        </a:ln>
      </xdr:spPr>
    </xdr:pic>
    <xdr:clientData/>
  </xdr:oneCellAnchor>
  <xdr:oneCellAnchor>
    <xdr:from>
      <xdr:col>2</xdr:col>
      <xdr:colOff>0</xdr:colOff>
      <xdr:row>6</xdr:row>
      <xdr:rowOff>0</xdr:rowOff>
    </xdr:from>
    <xdr:ext cx="916517" cy="324909"/>
    <xdr:pic>
      <xdr:nvPicPr>
        <xdr:cNvPr id="276" name="Control 2" hidden="1">
          <a:extLst>
            <a:ext uri="{FF2B5EF4-FFF2-40B4-BE49-F238E27FC236}">
              <a16:creationId xmlns:a16="http://schemas.microsoft.com/office/drawing/2014/main" id="{000512CC-5D86-4090-91D3-5FE6D8C81F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552700"/>
          <a:ext cx="916517" cy="324909"/>
        </a:xfrm>
        <a:prstGeom prst="rect">
          <a:avLst/>
        </a:prstGeom>
        <a:noFill/>
        <a:ln w="9525">
          <a:miter lim="800000"/>
          <a:headEnd/>
          <a:tailEnd/>
        </a:ln>
      </xdr:spPr>
    </xdr:pic>
    <xdr:clientData/>
  </xdr:oneCellAnchor>
  <xdr:oneCellAnchor>
    <xdr:from>
      <xdr:col>2</xdr:col>
      <xdr:colOff>0</xdr:colOff>
      <xdr:row>6</xdr:row>
      <xdr:rowOff>0</xdr:rowOff>
    </xdr:from>
    <xdr:ext cx="916517" cy="324909"/>
    <xdr:pic>
      <xdr:nvPicPr>
        <xdr:cNvPr id="277" name="Control 3" hidden="1">
          <a:extLst>
            <a:ext uri="{FF2B5EF4-FFF2-40B4-BE49-F238E27FC236}">
              <a16:creationId xmlns:a16="http://schemas.microsoft.com/office/drawing/2014/main" id="{75825281-C3C1-4169-8D28-F5C6D081AA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552700"/>
          <a:ext cx="916517" cy="324909"/>
        </a:xfrm>
        <a:prstGeom prst="rect">
          <a:avLst/>
        </a:prstGeom>
        <a:noFill/>
        <a:ln w="9525">
          <a:miter lim="800000"/>
          <a:headEnd/>
          <a:tailEnd/>
        </a:ln>
      </xdr:spPr>
    </xdr:pic>
    <xdr:clientData/>
  </xdr:oneCellAnchor>
  <xdr:oneCellAnchor>
    <xdr:from>
      <xdr:col>2</xdr:col>
      <xdr:colOff>0</xdr:colOff>
      <xdr:row>6</xdr:row>
      <xdr:rowOff>0</xdr:rowOff>
    </xdr:from>
    <xdr:ext cx="916517" cy="239184"/>
    <xdr:sp macro="" textlink="">
      <xdr:nvSpPr>
        <xdr:cNvPr id="278" name="Control 1" hidden="1">
          <a:extLst>
            <a:ext uri="{63B3BB69-23CF-44E3-9099-C40C66FF867C}">
              <a14:compatExt xmlns:a14="http://schemas.microsoft.com/office/drawing/2010/main" spid="_x0000_s11265"/>
            </a:ext>
            <a:ext uri="{FF2B5EF4-FFF2-40B4-BE49-F238E27FC236}">
              <a16:creationId xmlns:a16="http://schemas.microsoft.com/office/drawing/2014/main" id="{F624F3D4-077C-4ABA-B48F-5A14A44A3383}"/>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79" name="Control 2" hidden="1">
          <a:extLst>
            <a:ext uri="{63B3BB69-23CF-44E3-9099-C40C66FF867C}">
              <a14:compatExt xmlns:a14="http://schemas.microsoft.com/office/drawing/2010/main" spid="_x0000_s11266"/>
            </a:ext>
            <a:ext uri="{FF2B5EF4-FFF2-40B4-BE49-F238E27FC236}">
              <a16:creationId xmlns:a16="http://schemas.microsoft.com/office/drawing/2014/main" id="{EAD5F324-55AE-40B0-ACD1-99BC7D92DB5F}"/>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80" name="Control 3" hidden="1">
          <a:extLst>
            <a:ext uri="{63B3BB69-23CF-44E3-9099-C40C66FF867C}">
              <a14:compatExt xmlns:a14="http://schemas.microsoft.com/office/drawing/2010/main" spid="_x0000_s11267"/>
            </a:ext>
            <a:ext uri="{FF2B5EF4-FFF2-40B4-BE49-F238E27FC236}">
              <a16:creationId xmlns:a16="http://schemas.microsoft.com/office/drawing/2014/main" id="{8F6E27C8-A1CC-4BAA-B811-3915CF97C1D5}"/>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pic>
      <xdr:nvPicPr>
        <xdr:cNvPr id="281" name="Control 1" hidden="1">
          <a:extLst>
            <a:ext uri="{FF2B5EF4-FFF2-40B4-BE49-F238E27FC236}">
              <a16:creationId xmlns:a16="http://schemas.microsoft.com/office/drawing/2014/main" id="{EB6228B7-3A69-435E-95FF-454D364867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82" name="Control 2" hidden="1">
          <a:extLst>
            <a:ext uri="{FF2B5EF4-FFF2-40B4-BE49-F238E27FC236}">
              <a16:creationId xmlns:a16="http://schemas.microsoft.com/office/drawing/2014/main" id="{C03AEC00-F9B0-4F1C-9EAD-B99D918954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83" name="Control 3" hidden="1">
          <a:extLst>
            <a:ext uri="{FF2B5EF4-FFF2-40B4-BE49-F238E27FC236}">
              <a16:creationId xmlns:a16="http://schemas.microsoft.com/office/drawing/2014/main" id="{7497E62C-49CC-4AE7-832C-028E8EBA09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sp macro="" textlink="">
      <xdr:nvSpPr>
        <xdr:cNvPr id="284" name="Control 1" hidden="1">
          <a:extLst>
            <a:ext uri="{63B3BB69-23CF-44E3-9099-C40C66FF867C}">
              <a14:compatExt xmlns:a14="http://schemas.microsoft.com/office/drawing/2010/main" spid="_x0000_s11265"/>
            </a:ext>
            <a:ext uri="{FF2B5EF4-FFF2-40B4-BE49-F238E27FC236}">
              <a16:creationId xmlns:a16="http://schemas.microsoft.com/office/drawing/2014/main" id="{C95536D3-285B-4134-9006-805779DCCE4C}"/>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85" name="Control 2" hidden="1">
          <a:extLst>
            <a:ext uri="{63B3BB69-23CF-44E3-9099-C40C66FF867C}">
              <a14:compatExt xmlns:a14="http://schemas.microsoft.com/office/drawing/2010/main" spid="_x0000_s11266"/>
            </a:ext>
            <a:ext uri="{FF2B5EF4-FFF2-40B4-BE49-F238E27FC236}">
              <a16:creationId xmlns:a16="http://schemas.microsoft.com/office/drawing/2014/main" id="{BB436DBA-8A64-4416-AB4B-91CB64989728}"/>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sp macro="" textlink="">
      <xdr:nvSpPr>
        <xdr:cNvPr id="286" name="Control 3" hidden="1">
          <a:extLst>
            <a:ext uri="{63B3BB69-23CF-44E3-9099-C40C66FF867C}">
              <a14:compatExt xmlns:a14="http://schemas.microsoft.com/office/drawing/2010/main" spid="_x0000_s11267"/>
            </a:ext>
            <a:ext uri="{FF2B5EF4-FFF2-40B4-BE49-F238E27FC236}">
              <a16:creationId xmlns:a16="http://schemas.microsoft.com/office/drawing/2014/main" id="{1928C813-41D1-4348-AA1A-AB427FB6570A}"/>
            </a:ext>
          </a:extLst>
        </xdr:cNvPr>
        <xdr:cNvSpPr/>
      </xdr:nvSpPr>
      <xdr:spPr>
        <a:xfrm>
          <a:off x="2295525" y="2552700"/>
          <a:ext cx="916517" cy="239184"/>
        </a:xfrm>
        <a:prstGeom prst="rect">
          <a:avLst/>
        </a:prstGeom>
      </xdr:spPr>
    </xdr:sp>
    <xdr:clientData/>
  </xdr:oneCellAnchor>
  <xdr:oneCellAnchor>
    <xdr:from>
      <xdr:col>2</xdr:col>
      <xdr:colOff>0</xdr:colOff>
      <xdr:row>6</xdr:row>
      <xdr:rowOff>0</xdr:rowOff>
    </xdr:from>
    <xdr:ext cx="916517" cy="239184"/>
    <xdr:pic>
      <xdr:nvPicPr>
        <xdr:cNvPr id="287" name="Control 1" hidden="1">
          <a:extLst>
            <a:ext uri="{FF2B5EF4-FFF2-40B4-BE49-F238E27FC236}">
              <a16:creationId xmlns:a16="http://schemas.microsoft.com/office/drawing/2014/main" id="{FE0BB4F4-4C90-450E-B157-B3370D5E00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88" name="Control 2" hidden="1">
          <a:extLst>
            <a:ext uri="{FF2B5EF4-FFF2-40B4-BE49-F238E27FC236}">
              <a16:creationId xmlns:a16="http://schemas.microsoft.com/office/drawing/2014/main" id="{81F9C718-369F-4FB2-B6C1-49727E814C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6</xdr:row>
      <xdr:rowOff>0</xdr:rowOff>
    </xdr:from>
    <xdr:ext cx="916517" cy="239184"/>
    <xdr:pic>
      <xdr:nvPicPr>
        <xdr:cNvPr id="289" name="Control 3" hidden="1">
          <a:extLst>
            <a:ext uri="{FF2B5EF4-FFF2-40B4-BE49-F238E27FC236}">
              <a16:creationId xmlns:a16="http://schemas.microsoft.com/office/drawing/2014/main" id="{25E151EC-45C2-413B-97F7-BAD3C2843B0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55270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290" name="Control 1" hidden="1">
          <a:extLst>
            <a:ext uri="{63B3BB69-23CF-44E3-9099-C40C66FF867C}">
              <a14:compatExt xmlns:a14="http://schemas.microsoft.com/office/drawing/2010/main" spid="_x0000_s11265"/>
            </a:ext>
            <a:ext uri="{FF2B5EF4-FFF2-40B4-BE49-F238E27FC236}">
              <a16:creationId xmlns:a16="http://schemas.microsoft.com/office/drawing/2014/main" id="{6C1C7DC7-742D-4030-9166-289553F86E7E}"/>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291" name="Control 2" hidden="1">
          <a:extLst>
            <a:ext uri="{63B3BB69-23CF-44E3-9099-C40C66FF867C}">
              <a14:compatExt xmlns:a14="http://schemas.microsoft.com/office/drawing/2010/main" spid="_x0000_s11266"/>
            </a:ext>
            <a:ext uri="{FF2B5EF4-FFF2-40B4-BE49-F238E27FC236}">
              <a16:creationId xmlns:a16="http://schemas.microsoft.com/office/drawing/2014/main" id="{7E4A39DE-536A-47CA-A8CA-C62B6CB0718C}"/>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292" name="Control 3" hidden="1">
          <a:extLst>
            <a:ext uri="{63B3BB69-23CF-44E3-9099-C40C66FF867C}">
              <a14:compatExt xmlns:a14="http://schemas.microsoft.com/office/drawing/2010/main" spid="_x0000_s11267"/>
            </a:ext>
            <a:ext uri="{FF2B5EF4-FFF2-40B4-BE49-F238E27FC236}">
              <a16:creationId xmlns:a16="http://schemas.microsoft.com/office/drawing/2014/main" id="{19E0072B-4897-4B76-AAFD-6FD711D23709}"/>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pic>
      <xdr:nvPicPr>
        <xdr:cNvPr id="293" name="Control 1" hidden="1">
          <a:extLst>
            <a:ext uri="{FF2B5EF4-FFF2-40B4-BE49-F238E27FC236}">
              <a16:creationId xmlns:a16="http://schemas.microsoft.com/office/drawing/2014/main" id="{A08B89EB-BEA4-42C4-9220-DAABD2D593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294" name="Control 2" hidden="1">
          <a:extLst>
            <a:ext uri="{FF2B5EF4-FFF2-40B4-BE49-F238E27FC236}">
              <a16:creationId xmlns:a16="http://schemas.microsoft.com/office/drawing/2014/main" id="{9E1CB8FC-751C-4B1E-975A-1203EE3687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295" name="Control 3" hidden="1">
          <a:extLst>
            <a:ext uri="{FF2B5EF4-FFF2-40B4-BE49-F238E27FC236}">
              <a16:creationId xmlns:a16="http://schemas.microsoft.com/office/drawing/2014/main" id="{3B198487-20A7-4C56-9AE0-1E04000C1C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324909"/>
    <xdr:sp macro="" textlink="">
      <xdr:nvSpPr>
        <xdr:cNvPr id="296" name="Control 1" hidden="1">
          <a:extLst>
            <a:ext uri="{63B3BB69-23CF-44E3-9099-C40C66FF867C}">
              <a14:compatExt xmlns:a14="http://schemas.microsoft.com/office/drawing/2010/main" spid="_x0000_s11265"/>
            </a:ext>
            <a:ext uri="{FF2B5EF4-FFF2-40B4-BE49-F238E27FC236}">
              <a16:creationId xmlns:a16="http://schemas.microsoft.com/office/drawing/2014/main" id="{22A1A8D3-2024-4CDD-8908-748D34CC806F}"/>
            </a:ext>
          </a:extLst>
        </xdr:cNvPr>
        <xdr:cNvSpPr/>
      </xdr:nvSpPr>
      <xdr:spPr>
        <a:xfrm>
          <a:off x="2295525" y="1285875"/>
          <a:ext cx="916517" cy="324909"/>
        </a:xfrm>
        <a:prstGeom prst="rect">
          <a:avLst/>
        </a:prstGeom>
      </xdr:spPr>
    </xdr:sp>
    <xdr:clientData/>
  </xdr:oneCellAnchor>
  <xdr:oneCellAnchor>
    <xdr:from>
      <xdr:col>2</xdr:col>
      <xdr:colOff>0</xdr:colOff>
      <xdr:row>5</xdr:row>
      <xdr:rowOff>0</xdr:rowOff>
    </xdr:from>
    <xdr:ext cx="916517" cy="324909"/>
    <xdr:sp macro="" textlink="">
      <xdr:nvSpPr>
        <xdr:cNvPr id="297" name="Control 2" hidden="1">
          <a:extLst>
            <a:ext uri="{63B3BB69-23CF-44E3-9099-C40C66FF867C}">
              <a14:compatExt xmlns:a14="http://schemas.microsoft.com/office/drawing/2010/main" spid="_x0000_s11266"/>
            </a:ext>
            <a:ext uri="{FF2B5EF4-FFF2-40B4-BE49-F238E27FC236}">
              <a16:creationId xmlns:a16="http://schemas.microsoft.com/office/drawing/2014/main" id="{84459468-61E5-4217-8A8E-7D46A82E87F4}"/>
            </a:ext>
          </a:extLst>
        </xdr:cNvPr>
        <xdr:cNvSpPr/>
      </xdr:nvSpPr>
      <xdr:spPr>
        <a:xfrm>
          <a:off x="2295525" y="1285875"/>
          <a:ext cx="916517" cy="324909"/>
        </a:xfrm>
        <a:prstGeom prst="rect">
          <a:avLst/>
        </a:prstGeom>
      </xdr:spPr>
    </xdr:sp>
    <xdr:clientData/>
  </xdr:oneCellAnchor>
  <xdr:oneCellAnchor>
    <xdr:from>
      <xdr:col>2</xdr:col>
      <xdr:colOff>0</xdr:colOff>
      <xdr:row>5</xdr:row>
      <xdr:rowOff>0</xdr:rowOff>
    </xdr:from>
    <xdr:ext cx="916517" cy="324909"/>
    <xdr:sp macro="" textlink="">
      <xdr:nvSpPr>
        <xdr:cNvPr id="298" name="Control 3" hidden="1">
          <a:extLst>
            <a:ext uri="{63B3BB69-23CF-44E3-9099-C40C66FF867C}">
              <a14:compatExt xmlns:a14="http://schemas.microsoft.com/office/drawing/2010/main" spid="_x0000_s11267"/>
            </a:ext>
            <a:ext uri="{FF2B5EF4-FFF2-40B4-BE49-F238E27FC236}">
              <a16:creationId xmlns:a16="http://schemas.microsoft.com/office/drawing/2014/main" id="{5030289A-CB7D-44EF-8FB9-12DAAF714A9C}"/>
            </a:ext>
          </a:extLst>
        </xdr:cNvPr>
        <xdr:cNvSpPr/>
      </xdr:nvSpPr>
      <xdr:spPr>
        <a:xfrm>
          <a:off x="2295525" y="1285875"/>
          <a:ext cx="916517" cy="324909"/>
        </a:xfrm>
        <a:prstGeom prst="rect">
          <a:avLst/>
        </a:prstGeom>
      </xdr:spPr>
    </xdr:sp>
    <xdr:clientData/>
  </xdr:oneCellAnchor>
  <xdr:oneCellAnchor>
    <xdr:from>
      <xdr:col>2</xdr:col>
      <xdr:colOff>0</xdr:colOff>
      <xdr:row>5</xdr:row>
      <xdr:rowOff>0</xdr:rowOff>
    </xdr:from>
    <xdr:ext cx="916517" cy="324909"/>
    <xdr:pic>
      <xdr:nvPicPr>
        <xdr:cNvPr id="299" name="Control 1" hidden="1">
          <a:extLst>
            <a:ext uri="{FF2B5EF4-FFF2-40B4-BE49-F238E27FC236}">
              <a16:creationId xmlns:a16="http://schemas.microsoft.com/office/drawing/2014/main" id="{E49D2AA1-5865-40E5-8B45-31BCE37F0D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1285875"/>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324909"/>
    <xdr:pic>
      <xdr:nvPicPr>
        <xdr:cNvPr id="300" name="Control 2" hidden="1">
          <a:extLst>
            <a:ext uri="{FF2B5EF4-FFF2-40B4-BE49-F238E27FC236}">
              <a16:creationId xmlns:a16="http://schemas.microsoft.com/office/drawing/2014/main" id="{B26696F0-18E9-4837-B337-FFC318BAC0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1285875"/>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324909"/>
    <xdr:pic>
      <xdr:nvPicPr>
        <xdr:cNvPr id="301" name="Control 3" hidden="1">
          <a:extLst>
            <a:ext uri="{FF2B5EF4-FFF2-40B4-BE49-F238E27FC236}">
              <a16:creationId xmlns:a16="http://schemas.microsoft.com/office/drawing/2014/main" id="{AF395BAF-223F-4B99-8BCF-6E58394EBA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1285875"/>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302" name="Control 1" hidden="1">
          <a:extLst>
            <a:ext uri="{63B3BB69-23CF-44E3-9099-C40C66FF867C}">
              <a14:compatExt xmlns:a14="http://schemas.microsoft.com/office/drawing/2010/main" spid="_x0000_s11265"/>
            </a:ext>
            <a:ext uri="{FF2B5EF4-FFF2-40B4-BE49-F238E27FC236}">
              <a16:creationId xmlns:a16="http://schemas.microsoft.com/office/drawing/2014/main" id="{41C60F41-C94D-4F1E-B4B5-98DD940FF96F}"/>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03" name="Control 2" hidden="1">
          <a:extLst>
            <a:ext uri="{63B3BB69-23CF-44E3-9099-C40C66FF867C}">
              <a14:compatExt xmlns:a14="http://schemas.microsoft.com/office/drawing/2010/main" spid="_x0000_s11266"/>
            </a:ext>
            <a:ext uri="{FF2B5EF4-FFF2-40B4-BE49-F238E27FC236}">
              <a16:creationId xmlns:a16="http://schemas.microsoft.com/office/drawing/2014/main" id="{ADAB50CC-24F3-4125-B1A6-F1B468E74D79}"/>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04" name="Control 3" hidden="1">
          <a:extLst>
            <a:ext uri="{63B3BB69-23CF-44E3-9099-C40C66FF867C}">
              <a14:compatExt xmlns:a14="http://schemas.microsoft.com/office/drawing/2010/main" spid="_x0000_s11267"/>
            </a:ext>
            <a:ext uri="{FF2B5EF4-FFF2-40B4-BE49-F238E27FC236}">
              <a16:creationId xmlns:a16="http://schemas.microsoft.com/office/drawing/2014/main" id="{9331C6D5-5A74-4CC5-90AF-4E2A2F16F2DC}"/>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pic>
      <xdr:nvPicPr>
        <xdr:cNvPr id="305" name="Control 1" hidden="1">
          <a:extLst>
            <a:ext uri="{FF2B5EF4-FFF2-40B4-BE49-F238E27FC236}">
              <a16:creationId xmlns:a16="http://schemas.microsoft.com/office/drawing/2014/main" id="{DE64E8AC-A218-4BD2-AA09-653825C9C2E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06" name="Control 2" hidden="1">
          <a:extLst>
            <a:ext uri="{FF2B5EF4-FFF2-40B4-BE49-F238E27FC236}">
              <a16:creationId xmlns:a16="http://schemas.microsoft.com/office/drawing/2014/main" id="{35DD64D2-4D43-4544-84D8-553878E969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07" name="Control 3" hidden="1">
          <a:extLst>
            <a:ext uri="{FF2B5EF4-FFF2-40B4-BE49-F238E27FC236}">
              <a16:creationId xmlns:a16="http://schemas.microsoft.com/office/drawing/2014/main" id="{7FDD87F7-7B74-4717-8F92-239EF9406A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308" name="Control 1" hidden="1">
          <a:extLst>
            <a:ext uri="{63B3BB69-23CF-44E3-9099-C40C66FF867C}">
              <a14:compatExt xmlns:a14="http://schemas.microsoft.com/office/drawing/2010/main" spid="_x0000_s11265"/>
            </a:ext>
            <a:ext uri="{FF2B5EF4-FFF2-40B4-BE49-F238E27FC236}">
              <a16:creationId xmlns:a16="http://schemas.microsoft.com/office/drawing/2014/main" id="{41EA20FC-F2FB-401B-B5D3-ECD0F452BC90}"/>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09" name="Control 2" hidden="1">
          <a:extLst>
            <a:ext uri="{63B3BB69-23CF-44E3-9099-C40C66FF867C}">
              <a14:compatExt xmlns:a14="http://schemas.microsoft.com/office/drawing/2010/main" spid="_x0000_s11266"/>
            </a:ext>
            <a:ext uri="{FF2B5EF4-FFF2-40B4-BE49-F238E27FC236}">
              <a16:creationId xmlns:a16="http://schemas.microsoft.com/office/drawing/2014/main" id="{69C87084-F9EF-46A4-A948-D9E7E37D0816}"/>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10" name="Control 3" hidden="1">
          <a:extLst>
            <a:ext uri="{63B3BB69-23CF-44E3-9099-C40C66FF867C}">
              <a14:compatExt xmlns:a14="http://schemas.microsoft.com/office/drawing/2010/main" spid="_x0000_s11267"/>
            </a:ext>
            <a:ext uri="{FF2B5EF4-FFF2-40B4-BE49-F238E27FC236}">
              <a16:creationId xmlns:a16="http://schemas.microsoft.com/office/drawing/2014/main" id="{09E25586-DFDF-41EF-BA78-3210D34D045B}"/>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pic>
      <xdr:nvPicPr>
        <xdr:cNvPr id="311" name="Control 1" hidden="1">
          <a:extLst>
            <a:ext uri="{FF2B5EF4-FFF2-40B4-BE49-F238E27FC236}">
              <a16:creationId xmlns:a16="http://schemas.microsoft.com/office/drawing/2014/main" id="{C9BC597C-5861-495D-996C-6B5DBE192D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12" name="Control 2" hidden="1">
          <a:extLst>
            <a:ext uri="{FF2B5EF4-FFF2-40B4-BE49-F238E27FC236}">
              <a16:creationId xmlns:a16="http://schemas.microsoft.com/office/drawing/2014/main" id="{43FB937C-6907-4ED1-9B4D-097A9DCE51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13" name="Control 3" hidden="1">
          <a:extLst>
            <a:ext uri="{FF2B5EF4-FFF2-40B4-BE49-F238E27FC236}">
              <a16:creationId xmlns:a16="http://schemas.microsoft.com/office/drawing/2014/main" id="{24DC187D-D2EA-4C47-B0A5-F285C96F5E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314" name="Control 1" hidden="1">
          <a:extLst>
            <a:ext uri="{63B3BB69-23CF-44E3-9099-C40C66FF867C}">
              <a14:compatExt xmlns:a14="http://schemas.microsoft.com/office/drawing/2010/main" spid="_x0000_s11265"/>
            </a:ext>
            <a:ext uri="{FF2B5EF4-FFF2-40B4-BE49-F238E27FC236}">
              <a16:creationId xmlns:a16="http://schemas.microsoft.com/office/drawing/2014/main" id="{07ECB47E-853E-43C0-B125-0ABC9DC246B2}"/>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15" name="Control 2" hidden="1">
          <a:extLst>
            <a:ext uri="{63B3BB69-23CF-44E3-9099-C40C66FF867C}">
              <a14:compatExt xmlns:a14="http://schemas.microsoft.com/office/drawing/2010/main" spid="_x0000_s11266"/>
            </a:ext>
            <a:ext uri="{FF2B5EF4-FFF2-40B4-BE49-F238E27FC236}">
              <a16:creationId xmlns:a16="http://schemas.microsoft.com/office/drawing/2014/main" id="{B3B535AD-1099-4E58-9483-FD88863FC9F3}"/>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16" name="Control 3" hidden="1">
          <a:extLst>
            <a:ext uri="{63B3BB69-23CF-44E3-9099-C40C66FF867C}">
              <a14:compatExt xmlns:a14="http://schemas.microsoft.com/office/drawing/2010/main" spid="_x0000_s11267"/>
            </a:ext>
            <a:ext uri="{FF2B5EF4-FFF2-40B4-BE49-F238E27FC236}">
              <a16:creationId xmlns:a16="http://schemas.microsoft.com/office/drawing/2014/main" id="{1298111B-962B-4531-9994-9623AA529E69}"/>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pic>
      <xdr:nvPicPr>
        <xdr:cNvPr id="317" name="Control 1" hidden="1">
          <a:extLst>
            <a:ext uri="{FF2B5EF4-FFF2-40B4-BE49-F238E27FC236}">
              <a16:creationId xmlns:a16="http://schemas.microsoft.com/office/drawing/2014/main" id="{2FDFC52A-EAC3-4775-84E3-46CFD0FD39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18" name="Control 2" hidden="1">
          <a:extLst>
            <a:ext uri="{FF2B5EF4-FFF2-40B4-BE49-F238E27FC236}">
              <a16:creationId xmlns:a16="http://schemas.microsoft.com/office/drawing/2014/main" id="{F03FDD83-1796-4C63-8AEA-0E5D41AEA5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19" name="Control 3" hidden="1">
          <a:extLst>
            <a:ext uri="{FF2B5EF4-FFF2-40B4-BE49-F238E27FC236}">
              <a16:creationId xmlns:a16="http://schemas.microsoft.com/office/drawing/2014/main" id="{CC299567-5D1F-4DD2-9D83-E58715306B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324909"/>
    <xdr:sp macro="" textlink="">
      <xdr:nvSpPr>
        <xdr:cNvPr id="320" name="Control 1" hidden="1">
          <a:extLst>
            <a:ext uri="{63B3BB69-23CF-44E3-9099-C40C66FF867C}">
              <a14:compatExt xmlns:a14="http://schemas.microsoft.com/office/drawing/2010/main" spid="_x0000_s11265"/>
            </a:ext>
            <a:ext uri="{FF2B5EF4-FFF2-40B4-BE49-F238E27FC236}">
              <a16:creationId xmlns:a16="http://schemas.microsoft.com/office/drawing/2014/main" id="{01C5D815-939C-46CB-83E8-A83F0E59F6CB}"/>
            </a:ext>
          </a:extLst>
        </xdr:cNvPr>
        <xdr:cNvSpPr/>
      </xdr:nvSpPr>
      <xdr:spPr>
        <a:xfrm>
          <a:off x="2295525" y="1285875"/>
          <a:ext cx="916517" cy="324909"/>
        </a:xfrm>
        <a:prstGeom prst="rect">
          <a:avLst/>
        </a:prstGeom>
      </xdr:spPr>
    </xdr:sp>
    <xdr:clientData/>
  </xdr:oneCellAnchor>
  <xdr:oneCellAnchor>
    <xdr:from>
      <xdr:col>2</xdr:col>
      <xdr:colOff>0</xdr:colOff>
      <xdr:row>5</xdr:row>
      <xdr:rowOff>0</xdr:rowOff>
    </xdr:from>
    <xdr:ext cx="916517" cy="324909"/>
    <xdr:sp macro="" textlink="">
      <xdr:nvSpPr>
        <xdr:cNvPr id="321" name="Control 2" hidden="1">
          <a:extLst>
            <a:ext uri="{63B3BB69-23CF-44E3-9099-C40C66FF867C}">
              <a14:compatExt xmlns:a14="http://schemas.microsoft.com/office/drawing/2010/main" spid="_x0000_s11266"/>
            </a:ext>
            <a:ext uri="{FF2B5EF4-FFF2-40B4-BE49-F238E27FC236}">
              <a16:creationId xmlns:a16="http://schemas.microsoft.com/office/drawing/2014/main" id="{C028A096-00A3-4861-B150-4985BCF5B892}"/>
            </a:ext>
          </a:extLst>
        </xdr:cNvPr>
        <xdr:cNvSpPr/>
      </xdr:nvSpPr>
      <xdr:spPr>
        <a:xfrm>
          <a:off x="2295525" y="1285875"/>
          <a:ext cx="916517" cy="324909"/>
        </a:xfrm>
        <a:prstGeom prst="rect">
          <a:avLst/>
        </a:prstGeom>
      </xdr:spPr>
    </xdr:sp>
    <xdr:clientData/>
  </xdr:oneCellAnchor>
  <xdr:oneCellAnchor>
    <xdr:from>
      <xdr:col>2</xdr:col>
      <xdr:colOff>0</xdr:colOff>
      <xdr:row>5</xdr:row>
      <xdr:rowOff>0</xdr:rowOff>
    </xdr:from>
    <xdr:ext cx="916517" cy="324909"/>
    <xdr:sp macro="" textlink="">
      <xdr:nvSpPr>
        <xdr:cNvPr id="322" name="Control 3" hidden="1">
          <a:extLst>
            <a:ext uri="{63B3BB69-23CF-44E3-9099-C40C66FF867C}">
              <a14:compatExt xmlns:a14="http://schemas.microsoft.com/office/drawing/2010/main" spid="_x0000_s11267"/>
            </a:ext>
            <a:ext uri="{FF2B5EF4-FFF2-40B4-BE49-F238E27FC236}">
              <a16:creationId xmlns:a16="http://schemas.microsoft.com/office/drawing/2014/main" id="{16C5419F-52D8-4407-90DF-482C437BC349}"/>
            </a:ext>
          </a:extLst>
        </xdr:cNvPr>
        <xdr:cNvSpPr/>
      </xdr:nvSpPr>
      <xdr:spPr>
        <a:xfrm>
          <a:off x="2295525" y="1285875"/>
          <a:ext cx="916517" cy="324909"/>
        </a:xfrm>
        <a:prstGeom prst="rect">
          <a:avLst/>
        </a:prstGeom>
      </xdr:spPr>
    </xdr:sp>
    <xdr:clientData/>
  </xdr:oneCellAnchor>
  <xdr:oneCellAnchor>
    <xdr:from>
      <xdr:col>2</xdr:col>
      <xdr:colOff>0</xdr:colOff>
      <xdr:row>5</xdr:row>
      <xdr:rowOff>0</xdr:rowOff>
    </xdr:from>
    <xdr:ext cx="916517" cy="324909"/>
    <xdr:pic>
      <xdr:nvPicPr>
        <xdr:cNvPr id="323" name="Control 1" hidden="1">
          <a:extLst>
            <a:ext uri="{FF2B5EF4-FFF2-40B4-BE49-F238E27FC236}">
              <a16:creationId xmlns:a16="http://schemas.microsoft.com/office/drawing/2014/main" id="{A2EF6DBE-D261-4C19-8307-A807572875A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1285875"/>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324909"/>
    <xdr:pic>
      <xdr:nvPicPr>
        <xdr:cNvPr id="324" name="Control 2" hidden="1">
          <a:extLst>
            <a:ext uri="{FF2B5EF4-FFF2-40B4-BE49-F238E27FC236}">
              <a16:creationId xmlns:a16="http://schemas.microsoft.com/office/drawing/2014/main" id="{679DCAB8-F81A-465A-82BA-E4AB1B6F30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1285875"/>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324909"/>
    <xdr:pic>
      <xdr:nvPicPr>
        <xdr:cNvPr id="325" name="Control 3" hidden="1">
          <a:extLst>
            <a:ext uri="{FF2B5EF4-FFF2-40B4-BE49-F238E27FC236}">
              <a16:creationId xmlns:a16="http://schemas.microsoft.com/office/drawing/2014/main" id="{73E242F2-4F2B-4DDA-8077-9D27C3BB52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1285875"/>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326" name="Control 1" hidden="1">
          <a:extLst>
            <a:ext uri="{63B3BB69-23CF-44E3-9099-C40C66FF867C}">
              <a14:compatExt xmlns:a14="http://schemas.microsoft.com/office/drawing/2010/main" spid="_x0000_s11265"/>
            </a:ext>
            <a:ext uri="{FF2B5EF4-FFF2-40B4-BE49-F238E27FC236}">
              <a16:creationId xmlns:a16="http://schemas.microsoft.com/office/drawing/2014/main" id="{6CFE28B9-71C8-4035-94F5-7EA07001E85F}"/>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27" name="Control 2" hidden="1">
          <a:extLst>
            <a:ext uri="{63B3BB69-23CF-44E3-9099-C40C66FF867C}">
              <a14:compatExt xmlns:a14="http://schemas.microsoft.com/office/drawing/2010/main" spid="_x0000_s11266"/>
            </a:ext>
            <a:ext uri="{FF2B5EF4-FFF2-40B4-BE49-F238E27FC236}">
              <a16:creationId xmlns:a16="http://schemas.microsoft.com/office/drawing/2014/main" id="{6CCE07F2-43B1-46E4-9AC2-2D7B8AEF2E2F}"/>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28" name="Control 3" hidden="1">
          <a:extLst>
            <a:ext uri="{63B3BB69-23CF-44E3-9099-C40C66FF867C}">
              <a14:compatExt xmlns:a14="http://schemas.microsoft.com/office/drawing/2010/main" spid="_x0000_s11267"/>
            </a:ext>
            <a:ext uri="{FF2B5EF4-FFF2-40B4-BE49-F238E27FC236}">
              <a16:creationId xmlns:a16="http://schemas.microsoft.com/office/drawing/2014/main" id="{4A392777-3799-400C-A5B5-70304D06454E}"/>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pic>
      <xdr:nvPicPr>
        <xdr:cNvPr id="329" name="Control 1" hidden="1">
          <a:extLst>
            <a:ext uri="{FF2B5EF4-FFF2-40B4-BE49-F238E27FC236}">
              <a16:creationId xmlns:a16="http://schemas.microsoft.com/office/drawing/2014/main" id="{4CD5B15A-5440-46E0-AEC5-9BA5BA9779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30" name="Control 2" hidden="1">
          <a:extLst>
            <a:ext uri="{FF2B5EF4-FFF2-40B4-BE49-F238E27FC236}">
              <a16:creationId xmlns:a16="http://schemas.microsoft.com/office/drawing/2014/main" id="{47C7F6C5-DA5A-4E60-950B-14695D875C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31" name="Control 3" hidden="1">
          <a:extLst>
            <a:ext uri="{FF2B5EF4-FFF2-40B4-BE49-F238E27FC236}">
              <a16:creationId xmlns:a16="http://schemas.microsoft.com/office/drawing/2014/main" id="{B4D5B22E-C9BE-420E-A214-BD23856589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332" name="Control 1" hidden="1">
          <a:extLst>
            <a:ext uri="{63B3BB69-23CF-44E3-9099-C40C66FF867C}">
              <a14:compatExt xmlns:a14="http://schemas.microsoft.com/office/drawing/2010/main" spid="_x0000_s11265"/>
            </a:ext>
            <a:ext uri="{FF2B5EF4-FFF2-40B4-BE49-F238E27FC236}">
              <a16:creationId xmlns:a16="http://schemas.microsoft.com/office/drawing/2014/main" id="{49C11FD0-3222-4903-A00C-802AE156E410}"/>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33" name="Control 2" hidden="1">
          <a:extLst>
            <a:ext uri="{63B3BB69-23CF-44E3-9099-C40C66FF867C}">
              <a14:compatExt xmlns:a14="http://schemas.microsoft.com/office/drawing/2010/main" spid="_x0000_s11266"/>
            </a:ext>
            <a:ext uri="{FF2B5EF4-FFF2-40B4-BE49-F238E27FC236}">
              <a16:creationId xmlns:a16="http://schemas.microsoft.com/office/drawing/2014/main" id="{41E4DA49-3F1D-433F-B2E4-2201715AA19A}"/>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34" name="Control 3" hidden="1">
          <a:extLst>
            <a:ext uri="{63B3BB69-23CF-44E3-9099-C40C66FF867C}">
              <a14:compatExt xmlns:a14="http://schemas.microsoft.com/office/drawing/2010/main" spid="_x0000_s11267"/>
            </a:ext>
            <a:ext uri="{FF2B5EF4-FFF2-40B4-BE49-F238E27FC236}">
              <a16:creationId xmlns:a16="http://schemas.microsoft.com/office/drawing/2014/main" id="{FCD487D9-41A3-49DA-8B29-AB31148BE016}"/>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pic>
      <xdr:nvPicPr>
        <xdr:cNvPr id="335" name="Control 1" hidden="1">
          <a:extLst>
            <a:ext uri="{FF2B5EF4-FFF2-40B4-BE49-F238E27FC236}">
              <a16:creationId xmlns:a16="http://schemas.microsoft.com/office/drawing/2014/main" id="{942C133B-BAA9-4ECE-857E-49EC8B8C11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36" name="Control 2" hidden="1">
          <a:extLst>
            <a:ext uri="{FF2B5EF4-FFF2-40B4-BE49-F238E27FC236}">
              <a16:creationId xmlns:a16="http://schemas.microsoft.com/office/drawing/2014/main" id="{C13519AB-781F-4E86-A8A7-F4D671EA70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37" name="Control 3" hidden="1">
          <a:extLst>
            <a:ext uri="{FF2B5EF4-FFF2-40B4-BE49-F238E27FC236}">
              <a16:creationId xmlns:a16="http://schemas.microsoft.com/office/drawing/2014/main" id="{CBD5B431-4474-452D-87E3-EE0DAF1674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338" name="Control 1" hidden="1">
          <a:extLst>
            <a:ext uri="{63B3BB69-23CF-44E3-9099-C40C66FF867C}">
              <a14:compatExt xmlns:a14="http://schemas.microsoft.com/office/drawing/2010/main" spid="_x0000_s11265"/>
            </a:ext>
            <a:ext uri="{FF2B5EF4-FFF2-40B4-BE49-F238E27FC236}">
              <a16:creationId xmlns:a16="http://schemas.microsoft.com/office/drawing/2014/main" id="{F4D07E7C-7CAF-4EBF-AEFD-337F124D91BB}"/>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39" name="Control 2" hidden="1">
          <a:extLst>
            <a:ext uri="{63B3BB69-23CF-44E3-9099-C40C66FF867C}">
              <a14:compatExt xmlns:a14="http://schemas.microsoft.com/office/drawing/2010/main" spid="_x0000_s11266"/>
            </a:ext>
            <a:ext uri="{FF2B5EF4-FFF2-40B4-BE49-F238E27FC236}">
              <a16:creationId xmlns:a16="http://schemas.microsoft.com/office/drawing/2014/main" id="{38C1B661-AC70-4B98-B53C-D2A91924E2A7}"/>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40" name="Control 3" hidden="1">
          <a:extLst>
            <a:ext uri="{63B3BB69-23CF-44E3-9099-C40C66FF867C}">
              <a14:compatExt xmlns:a14="http://schemas.microsoft.com/office/drawing/2010/main" spid="_x0000_s11267"/>
            </a:ext>
            <a:ext uri="{FF2B5EF4-FFF2-40B4-BE49-F238E27FC236}">
              <a16:creationId xmlns:a16="http://schemas.microsoft.com/office/drawing/2014/main" id="{5754DEB7-8704-49D2-BF7B-4709B44C57CF}"/>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pic>
      <xdr:nvPicPr>
        <xdr:cNvPr id="341" name="Control 1" hidden="1">
          <a:extLst>
            <a:ext uri="{FF2B5EF4-FFF2-40B4-BE49-F238E27FC236}">
              <a16:creationId xmlns:a16="http://schemas.microsoft.com/office/drawing/2014/main" id="{52B5F0A7-38D0-4CDD-80E9-B2DC30E731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42" name="Control 2" hidden="1">
          <a:extLst>
            <a:ext uri="{FF2B5EF4-FFF2-40B4-BE49-F238E27FC236}">
              <a16:creationId xmlns:a16="http://schemas.microsoft.com/office/drawing/2014/main" id="{4DFB7383-DDCE-4460-8449-B83CA5DE49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43" name="Control 3" hidden="1">
          <a:extLst>
            <a:ext uri="{FF2B5EF4-FFF2-40B4-BE49-F238E27FC236}">
              <a16:creationId xmlns:a16="http://schemas.microsoft.com/office/drawing/2014/main" id="{9EAA63F7-6608-4E9A-A9AC-7B0D323CA8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324909"/>
    <xdr:sp macro="" textlink="">
      <xdr:nvSpPr>
        <xdr:cNvPr id="344" name="Control 1" hidden="1">
          <a:extLst>
            <a:ext uri="{63B3BB69-23CF-44E3-9099-C40C66FF867C}">
              <a14:compatExt xmlns:a14="http://schemas.microsoft.com/office/drawing/2010/main" spid="_x0000_s11265"/>
            </a:ext>
            <a:ext uri="{FF2B5EF4-FFF2-40B4-BE49-F238E27FC236}">
              <a16:creationId xmlns:a16="http://schemas.microsoft.com/office/drawing/2014/main" id="{9B64C87E-7D4D-4297-87C1-A4A29D19D7D4}"/>
            </a:ext>
          </a:extLst>
        </xdr:cNvPr>
        <xdr:cNvSpPr/>
      </xdr:nvSpPr>
      <xdr:spPr>
        <a:xfrm>
          <a:off x="2295525" y="1285875"/>
          <a:ext cx="916517" cy="324909"/>
        </a:xfrm>
        <a:prstGeom prst="rect">
          <a:avLst/>
        </a:prstGeom>
      </xdr:spPr>
    </xdr:sp>
    <xdr:clientData/>
  </xdr:oneCellAnchor>
  <xdr:oneCellAnchor>
    <xdr:from>
      <xdr:col>2</xdr:col>
      <xdr:colOff>0</xdr:colOff>
      <xdr:row>5</xdr:row>
      <xdr:rowOff>0</xdr:rowOff>
    </xdr:from>
    <xdr:ext cx="916517" cy="324909"/>
    <xdr:sp macro="" textlink="">
      <xdr:nvSpPr>
        <xdr:cNvPr id="345" name="Control 2" hidden="1">
          <a:extLst>
            <a:ext uri="{63B3BB69-23CF-44E3-9099-C40C66FF867C}">
              <a14:compatExt xmlns:a14="http://schemas.microsoft.com/office/drawing/2010/main" spid="_x0000_s11266"/>
            </a:ext>
            <a:ext uri="{FF2B5EF4-FFF2-40B4-BE49-F238E27FC236}">
              <a16:creationId xmlns:a16="http://schemas.microsoft.com/office/drawing/2014/main" id="{8269E2EE-1F7A-4582-95F7-A0823B40121A}"/>
            </a:ext>
          </a:extLst>
        </xdr:cNvPr>
        <xdr:cNvSpPr/>
      </xdr:nvSpPr>
      <xdr:spPr>
        <a:xfrm>
          <a:off x="2295525" y="1285875"/>
          <a:ext cx="916517" cy="324909"/>
        </a:xfrm>
        <a:prstGeom prst="rect">
          <a:avLst/>
        </a:prstGeom>
      </xdr:spPr>
    </xdr:sp>
    <xdr:clientData/>
  </xdr:oneCellAnchor>
  <xdr:oneCellAnchor>
    <xdr:from>
      <xdr:col>2</xdr:col>
      <xdr:colOff>0</xdr:colOff>
      <xdr:row>5</xdr:row>
      <xdr:rowOff>0</xdr:rowOff>
    </xdr:from>
    <xdr:ext cx="916517" cy="324909"/>
    <xdr:sp macro="" textlink="">
      <xdr:nvSpPr>
        <xdr:cNvPr id="346" name="Control 3" hidden="1">
          <a:extLst>
            <a:ext uri="{63B3BB69-23CF-44E3-9099-C40C66FF867C}">
              <a14:compatExt xmlns:a14="http://schemas.microsoft.com/office/drawing/2010/main" spid="_x0000_s11267"/>
            </a:ext>
            <a:ext uri="{FF2B5EF4-FFF2-40B4-BE49-F238E27FC236}">
              <a16:creationId xmlns:a16="http://schemas.microsoft.com/office/drawing/2014/main" id="{D8B2669F-A037-4985-9E70-E852B7176120}"/>
            </a:ext>
          </a:extLst>
        </xdr:cNvPr>
        <xdr:cNvSpPr/>
      </xdr:nvSpPr>
      <xdr:spPr>
        <a:xfrm>
          <a:off x="2295525" y="1285875"/>
          <a:ext cx="916517" cy="324909"/>
        </a:xfrm>
        <a:prstGeom prst="rect">
          <a:avLst/>
        </a:prstGeom>
      </xdr:spPr>
    </xdr:sp>
    <xdr:clientData/>
  </xdr:oneCellAnchor>
  <xdr:oneCellAnchor>
    <xdr:from>
      <xdr:col>2</xdr:col>
      <xdr:colOff>0</xdr:colOff>
      <xdr:row>5</xdr:row>
      <xdr:rowOff>0</xdr:rowOff>
    </xdr:from>
    <xdr:ext cx="916517" cy="324909"/>
    <xdr:pic>
      <xdr:nvPicPr>
        <xdr:cNvPr id="347" name="Control 1" hidden="1">
          <a:extLst>
            <a:ext uri="{FF2B5EF4-FFF2-40B4-BE49-F238E27FC236}">
              <a16:creationId xmlns:a16="http://schemas.microsoft.com/office/drawing/2014/main" id="{1219369A-1AD1-4623-ADD0-3E735CBAE6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1285875"/>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324909"/>
    <xdr:pic>
      <xdr:nvPicPr>
        <xdr:cNvPr id="348" name="Control 2" hidden="1">
          <a:extLst>
            <a:ext uri="{FF2B5EF4-FFF2-40B4-BE49-F238E27FC236}">
              <a16:creationId xmlns:a16="http://schemas.microsoft.com/office/drawing/2014/main" id="{10887302-DAD2-4C5F-9BB7-125E58B60E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1285875"/>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324909"/>
    <xdr:pic>
      <xdr:nvPicPr>
        <xdr:cNvPr id="349" name="Control 3" hidden="1">
          <a:extLst>
            <a:ext uri="{FF2B5EF4-FFF2-40B4-BE49-F238E27FC236}">
              <a16:creationId xmlns:a16="http://schemas.microsoft.com/office/drawing/2014/main" id="{22855483-4674-4976-89B6-3DC1CA79B2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1285875"/>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350" name="Control 1" hidden="1">
          <a:extLst>
            <a:ext uri="{63B3BB69-23CF-44E3-9099-C40C66FF867C}">
              <a14:compatExt xmlns:a14="http://schemas.microsoft.com/office/drawing/2010/main" spid="_x0000_s11265"/>
            </a:ext>
            <a:ext uri="{FF2B5EF4-FFF2-40B4-BE49-F238E27FC236}">
              <a16:creationId xmlns:a16="http://schemas.microsoft.com/office/drawing/2014/main" id="{3E4BFC77-32BC-4FB6-ABEF-4877EB8336B1}"/>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51" name="Control 2" hidden="1">
          <a:extLst>
            <a:ext uri="{63B3BB69-23CF-44E3-9099-C40C66FF867C}">
              <a14:compatExt xmlns:a14="http://schemas.microsoft.com/office/drawing/2010/main" spid="_x0000_s11266"/>
            </a:ext>
            <a:ext uri="{FF2B5EF4-FFF2-40B4-BE49-F238E27FC236}">
              <a16:creationId xmlns:a16="http://schemas.microsoft.com/office/drawing/2014/main" id="{8FA13E41-0727-4957-AF5B-A524A68BB8CC}"/>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52" name="Control 3" hidden="1">
          <a:extLst>
            <a:ext uri="{63B3BB69-23CF-44E3-9099-C40C66FF867C}">
              <a14:compatExt xmlns:a14="http://schemas.microsoft.com/office/drawing/2010/main" spid="_x0000_s11267"/>
            </a:ext>
            <a:ext uri="{FF2B5EF4-FFF2-40B4-BE49-F238E27FC236}">
              <a16:creationId xmlns:a16="http://schemas.microsoft.com/office/drawing/2014/main" id="{21F5DA81-1FE7-4439-A8E9-5989ADBF807B}"/>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pic>
      <xdr:nvPicPr>
        <xdr:cNvPr id="353" name="Control 1" hidden="1">
          <a:extLst>
            <a:ext uri="{FF2B5EF4-FFF2-40B4-BE49-F238E27FC236}">
              <a16:creationId xmlns:a16="http://schemas.microsoft.com/office/drawing/2014/main" id="{0443922F-4A32-458B-975D-7EA14FB39D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54" name="Control 2" hidden="1">
          <a:extLst>
            <a:ext uri="{FF2B5EF4-FFF2-40B4-BE49-F238E27FC236}">
              <a16:creationId xmlns:a16="http://schemas.microsoft.com/office/drawing/2014/main" id="{4A868FBD-C988-4CD4-9FB6-7DD663F85D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55" name="Control 3" hidden="1">
          <a:extLst>
            <a:ext uri="{FF2B5EF4-FFF2-40B4-BE49-F238E27FC236}">
              <a16:creationId xmlns:a16="http://schemas.microsoft.com/office/drawing/2014/main" id="{BC8E9F5A-D635-4FAB-B40C-F287384D4D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356" name="Control 1" hidden="1">
          <a:extLst>
            <a:ext uri="{63B3BB69-23CF-44E3-9099-C40C66FF867C}">
              <a14:compatExt xmlns:a14="http://schemas.microsoft.com/office/drawing/2010/main" spid="_x0000_s11265"/>
            </a:ext>
            <a:ext uri="{FF2B5EF4-FFF2-40B4-BE49-F238E27FC236}">
              <a16:creationId xmlns:a16="http://schemas.microsoft.com/office/drawing/2014/main" id="{9678A0F9-ED66-4D56-9303-8EA249207736}"/>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57" name="Control 2" hidden="1">
          <a:extLst>
            <a:ext uri="{63B3BB69-23CF-44E3-9099-C40C66FF867C}">
              <a14:compatExt xmlns:a14="http://schemas.microsoft.com/office/drawing/2010/main" spid="_x0000_s11266"/>
            </a:ext>
            <a:ext uri="{FF2B5EF4-FFF2-40B4-BE49-F238E27FC236}">
              <a16:creationId xmlns:a16="http://schemas.microsoft.com/office/drawing/2014/main" id="{6F597C1C-8E2A-4DDF-B28B-5AA9B3B38BBA}"/>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58" name="Control 3" hidden="1">
          <a:extLst>
            <a:ext uri="{63B3BB69-23CF-44E3-9099-C40C66FF867C}">
              <a14:compatExt xmlns:a14="http://schemas.microsoft.com/office/drawing/2010/main" spid="_x0000_s11267"/>
            </a:ext>
            <a:ext uri="{FF2B5EF4-FFF2-40B4-BE49-F238E27FC236}">
              <a16:creationId xmlns:a16="http://schemas.microsoft.com/office/drawing/2014/main" id="{FAAEDFFA-07BF-4820-B416-DFE426A1021D}"/>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pic>
      <xdr:nvPicPr>
        <xdr:cNvPr id="359" name="Control 1" hidden="1">
          <a:extLst>
            <a:ext uri="{FF2B5EF4-FFF2-40B4-BE49-F238E27FC236}">
              <a16:creationId xmlns:a16="http://schemas.microsoft.com/office/drawing/2014/main" id="{E39AA860-655F-4AAF-B70E-0CA2F96C1BF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60" name="Control 2" hidden="1">
          <a:extLst>
            <a:ext uri="{FF2B5EF4-FFF2-40B4-BE49-F238E27FC236}">
              <a16:creationId xmlns:a16="http://schemas.microsoft.com/office/drawing/2014/main" id="{FE9A8207-964B-41E8-A809-E59A43E196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61" name="Control 3" hidden="1">
          <a:extLst>
            <a:ext uri="{FF2B5EF4-FFF2-40B4-BE49-F238E27FC236}">
              <a16:creationId xmlns:a16="http://schemas.microsoft.com/office/drawing/2014/main" id="{0AF5D5F8-092A-4B23-8D50-534640CFCE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362" name="Control 1" hidden="1">
          <a:extLst>
            <a:ext uri="{63B3BB69-23CF-44E3-9099-C40C66FF867C}">
              <a14:compatExt xmlns:a14="http://schemas.microsoft.com/office/drawing/2010/main" spid="_x0000_s11265"/>
            </a:ext>
            <a:ext uri="{FF2B5EF4-FFF2-40B4-BE49-F238E27FC236}">
              <a16:creationId xmlns:a16="http://schemas.microsoft.com/office/drawing/2014/main" id="{E2D902B2-0FD5-4A18-92C8-3249A2FBC43C}"/>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63" name="Control 2" hidden="1">
          <a:extLst>
            <a:ext uri="{63B3BB69-23CF-44E3-9099-C40C66FF867C}">
              <a14:compatExt xmlns:a14="http://schemas.microsoft.com/office/drawing/2010/main" spid="_x0000_s11266"/>
            </a:ext>
            <a:ext uri="{FF2B5EF4-FFF2-40B4-BE49-F238E27FC236}">
              <a16:creationId xmlns:a16="http://schemas.microsoft.com/office/drawing/2014/main" id="{4A26CE69-31C3-4B01-8739-EB9F469400BA}"/>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64" name="Control 3" hidden="1">
          <a:extLst>
            <a:ext uri="{63B3BB69-23CF-44E3-9099-C40C66FF867C}">
              <a14:compatExt xmlns:a14="http://schemas.microsoft.com/office/drawing/2010/main" spid="_x0000_s11267"/>
            </a:ext>
            <a:ext uri="{FF2B5EF4-FFF2-40B4-BE49-F238E27FC236}">
              <a16:creationId xmlns:a16="http://schemas.microsoft.com/office/drawing/2014/main" id="{1AF1444D-A571-4497-BF59-59E05866D596}"/>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pic>
      <xdr:nvPicPr>
        <xdr:cNvPr id="365" name="Control 1" hidden="1">
          <a:extLst>
            <a:ext uri="{FF2B5EF4-FFF2-40B4-BE49-F238E27FC236}">
              <a16:creationId xmlns:a16="http://schemas.microsoft.com/office/drawing/2014/main" id="{20FBD48D-0744-4E9C-8749-488F104E1A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66" name="Control 2" hidden="1">
          <a:extLst>
            <a:ext uri="{FF2B5EF4-FFF2-40B4-BE49-F238E27FC236}">
              <a16:creationId xmlns:a16="http://schemas.microsoft.com/office/drawing/2014/main" id="{4134E13E-6537-4563-8BC6-A7ECA98B24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67" name="Control 3" hidden="1">
          <a:extLst>
            <a:ext uri="{FF2B5EF4-FFF2-40B4-BE49-F238E27FC236}">
              <a16:creationId xmlns:a16="http://schemas.microsoft.com/office/drawing/2014/main" id="{2C146356-B687-4D2D-B167-514C587AF8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324909"/>
    <xdr:sp macro="" textlink="">
      <xdr:nvSpPr>
        <xdr:cNvPr id="368" name="Control 1" hidden="1">
          <a:extLst>
            <a:ext uri="{63B3BB69-23CF-44E3-9099-C40C66FF867C}">
              <a14:compatExt xmlns:a14="http://schemas.microsoft.com/office/drawing/2010/main" spid="_x0000_s11265"/>
            </a:ext>
            <a:ext uri="{FF2B5EF4-FFF2-40B4-BE49-F238E27FC236}">
              <a16:creationId xmlns:a16="http://schemas.microsoft.com/office/drawing/2014/main" id="{8DCE9839-7222-43A1-BF02-CE830E488A8F}"/>
            </a:ext>
          </a:extLst>
        </xdr:cNvPr>
        <xdr:cNvSpPr/>
      </xdr:nvSpPr>
      <xdr:spPr>
        <a:xfrm>
          <a:off x="2295525" y="1285875"/>
          <a:ext cx="916517" cy="324909"/>
        </a:xfrm>
        <a:prstGeom prst="rect">
          <a:avLst/>
        </a:prstGeom>
      </xdr:spPr>
    </xdr:sp>
    <xdr:clientData/>
  </xdr:oneCellAnchor>
  <xdr:oneCellAnchor>
    <xdr:from>
      <xdr:col>2</xdr:col>
      <xdr:colOff>0</xdr:colOff>
      <xdr:row>5</xdr:row>
      <xdr:rowOff>0</xdr:rowOff>
    </xdr:from>
    <xdr:ext cx="916517" cy="324909"/>
    <xdr:sp macro="" textlink="">
      <xdr:nvSpPr>
        <xdr:cNvPr id="369" name="Control 2" hidden="1">
          <a:extLst>
            <a:ext uri="{63B3BB69-23CF-44E3-9099-C40C66FF867C}">
              <a14:compatExt xmlns:a14="http://schemas.microsoft.com/office/drawing/2010/main" spid="_x0000_s11266"/>
            </a:ext>
            <a:ext uri="{FF2B5EF4-FFF2-40B4-BE49-F238E27FC236}">
              <a16:creationId xmlns:a16="http://schemas.microsoft.com/office/drawing/2014/main" id="{39C48D5C-86B6-4A96-8434-CD68EAAA31E2}"/>
            </a:ext>
          </a:extLst>
        </xdr:cNvPr>
        <xdr:cNvSpPr/>
      </xdr:nvSpPr>
      <xdr:spPr>
        <a:xfrm>
          <a:off x="2295525" y="1285875"/>
          <a:ext cx="916517" cy="324909"/>
        </a:xfrm>
        <a:prstGeom prst="rect">
          <a:avLst/>
        </a:prstGeom>
      </xdr:spPr>
    </xdr:sp>
    <xdr:clientData/>
  </xdr:oneCellAnchor>
  <xdr:oneCellAnchor>
    <xdr:from>
      <xdr:col>2</xdr:col>
      <xdr:colOff>0</xdr:colOff>
      <xdr:row>5</xdr:row>
      <xdr:rowOff>0</xdr:rowOff>
    </xdr:from>
    <xdr:ext cx="916517" cy="324909"/>
    <xdr:sp macro="" textlink="">
      <xdr:nvSpPr>
        <xdr:cNvPr id="370" name="Control 3" hidden="1">
          <a:extLst>
            <a:ext uri="{63B3BB69-23CF-44E3-9099-C40C66FF867C}">
              <a14:compatExt xmlns:a14="http://schemas.microsoft.com/office/drawing/2010/main" spid="_x0000_s11267"/>
            </a:ext>
            <a:ext uri="{FF2B5EF4-FFF2-40B4-BE49-F238E27FC236}">
              <a16:creationId xmlns:a16="http://schemas.microsoft.com/office/drawing/2014/main" id="{52EA47E3-5528-4B51-80F8-43B9707B54B5}"/>
            </a:ext>
          </a:extLst>
        </xdr:cNvPr>
        <xdr:cNvSpPr/>
      </xdr:nvSpPr>
      <xdr:spPr>
        <a:xfrm>
          <a:off x="2295525" y="1285875"/>
          <a:ext cx="916517" cy="324909"/>
        </a:xfrm>
        <a:prstGeom prst="rect">
          <a:avLst/>
        </a:prstGeom>
      </xdr:spPr>
    </xdr:sp>
    <xdr:clientData/>
  </xdr:oneCellAnchor>
  <xdr:oneCellAnchor>
    <xdr:from>
      <xdr:col>2</xdr:col>
      <xdr:colOff>0</xdr:colOff>
      <xdr:row>5</xdr:row>
      <xdr:rowOff>0</xdr:rowOff>
    </xdr:from>
    <xdr:ext cx="916517" cy="324909"/>
    <xdr:pic>
      <xdr:nvPicPr>
        <xdr:cNvPr id="371" name="Control 1" hidden="1">
          <a:extLst>
            <a:ext uri="{FF2B5EF4-FFF2-40B4-BE49-F238E27FC236}">
              <a16:creationId xmlns:a16="http://schemas.microsoft.com/office/drawing/2014/main" id="{EC080FB6-8C12-40CE-BADB-33125006AE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1285875"/>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324909"/>
    <xdr:pic>
      <xdr:nvPicPr>
        <xdr:cNvPr id="372" name="Control 2" hidden="1">
          <a:extLst>
            <a:ext uri="{FF2B5EF4-FFF2-40B4-BE49-F238E27FC236}">
              <a16:creationId xmlns:a16="http://schemas.microsoft.com/office/drawing/2014/main" id="{6D00B155-6460-46B7-93EF-44FAC5539F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1285875"/>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324909"/>
    <xdr:pic>
      <xdr:nvPicPr>
        <xdr:cNvPr id="373" name="Control 3" hidden="1">
          <a:extLst>
            <a:ext uri="{FF2B5EF4-FFF2-40B4-BE49-F238E27FC236}">
              <a16:creationId xmlns:a16="http://schemas.microsoft.com/office/drawing/2014/main" id="{FC2B3DB2-C4B3-4055-AA75-FDD681CFF5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1285875"/>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374" name="Control 1" hidden="1">
          <a:extLst>
            <a:ext uri="{63B3BB69-23CF-44E3-9099-C40C66FF867C}">
              <a14:compatExt xmlns:a14="http://schemas.microsoft.com/office/drawing/2010/main" spid="_x0000_s11265"/>
            </a:ext>
            <a:ext uri="{FF2B5EF4-FFF2-40B4-BE49-F238E27FC236}">
              <a16:creationId xmlns:a16="http://schemas.microsoft.com/office/drawing/2014/main" id="{6C1080EF-1F9D-4A34-9EB8-EF590D27BD08}"/>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75" name="Control 2" hidden="1">
          <a:extLst>
            <a:ext uri="{63B3BB69-23CF-44E3-9099-C40C66FF867C}">
              <a14:compatExt xmlns:a14="http://schemas.microsoft.com/office/drawing/2010/main" spid="_x0000_s11266"/>
            </a:ext>
            <a:ext uri="{FF2B5EF4-FFF2-40B4-BE49-F238E27FC236}">
              <a16:creationId xmlns:a16="http://schemas.microsoft.com/office/drawing/2014/main" id="{A9D26328-57BF-464E-8324-9227A41E65A9}"/>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76" name="Control 3" hidden="1">
          <a:extLst>
            <a:ext uri="{63B3BB69-23CF-44E3-9099-C40C66FF867C}">
              <a14:compatExt xmlns:a14="http://schemas.microsoft.com/office/drawing/2010/main" spid="_x0000_s11267"/>
            </a:ext>
            <a:ext uri="{FF2B5EF4-FFF2-40B4-BE49-F238E27FC236}">
              <a16:creationId xmlns:a16="http://schemas.microsoft.com/office/drawing/2014/main" id="{0B793A08-5EA7-40D6-BE3A-668FF71FE55A}"/>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pic>
      <xdr:nvPicPr>
        <xdr:cNvPr id="377" name="Control 1" hidden="1">
          <a:extLst>
            <a:ext uri="{FF2B5EF4-FFF2-40B4-BE49-F238E27FC236}">
              <a16:creationId xmlns:a16="http://schemas.microsoft.com/office/drawing/2014/main" id="{AC62C9D4-3645-423C-AF90-BB78B968D5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78" name="Control 2" hidden="1">
          <a:extLst>
            <a:ext uri="{FF2B5EF4-FFF2-40B4-BE49-F238E27FC236}">
              <a16:creationId xmlns:a16="http://schemas.microsoft.com/office/drawing/2014/main" id="{96EEB8A5-D614-44E8-8D2F-D462C4CA13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79" name="Control 3" hidden="1">
          <a:extLst>
            <a:ext uri="{FF2B5EF4-FFF2-40B4-BE49-F238E27FC236}">
              <a16:creationId xmlns:a16="http://schemas.microsoft.com/office/drawing/2014/main" id="{A65ACBE0-FCD8-4AC8-8B00-FE3E80FEB4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380" name="Control 1" hidden="1">
          <a:extLst>
            <a:ext uri="{63B3BB69-23CF-44E3-9099-C40C66FF867C}">
              <a14:compatExt xmlns:a14="http://schemas.microsoft.com/office/drawing/2010/main" spid="_x0000_s11265"/>
            </a:ext>
            <a:ext uri="{FF2B5EF4-FFF2-40B4-BE49-F238E27FC236}">
              <a16:creationId xmlns:a16="http://schemas.microsoft.com/office/drawing/2014/main" id="{FAA99117-05A8-4B79-9054-1730A968493F}"/>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81" name="Control 2" hidden="1">
          <a:extLst>
            <a:ext uri="{63B3BB69-23CF-44E3-9099-C40C66FF867C}">
              <a14:compatExt xmlns:a14="http://schemas.microsoft.com/office/drawing/2010/main" spid="_x0000_s11266"/>
            </a:ext>
            <a:ext uri="{FF2B5EF4-FFF2-40B4-BE49-F238E27FC236}">
              <a16:creationId xmlns:a16="http://schemas.microsoft.com/office/drawing/2014/main" id="{E50125CC-5209-41CD-86CE-173E9EE310E2}"/>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sp macro="" textlink="">
      <xdr:nvSpPr>
        <xdr:cNvPr id="382" name="Control 3" hidden="1">
          <a:extLst>
            <a:ext uri="{63B3BB69-23CF-44E3-9099-C40C66FF867C}">
              <a14:compatExt xmlns:a14="http://schemas.microsoft.com/office/drawing/2010/main" spid="_x0000_s11267"/>
            </a:ext>
            <a:ext uri="{FF2B5EF4-FFF2-40B4-BE49-F238E27FC236}">
              <a16:creationId xmlns:a16="http://schemas.microsoft.com/office/drawing/2014/main" id="{7D1102B5-A60C-42ED-90F7-C037A4734F08}"/>
            </a:ext>
          </a:extLst>
        </xdr:cNvPr>
        <xdr:cNvSpPr/>
      </xdr:nvSpPr>
      <xdr:spPr>
        <a:xfrm>
          <a:off x="2295525" y="1285875"/>
          <a:ext cx="916517" cy="239184"/>
        </a:xfrm>
        <a:prstGeom prst="rect">
          <a:avLst/>
        </a:prstGeom>
      </xdr:spPr>
    </xdr:sp>
    <xdr:clientData/>
  </xdr:oneCellAnchor>
  <xdr:oneCellAnchor>
    <xdr:from>
      <xdr:col>2</xdr:col>
      <xdr:colOff>0</xdr:colOff>
      <xdr:row>5</xdr:row>
      <xdr:rowOff>0</xdr:rowOff>
    </xdr:from>
    <xdr:ext cx="916517" cy="239184"/>
    <xdr:pic>
      <xdr:nvPicPr>
        <xdr:cNvPr id="383" name="Control 1" hidden="1">
          <a:extLst>
            <a:ext uri="{FF2B5EF4-FFF2-40B4-BE49-F238E27FC236}">
              <a16:creationId xmlns:a16="http://schemas.microsoft.com/office/drawing/2014/main" id="{8859313E-E6C2-43DF-ABBF-23FDDBC8D0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84" name="Control 2" hidden="1">
          <a:extLst>
            <a:ext uri="{FF2B5EF4-FFF2-40B4-BE49-F238E27FC236}">
              <a16:creationId xmlns:a16="http://schemas.microsoft.com/office/drawing/2014/main" id="{A6278E5B-D052-4378-8756-D4F105905D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385" name="Control 3" hidden="1">
          <a:extLst>
            <a:ext uri="{FF2B5EF4-FFF2-40B4-BE49-F238E27FC236}">
              <a16:creationId xmlns:a16="http://schemas.microsoft.com/office/drawing/2014/main" id="{61616873-234D-43AE-B84A-29EEBE35BF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1285875"/>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sp macro="" textlink="">
      <xdr:nvSpPr>
        <xdr:cNvPr id="386" name="Control 1" hidden="1">
          <a:extLst>
            <a:ext uri="{63B3BB69-23CF-44E3-9099-C40C66FF867C}">
              <a14:compatExt xmlns:a14="http://schemas.microsoft.com/office/drawing/2010/main" spid="_x0000_s11265"/>
            </a:ext>
            <a:ext uri="{FF2B5EF4-FFF2-40B4-BE49-F238E27FC236}">
              <a16:creationId xmlns:a16="http://schemas.microsoft.com/office/drawing/2014/main" id="{A72F2F34-6148-4B36-ACB8-28991E159CFE}"/>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387" name="Control 2" hidden="1">
          <a:extLst>
            <a:ext uri="{63B3BB69-23CF-44E3-9099-C40C66FF867C}">
              <a14:compatExt xmlns:a14="http://schemas.microsoft.com/office/drawing/2010/main" spid="_x0000_s11266"/>
            </a:ext>
            <a:ext uri="{FF2B5EF4-FFF2-40B4-BE49-F238E27FC236}">
              <a16:creationId xmlns:a16="http://schemas.microsoft.com/office/drawing/2014/main" id="{5D998F7D-9E88-4C10-9BA7-B4AFADE86588}"/>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388" name="Control 3" hidden="1">
          <a:extLst>
            <a:ext uri="{63B3BB69-23CF-44E3-9099-C40C66FF867C}">
              <a14:compatExt xmlns:a14="http://schemas.microsoft.com/office/drawing/2010/main" spid="_x0000_s11267"/>
            </a:ext>
            <a:ext uri="{FF2B5EF4-FFF2-40B4-BE49-F238E27FC236}">
              <a16:creationId xmlns:a16="http://schemas.microsoft.com/office/drawing/2014/main" id="{92069E9C-857A-4E3B-A0DD-0B8BB6E176DB}"/>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pic>
      <xdr:nvPicPr>
        <xdr:cNvPr id="389" name="Control 1" hidden="1">
          <a:extLst>
            <a:ext uri="{FF2B5EF4-FFF2-40B4-BE49-F238E27FC236}">
              <a16:creationId xmlns:a16="http://schemas.microsoft.com/office/drawing/2014/main" id="{2D3AAC5C-B80F-4E5C-BEEF-78352A4A45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390" name="Control 2" hidden="1">
          <a:extLst>
            <a:ext uri="{FF2B5EF4-FFF2-40B4-BE49-F238E27FC236}">
              <a16:creationId xmlns:a16="http://schemas.microsoft.com/office/drawing/2014/main" id="{9771EC57-8A80-4F77-904E-5FCB349073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391" name="Control 3" hidden="1">
          <a:extLst>
            <a:ext uri="{FF2B5EF4-FFF2-40B4-BE49-F238E27FC236}">
              <a16:creationId xmlns:a16="http://schemas.microsoft.com/office/drawing/2014/main" id="{BF82881A-5C57-4251-A7EA-F0802F4CDA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324909"/>
    <xdr:sp macro="" textlink="">
      <xdr:nvSpPr>
        <xdr:cNvPr id="392" name="Control 1" hidden="1">
          <a:extLst>
            <a:ext uri="{63B3BB69-23CF-44E3-9099-C40C66FF867C}">
              <a14:compatExt xmlns:a14="http://schemas.microsoft.com/office/drawing/2010/main" spid="_x0000_s11265"/>
            </a:ext>
            <a:ext uri="{FF2B5EF4-FFF2-40B4-BE49-F238E27FC236}">
              <a16:creationId xmlns:a16="http://schemas.microsoft.com/office/drawing/2014/main" id="{F575C1B4-E0D5-4E0C-9658-E4B9632E1DFE}"/>
            </a:ext>
          </a:extLst>
        </xdr:cNvPr>
        <xdr:cNvSpPr/>
      </xdr:nvSpPr>
      <xdr:spPr>
        <a:xfrm>
          <a:off x="3409950" y="13563600"/>
          <a:ext cx="916517" cy="324909"/>
        </a:xfrm>
        <a:prstGeom prst="rect">
          <a:avLst/>
        </a:prstGeom>
      </xdr:spPr>
    </xdr:sp>
    <xdr:clientData/>
  </xdr:oneCellAnchor>
  <xdr:oneCellAnchor>
    <xdr:from>
      <xdr:col>2</xdr:col>
      <xdr:colOff>0</xdr:colOff>
      <xdr:row>16</xdr:row>
      <xdr:rowOff>0</xdr:rowOff>
    </xdr:from>
    <xdr:ext cx="916517" cy="324909"/>
    <xdr:sp macro="" textlink="">
      <xdr:nvSpPr>
        <xdr:cNvPr id="393" name="Control 2" hidden="1">
          <a:extLst>
            <a:ext uri="{63B3BB69-23CF-44E3-9099-C40C66FF867C}">
              <a14:compatExt xmlns:a14="http://schemas.microsoft.com/office/drawing/2010/main" spid="_x0000_s11266"/>
            </a:ext>
            <a:ext uri="{FF2B5EF4-FFF2-40B4-BE49-F238E27FC236}">
              <a16:creationId xmlns:a16="http://schemas.microsoft.com/office/drawing/2014/main" id="{E9D80E4E-E998-44DC-884D-3EA8D53A2D7F}"/>
            </a:ext>
          </a:extLst>
        </xdr:cNvPr>
        <xdr:cNvSpPr/>
      </xdr:nvSpPr>
      <xdr:spPr>
        <a:xfrm>
          <a:off x="3409950" y="13563600"/>
          <a:ext cx="916517" cy="324909"/>
        </a:xfrm>
        <a:prstGeom prst="rect">
          <a:avLst/>
        </a:prstGeom>
      </xdr:spPr>
    </xdr:sp>
    <xdr:clientData/>
  </xdr:oneCellAnchor>
  <xdr:oneCellAnchor>
    <xdr:from>
      <xdr:col>2</xdr:col>
      <xdr:colOff>0</xdr:colOff>
      <xdr:row>16</xdr:row>
      <xdr:rowOff>0</xdr:rowOff>
    </xdr:from>
    <xdr:ext cx="916517" cy="324909"/>
    <xdr:sp macro="" textlink="">
      <xdr:nvSpPr>
        <xdr:cNvPr id="394" name="Control 3" hidden="1">
          <a:extLst>
            <a:ext uri="{63B3BB69-23CF-44E3-9099-C40C66FF867C}">
              <a14:compatExt xmlns:a14="http://schemas.microsoft.com/office/drawing/2010/main" spid="_x0000_s11267"/>
            </a:ext>
            <a:ext uri="{FF2B5EF4-FFF2-40B4-BE49-F238E27FC236}">
              <a16:creationId xmlns:a16="http://schemas.microsoft.com/office/drawing/2014/main" id="{60D053BA-EA4A-4128-8AEA-7E0EA79CDFE4}"/>
            </a:ext>
          </a:extLst>
        </xdr:cNvPr>
        <xdr:cNvSpPr/>
      </xdr:nvSpPr>
      <xdr:spPr>
        <a:xfrm>
          <a:off x="3409950" y="13563600"/>
          <a:ext cx="916517" cy="324909"/>
        </a:xfrm>
        <a:prstGeom prst="rect">
          <a:avLst/>
        </a:prstGeom>
      </xdr:spPr>
    </xdr:sp>
    <xdr:clientData/>
  </xdr:oneCellAnchor>
  <xdr:oneCellAnchor>
    <xdr:from>
      <xdr:col>2</xdr:col>
      <xdr:colOff>0</xdr:colOff>
      <xdr:row>16</xdr:row>
      <xdr:rowOff>0</xdr:rowOff>
    </xdr:from>
    <xdr:ext cx="916517" cy="324909"/>
    <xdr:pic>
      <xdr:nvPicPr>
        <xdr:cNvPr id="395" name="Control 1" hidden="1">
          <a:extLst>
            <a:ext uri="{FF2B5EF4-FFF2-40B4-BE49-F238E27FC236}">
              <a16:creationId xmlns:a16="http://schemas.microsoft.com/office/drawing/2014/main" id="{F9919C01-E172-4AD7-AD9A-09A8DB0E5D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3563600"/>
          <a:ext cx="916517" cy="324909"/>
        </a:xfrm>
        <a:prstGeom prst="rect">
          <a:avLst/>
        </a:prstGeom>
        <a:noFill/>
        <a:ln w="9525">
          <a:miter lim="800000"/>
          <a:headEnd/>
          <a:tailEnd/>
        </a:ln>
      </xdr:spPr>
    </xdr:pic>
    <xdr:clientData/>
  </xdr:oneCellAnchor>
  <xdr:oneCellAnchor>
    <xdr:from>
      <xdr:col>2</xdr:col>
      <xdr:colOff>0</xdr:colOff>
      <xdr:row>16</xdr:row>
      <xdr:rowOff>0</xdr:rowOff>
    </xdr:from>
    <xdr:ext cx="916517" cy="324909"/>
    <xdr:pic>
      <xdr:nvPicPr>
        <xdr:cNvPr id="396" name="Control 2" hidden="1">
          <a:extLst>
            <a:ext uri="{FF2B5EF4-FFF2-40B4-BE49-F238E27FC236}">
              <a16:creationId xmlns:a16="http://schemas.microsoft.com/office/drawing/2014/main" id="{82E9AE6A-102C-41B3-A744-98C7879876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3563600"/>
          <a:ext cx="916517" cy="324909"/>
        </a:xfrm>
        <a:prstGeom prst="rect">
          <a:avLst/>
        </a:prstGeom>
        <a:noFill/>
        <a:ln w="9525">
          <a:miter lim="800000"/>
          <a:headEnd/>
          <a:tailEnd/>
        </a:ln>
      </xdr:spPr>
    </xdr:pic>
    <xdr:clientData/>
  </xdr:oneCellAnchor>
  <xdr:oneCellAnchor>
    <xdr:from>
      <xdr:col>2</xdr:col>
      <xdr:colOff>0</xdr:colOff>
      <xdr:row>16</xdr:row>
      <xdr:rowOff>0</xdr:rowOff>
    </xdr:from>
    <xdr:ext cx="916517" cy="324909"/>
    <xdr:pic>
      <xdr:nvPicPr>
        <xdr:cNvPr id="397" name="Control 3" hidden="1">
          <a:extLst>
            <a:ext uri="{FF2B5EF4-FFF2-40B4-BE49-F238E27FC236}">
              <a16:creationId xmlns:a16="http://schemas.microsoft.com/office/drawing/2014/main" id="{570C83E4-9B6C-467B-A731-E151935DC7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3563600"/>
          <a:ext cx="916517" cy="324909"/>
        </a:xfrm>
        <a:prstGeom prst="rect">
          <a:avLst/>
        </a:prstGeom>
        <a:noFill/>
        <a:ln w="9525">
          <a:miter lim="800000"/>
          <a:headEnd/>
          <a:tailEnd/>
        </a:ln>
      </xdr:spPr>
    </xdr:pic>
    <xdr:clientData/>
  </xdr:oneCellAnchor>
  <xdr:oneCellAnchor>
    <xdr:from>
      <xdr:col>2</xdr:col>
      <xdr:colOff>0</xdr:colOff>
      <xdr:row>16</xdr:row>
      <xdr:rowOff>0</xdr:rowOff>
    </xdr:from>
    <xdr:ext cx="916517" cy="239184"/>
    <xdr:sp macro="" textlink="">
      <xdr:nvSpPr>
        <xdr:cNvPr id="398" name="Control 1" hidden="1">
          <a:extLst>
            <a:ext uri="{63B3BB69-23CF-44E3-9099-C40C66FF867C}">
              <a14:compatExt xmlns:a14="http://schemas.microsoft.com/office/drawing/2010/main" spid="_x0000_s11265"/>
            </a:ext>
            <a:ext uri="{FF2B5EF4-FFF2-40B4-BE49-F238E27FC236}">
              <a16:creationId xmlns:a16="http://schemas.microsoft.com/office/drawing/2014/main" id="{0E93E409-8120-45AD-B546-C5C44FD20E7B}"/>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399" name="Control 2" hidden="1">
          <a:extLst>
            <a:ext uri="{63B3BB69-23CF-44E3-9099-C40C66FF867C}">
              <a14:compatExt xmlns:a14="http://schemas.microsoft.com/office/drawing/2010/main" spid="_x0000_s11266"/>
            </a:ext>
            <a:ext uri="{FF2B5EF4-FFF2-40B4-BE49-F238E27FC236}">
              <a16:creationId xmlns:a16="http://schemas.microsoft.com/office/drawing/2014/main" id="{52047E31-6C77-4AC3-910E-23A56B000682}"/>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00" name="Control 3" hidden="1">
          <a:extLst>
            <a:ext uri="{63B3BB69-23CF-44E3-9099-C40C66FF867C}">
              <a14:compatExt xmlns:a14="http://schemas.microsoft.com/office/drawing/2010/main" spid="_x0000_s11267"/>
            </a:ext>
            <a:ext uri="{FF2B5EF4-FFF2-40B4-BE49-F238E27FC236}">
              <a16:creationId xmlns:a16="http://schemas.microsoft.com/office/drawing/2014/main" id="{C78D7735-3E67-40FC-9DAF-C76701CA8F60}"/>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pic>
      <xdr:nvPicPr>
        <xdr:cNvPr id="401" name="Control 1" hidden="1">
          <a:extLst>
            <a:ext uri="{FF2B5EF4-FFF2-40B4-BE49-F238E27FC236}">
              <a16:creationId xmlns:a16="http://schemas.microsoft.com/office/drawing/2014/main" id="{79CD7E13-0EAC-49CE-8B29-16209714B1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02" name="Control 2" hidden="1">
          <a:extLst>
            <a:ext uri="{FF2B5EF4-FFF2-40B4-BE49-F238E27FC236}">
              <a16:creationId xmlns:a16="http://schemas.microsoft.com/office/drawing/2014/main" id="{AEF53738-DE3B-4E2C-8235-3261C4759E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03" name="Control 3" hidden="1">
          <a:extLst>
            <a:ext uri="{FF2B5EF4-FFF2-40B4-BE49-F238E27FC236}">
              <a16:creationId xmlns:a16="http://schemas.microsoft.com/office/drawing/2014/main" id="{605F51C3-A8C3-41A4-BC14-DECC8C622C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sp macro="" textlink="">
      <xdr:nvSpPr>
        <xdr:cNvPr id="404" name="Control 1" hidden="1">
          <a:extLst>
            <a:ext uri="{63B3BB69-23CF-44E3-9099-C40C66FF867C}">
              <a14:compatExt xmlns:a14="http://schemas.microsoft.com/office/drawing/2010/main" spid="_x0000_s11265"/>
            </a:ext>
            <a:ext uri="{FF2B5EF4-FFF2-40B4-BE49-F238E27FC236}">
              <a16:creationId xmlns:a16="http://schemas.microsoft.com/office/drawing/2014/main" id="{9C57E861-B85C-4B5D-BB08-B598F7088BC0}"/>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05" name="Control 2" hidden="1">
          <a:extLst>
            <a:ext uri="{63B3BB69-23CF-44E3-9099-C40C66FF867C}">
              <a14:compatExt xmlns:a14="http://schemas.microsoft.com/office/drawing/2010/main" spid="_x0000_s11266"/>
            </a:ext>
            <a:ext uri="{FF2B5EF4-FFF2-40B4-BE49-F238E27FC236}">
              <a16:creationId xmlns:a16="http://schemas.microsoft.com/office/drawing/2014/main" id="{AF3F423B-4776-4381-B0DA-70DCEBB45FCA}"/>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06" name="Control 3" hidden="1">
          <a:extLst>
            <a:ext uri="{63B3BB69-23CF-44E3-9099-C40C66FF867C}">
              <a14:compatExt xmlns:a14="http://schemas.microsoft.com/office/drawing/2010/main" spid="_x0000_s11267"/>
            </a:ext>
            <a:ext uri="{FF2B5EF4-FFF2-40B4-BE49-F238E27FC236}">
              <a16:creationId xmlns:a16="http://schemas.microsoft.com/office/drawing/2014/main" id="{88C09C4D-110E-45A7-A375-BEF4AC6FA9B8}"/>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pic>
      <xdr:nvPicPr>
        <xdr:cNvPr id="407" name="Control 1" hidden="1">
          <a:extLst>
            <a:ext uri="{FF2B5EF4-FFF2-40B4-BE49-F238E27FC236}">
              <a16:creationId xmlns:a16="http://schemas.microsoft.com/office/drawing/2014/main" id="{FAC4C9EB-8DBA-477B-978C-101AE6D1F2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08" name="Control 2" hidden="1">
          <a:extLst>
            <a:ext uri="{FF2B5EF4-FFF2-40B4-BE49-F238E27FC236}">
              <a16:creationId xmlns:a16="http://schemas.microsoft.com/office/drawing/2014/main" id="{ACA25610-FBAF-4DEF-A0AB-477E52A215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09" name="Control 3" hidden="1">
          <a:extLst>
            <a:ext uri="{FF2B5EF4-FFF2-40B4-BE49-F238E27FC236}">
              <a16:creationId xmlns:a16="http://schemas.microsoft.com/office/drawing/2014/main" id="{4831DB0D-4F87-4D87-86B7-FBA843A5BC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sp macro="" textlink="">
      <xdr:nvSpPr>
        <xdr:cNvPr id="410" name="Control 1" hidden="1">
          <a:extLst>
            <a:ext uri="{63B3BB69-23CF-44E3-9099-C40C66FF867C}">
              <a14:compatExt xmlns:a14="http://schemas.microsoft.com/office/drawing/2010/main" spid="_x0000_s11265"/>
            </a:ext>
            <a:ext uri="{FF2B5EF4-FFF2-40B4-BE49-F238E27FC236}">
              <a16:creationId xmlns:a16="http://schemas.microsoft.com/office/drawing/2014/main" id="{1EF2BFAC-515B-40D3-A1F4-E9D0205DC4CD}"/>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11" name="Control 2" hidden="1">
          <a:extLst>
            <a:ext uri="{63B3BB69-23CF-44E3-9099-C40C66FF867C}">
              <a14:compatExt xmlns:a14="http://schemas.microsoft.com/office/drawing/2010/main" spid="_x0000_s11266"/>
            </a:ext>
            <a:ext uri="{FF2B5EF4-FFF2-40B4-BE49-F238E27FC236}">
              <a16:creationId xmlns:a16="http://schemas.microsoft.com/office/drawing/2014/main" id="{7A037B96-1687-4E73-BCA5-3EEB290D65B6}"/>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12" name="Control 3" hidden="1">
          <a:extLst>
            <a:ext uri="{63B3BB69-23CF-44E3-9099-C40C66FF867C}">
              <a14:compatExt xmlns:a14="http://schemas.microsoft.com/office/drawing/2010/main" spid="_x0000_s11267"/>
            </a:ext>
            <a:ext uri="{FF2B5EF4-FFF2-40B4-BE49-F238E27FC236}">
              <a16:creationId xmlns:a16="http://schemas.microsoft.com/office/drawing/2014/main" id="{5042FE7C-750C-407A-8822-7415478B82C4}"/>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pic>
      <xdr:nvPicPr>
        <xdr:cNvPr id="413" name="Control 1" hidden="1">
          <a:extLst>
            <a:ext uri="{FF2B5EF4-FFF2-40B4-BE49-F238E27FC236}">
              <a16:creationId xmlns:a16="http://schemas.microsoft.com/office/drawing/2014/main" id="{93D439F5-DCD9-4BD0-A19E-EA8EC0B233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14" name="Control 2" hidden="1">
          <a:extLst>
            <a:ext uri="{FF2B5EF4-FFF2-40B4-BE49-F238E27FC236}">
              <a16:creationId xmlns:a16="http://schemas.microsoft.com/office/drawing/2014/main" id="{7433ED11-C079-4DE3-BC7D-9FDFCED5F0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15" name="Control 3" hidden="1">
          <a:extLst>
            <a:ext uri="{FF2B5EF4-FFF2-40B4-BE49-F238E27FC236}">
              <a16:creationId xmlns:a16="http://schemas.microsoft.com/office/drawing/2014/main" id="{7AA4D96A-49ED-4748-B6D6-40A6EC0379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324909"/>
    <xdr:sp macro="" textlink="">
      <xdr:nvSpPr>
        <xdr:cNvPr id="416" name="Control 1" hidden="1">
          <a:extLst>
            <a:ext uri="{63B3BB69-23CF-44E3-9099-C40C66FF867C}">
              <a14:compatExt xmlns:a14="http://schemas.microsoft.com/office/drawing/2010/main" spid="_x0000_s11265"/>
            </a:ext>
            <a:ext uri="{FF2B5EF4-FFF2-40B4-BE49-F238E27FC236}">
              <a16:creationId xmlns:a16="http://schemas.microsoft.com/office/drawing/2014/main" id="{FDF7637E-64BE-4AD2-8DB5-5E275166CAF4}"/>
            </a:ext>
          </a:extLst>
        </xdr:cNvPr>
        <xdr:cNvSpPr/>
      </xdr:nvSpPr>
      <xdr:spPr>
        <a:xfrm>
          <a:off x="3409950" y="13563600"/>
          <a:ext cx="916517" cy="324909"/>
        </a:xfrm>
        <a:prstGeom prst="rect">
          <a:avLst/>
        </a:prstGeom>
      </xdr:spPr>
    </xdr:sp>
    <xdr:clientData/>
  </xdr:oneCellAnchor>
  <xdr:oneCellAnchor>
    <xdr:from>
      <xdr:col>2</xdr:col>
      <xdr:colOff>0</xdr:colOff>
      <xdr:row>16</xdr:row>
      <xdr:rowOff>0</xdr:rowOff>
    </xdr:from>
    <xdr:ext cx="916517" cy="324909"/>
    <xdr:sp macro="" textlink="">
      <xdr:nvSpPr>
        <xdr:cNvPr id="417" name="Control 2" hidden="1">
          <a:extLst>
            <a:ext uri="{63B3BB69-23CF-44E3-9099-C40C66FF867C}">
              <a14:compatExt xmlns:a14="http://schemas.microsoft.com/office/drawing/2010/main" spid="_x0000_s11266"/>
            </a:ext>
            <a:ext uri="{FF2B5EF4-FFF2-40B4-BE49-F238E27FC236}">
              <a16:creationId xmlns:a16="http://schemas.microsoft.com/office/drawing/2014/main" id="{DFB796CB-5931-4631-A4B9-67D948ADFB7D}"/>
            </a:ext>
          </a:extLst>
        </xdr:cNvPr>
        <xdr:cNvSpPr/>
      </xdr:nvSpPr>
      <xdr:spPr>
        <a:xfrm>
          <a:off x="3409950" y="13563600"/>
          <a:ext cx="916517" cy="324909"/>
        </a:xfrm>
        <a:prstGeom prst="rect">
          <a:avLst/>
        </a:prstGeom>
      </xdr:spPr>
    </xdr:sp>
    <xdr:clientData/>
  </xdr:oneCellAnchor>
  <xdr:oneCellAnchor>
    <xdr:from>
      <xdr:col>2</xdr:col>
      <xdr:colOff>0</xdr:colOff>
      <xdr:row>16</xdr:row>
      <xdr:rowOff>0</xdr:rowOff>
    </xdr:from>
    <xdr:ext cx="916517" cy="324909"/>
    <xdr:sp macro="" textlink="">
      <xdr:nvSpPr>
        <xdr:cNvPr id="418" name="Control 3" hidden="1">
          <a:extLst>
            <a:ext uri="{63B3BB69-23CF-44E3-9099-C40C66FF867C}">
              <a14:compatExt xmlns:a14="http://schemas.microsoft.com/office/drawing/2010/main" spid="_x0000_s11267"/>
            </a:ext>
            <a:ext uri="{FF2B5EF4-FFF2-40B4-BE49-F238E27FC236}">
              <a16:creationId xmlns:a16="http://schemas.microsoft.com/office/drawing/2014/main" id="{435B844D-08C9-49A3-AE0A-9F31D3D30468}"/>
            </a:ext>
          </a:extLst>
        </xdr:cNvPr>
        <xdr:cNvSpPr/>
      </xdr:nvSpPr>
      <xdr:spPr>
        <a:xfrm>
          <a:off x="3409950" y="13563600"/>
          <a:ext cx="916517" cy="324909"/>
        </a:xfrm>
        <a:prstGeom prst="rect">
          <a:avLst/>
        </a:prstGeom>
      </xdr:spPr>
    </xdr:sp>
    <xdr:clientData/>
  </xdr:oneCellAnchor>
  <xdr:oneCellAnchor>
    <xdr:from>
      <xdr:col>2</xdr:col>
      <xdr:colOff>0</xdr:colOff>
      <xdr:row>16</xdr:row>
      <xdr:rowOff>0</xdr:rowOff>
    </xdr:from>
    <xdr:ext cx="916517" cy="324909"/>
    <xdr:pic>
      <xdr:nvPicPr>
        <xdr:cNvPr id="419" name="Control 1" hidden="1">
          <a:extLst>
            <a:ext uri="{FF2B5EF4-FFF2-40B4-BE49-F238E27FC236}">
              <a16:creationId xmlns:a16="http://schemas.microsoft.com/office/drawing/2014/main" id="{1E3FD35D-9121-454A-BE7E-80793CCBFD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3563600"/>
          <a:ext cx="916517" cy="324909"/>
        </a:xfrm>
        <a:prstGeom prst="rect">
          <a:avLst/>
        </a:prstGeom>
        <a:noFill/>
        <a:ln w="9525">
          <a:miter lim="800000"/>
          <a:headEnd/>
          <a:tailEnd/>
        </a:ln>
      </xdr:spPr>
    </xdr:pic>
    <xdr:clientData/>
  </xdr:oneCellAnchor>
  <xdr:oneCellAnchor>
    <xdr:from>
      <xdr:col>2</xdr:col>
      <xdr:colOff>0</xdr:colOff>
      <xdr:row>16</xdr:row>
      <xdr:rowOff>0</xdr:rowOff>
    </xdr:from>
    <xdr:ext cx="916517" cy="324909"/>
    <xdr:pic>
      <xdr:nvPicPr>
        <xdr:cNvPr id="420" name="Control 2" hidden="1">
          <a:extLst>
            <a:ext uri="{FF2B5EF4-FFF2-40B4-BE49-F238E27FC236}">
              <a16:creationId xmlns:a16="http://schemas.microsoft.com/office/drawing/2014/main" id="{82A5EA00-294D-4584-B1C0-2AC65FCB06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3563600"/>
          <a:ext cx="916517" cy="324909"/>
        </a:xfrm>
        <a:prstGeom prst="rect">
          <a:avLst/>
        </a:prstGeom>
        <a:noFill/>
        <a:ln w="9525">
          <a:miter lim="800000"/>
          <a:headEnd/>
          <a:tailEnd/>
        </a:ln>
      </xdr:spPr>
    </xdr:pic>
    <xdr:clientData/>
  </xdr:oneCellAnchor>
  <xdr:oneCellAnchor>
    <xdr:from>
      <xdr:col>2</xdr:col>
      <xdr:colOff>0</xdr:colOff>
      <xdr:row>16</xdr:row>
      <xdr:rowOff>0</xdr:rowOff>
    </xdr:from>
    <xdr:ext cx="916517" cy="324909"/>
    <xdr:pic>
      <xdr:nvPicPr>
        <xdr:cNvPr id="421" name="Control 3" hidden="1">
          <a:extLst>
            <a:ext uri="{FF2B5EF4-FFF2-40B4-BE49-F238E27FC236}">
              <a16:creationId xmlns:a16="http://schemas.microsoft.com/office/drawing/2014/main" id="{7EE97F2C-5497-4CC6-9A48-7681D38DD6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3563600"/>
          <a:ext cx="916517" cy="324909"/>
        </a:xfrm>
        <a:prstGeom prst="rect">
          <a:avLst/>
        </a:prstGeom>
        <a:noFill/>
        <a:ln w="9525">
          <a:miter lim="800000"/>
          <a:headEnd/>
          <a:tailEnd/>
        </a:ln>
      </xdr:spPr>
    </xdr:pic>
    <xdr:clientData/>
  </xdr:oneCellAnchor>
  <xdr:oneCellAnchor>
    <xdr:from>
      <xdr:col>2</xdr:col>
      <xdr:colOff>0</xdr:colOff>
      <xdr:row>16</xdr:row>
      <xdr:rowOff>0</xdr:rowOff>
    </xdr:from>
    <xdr:ext cx="916517" cy="239184"/>
    <xdr:sp macro="" textlink="">
      <xdr:nvSpPr>
        <xdr:cNvPr id="422" name="Control 1" hidden="1">
          <a:extLst>
            <a:ext uri="{63B3BB69-23CF-44E3-9099-C40C66FF867C}">
              <a14:compatExt xmlns:a14="http://schemas.microsoft.com/office/drawing/2010/main" spid="_x0000_s11265"/>
            </a:ext>
            <a:ext uri="{FF2B5EF4-FFF2-40B4-BE49-F238E27FC236}">
              <a16:creationId xmlns:a16="http://schemas.microsoft.com/office/drawing/2014/main" id="{D9ECE376-B7DE-4723-B34D-A7BBCABDED48}"/>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23" name="Control 2" hidden="1">
          <a:extLst>
            <a:ext uri="{63B3BB69-23CF-44E3-9099-C40C66FF867C}">
              <a14:compatExt xmlns:a14="http://schemas.microsoft.com/office/drawing/2010/main" spid="_x0000_s11266"/>
            </a:ext>
            <a:ext uri="{FF2B5EF4-FFF2-40B4-BE49-F238E27FC236}">
              <a16:creationId xmlns:a16="http://schemas.microsoft.com/office/drawing/2014/main" id="{35C617BF-1888-4AF6-9EBA-D039D4E8960D}"/>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24" name="Control 3" hidden="1">
          <a:extLst>
            <a:ext uri="{63B3BB69-23CF-44E3-9099-C40C66FF867C}">
              <a14:compatExt xmlns:a14="http://schemas.microsoft.com/office/drawing/2010/main" spid="_x0000_s11267"/>
            </a:ext>
            <a:ext uri="{FF2B5EF4-FFF2-40B4-BE49-F238E27FC236}">
              <a16:creationId xmlns:a16="http://schemas.microsoft.com/office/drawing/2014/main" id="{9F426ACE-66F5-4093-B274-B5D7FD870387}"/>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pic>
      <xdr:nvPicPr>
        <xdr:cNvPr id="425" name="Control 1" hidden="1">
          <a:extLst>
            <a:ext uri="{FF2B5EF4-FFF2-40B4-BE49-F238E27FC236}">
              <a16:creationId xmlns:a16="http://schemas.microsoft.com/office/drawing/2014/main" id="{BE347443-283E-4B0E-9C6D-D592473D74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26" name="Control 2" hidden="1">
          <a:extLst>
            <a:ext uri="{FF2B5EF4-FFF2-40B4-BE49-F238E27FC236}">
              <a16:creationId xmlns:a16="http://schemas.microsoft.com/office/drawing/2014/main" id="{4ABB7F84-15A8-4A32-9CC6-5E713BA461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27" name="Control 3" hidden="1">
          <a:extLst>
            <a:ext uri="{FF2B5EF4-FFF2-40B4-BE49-F238E27FC236}">
              <a16:creationId xmlns:a16="http://schemas.microsoft.com/office/drawing/2014/main" id="{4229F9D9-B733-4A08-AAC0-A8654071F6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sp macro="" textlink="">
      <xdr:nvSpPr>
        <xdr:cNvPr id="428" name="Control 1" hidden="1">
          <a:extLst>
            <a:ext uri="{63B3BB69-23CF-44E3-9099-C40C66FF867C}">
              <a14:compatExt xmlns:a14="http://schemas.microsoft.com/office/drawing/2010/main" spid="_x0000_s11265"/>
            </a:ext>
            <a:ext uri="{FF2B5EF4-FFF2-40B4-BE49-F238E27FC236}">
              <a16:creationId xmlns:a16="http://schemas.microsoft.com/office/drawing/2014/main" id="{B2B08DCC-3E0D-4BF8-82E5-ED9E1DE38D25}"/>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29" name="Control 2" hidden="1">
          <a:extLst>
            <a:ext uri="{63B3BB69-23CF-44E3-9099-C40C66FF867C}">
              <a14:compatExt xmlns:a14="http://schemas.microsoft.com/office/drawing/2010/main" spid="_x0000_s11266"/>
            </a:ext>
            <a:ext uri="{FF2B5EF4-FFF2-40B4-BE49-F238E27FC236}">
              <a16:creationId xmlns:a16="http://schemas.microsoft.com/office/drawing/2014/main" id="{788579E9-5165-488B-8643-441B3B134DBC}"/>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30" name="Control 3" hidden="1">
          <a:extLst>
            <a:ext uri="{63B3BB69-23CF-44E3-9099-C40C66FF867C}">
              <a14:compatExt xmlns:a14="http://schemas.microsoft.com/office/drawing/2010/main" spid="_x0000_s11267"/>
            </a:ext>
            <a:ext uri="{FF2B5EF4-FFF2-40B4-BE49-F238E27FC236}">
              <a16:creationId xmlns:a16="http://schemas.microsoft.com/office/drawing/2014/main" id="{A3F8A3F9-4E55-4D69-BAC9-09A5A89C2565}"/>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pic>
      <xdr:nvPicPr>
        <xdr:cNvPr id="431" name="Control 1" hidden="1">
          <a:extLst>
            <a:ext uri="{FF2B5EF4-FFF2-40B4-BE49-F238E27FC236}">
              <a16:creationId xmlns:a16="http://schemas.microsoft.com/office/drawing/2014/main" id="{9FE002F0-A2EB-4270-AF6C-9DED137510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32" name="Control 2" hidden="1">
          <a:extLst>
            <a:ext uri="{FF2B5EF4-FFF2-40B4-BE49-F238E27FC236}">
              <a16:creationId xmlns:a16="http://schemas.microsoft.com/office/drawing/2014/main" id="{AB2BDE98-4899-4A28-A6C7-FE4D448A3B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33" name="Control 3" hidden="1">
          <a:extLst>
            <a:ext uri="{FF2B5EF4-FFF2-40B4-BE49-F238E27FC236}">
              <a16:creationId xmlns:a16="http://schemas.microsoft.com/office/drawing/2014/main" id="{44B4F2DE-A4E2-4D56-91DB-7B543D92BC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sp macro="" textlink="">
      <xdr:nvSpPr>
        <xdr:cNvPr id="434" name="Control 1" hidden="1">
          <a:extLst>
            <a:ext uri="{63B3BB69-23CF-44E3-9099-C40C66FF867C}">
              <a14:compatExt xmlns:a14="http://schemas.microsoft.com/office/drawing/2010/main" spid="_x0000_s11265"/>
            </a:ext>
            <a:ext uri="{FF2B5EF4-FFF2-40B4-BE49-F238E27FC236}">
              <a16:creationId xmlns:a16="http://schemas.microsoft.com/office/drawing/2014/main" id="{1AEE1076-8B12-4DCE-86B9-4ED539F19A40}"/>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35" name="Control 2" hidden="1">
          <a:extLst>
            <a:ext uri="{63B3BB69-23CF-44E3-9099-C40C66FF867C}">
              <a14:compatExt xmlns:a14="http://schemas.microsoft.com/office/drawing/2010/main" spid="_x0000_s11266"/>
            </a:ext>
            <a:ext uri="{FF2B5EF4-FFF2-40B4-BE49-F238E27FC236}">
              <a16:creationId xmlns:a16="http://schemas.microsoft.com/office/drawing/2014/main" id="{316E8505-60F7-468B-BB45-5EBDF2D92817}"/>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36" name="Control 3" hidden="1">
          <a:extLst>
            <a:ext uri="{63B3BB69-23CF-44E3-9099-C40C66FF867C}">
              <a14:compatExt xmlns:a14="http://schemas.microsoft.com/office/drawing/2010/main" spid="_x0000_s11267"/>
            </a:ext>
            <a:ext uri="{FF2B5EF4-FFF2-40B4-BE49-F238E27FC236}">
              <a16:creationId xmlns:a16="http://schemas.microsoft.com/office/drawing/2014/main" id="{9F7B45D5-CDAC-4DA5-8E59-7E28CC27BBA6}"/>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pic>
      <xdr:nvPicPr>
        <xdr:cNvPr id="437" name="Control 1" hidden="1">
          <a:extLst>
            <a:ext uri="{FF2B5EF4-FFF2-40B4-BE49-F238E27FC236}">
              <a16:creationId xmlns:a16="http://schemas.microsoft.com/office/drawing/2014/main" id="{B13CB8CE-FB16-489D-9AB7-EAAFFB9072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38" name="Control 2" hidden="1">
          <a:extLst>
            <a:ext uri="{FF2B5EF4-FFF2-40B4-BE49-F238E27FC236}">
              <a16:creationId xmlns:a16="http://schemas.microsoft.com/office/drawing/2014/main" id="{07361047-B3D4-44FD-BA15-E67EB894CA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39" name="Control 3" hidden="1">
          <a:extLst>
            <a:ext uri="{FF2B5EF4-FFF2-40B4-BE49-F238E27FC236}">
              <a16:creationId xmlns:a16="http://schemas.microsoft.com/office/drawing/2014/main" id="{B3F726A9-C202-4547-B657-7162C91324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324909"/>
    <xdr:sp macro="" textlink="">
      <xdr:nvSpPr>
        <xdr:cNvPr id="440" name="Control 1" hidden="1">
          <a:extLst>
            <a:ext uri="{63B3BB69-23CF-44E3-9099-C40C66FF867C}">
              <a14:compatExt xmlns:a14="http://schemas.microsoft.com/office/drawing/2010/main" spid="_x0000_s11265"/>
            </a:ext>
            <a:ext uri="{FF2B5EF4-FFF2-40B4-BE49-F238E27FC236}">
              <a16:creationId xmlns:a16="http://schemas.microsoft.com/office/drawing/2014/main" id="{626E3A9C-B96C-4925-B4E5-6E28DFDFA4F1}"/>
            </a:ext>
          </a:extLst>
        </xdr:cNvPr>
        <xdr:cNvSpPr/>
      </xdr:nvSpPr>
      <xdr:spPr>
        <a:xfrm>
          <a:off x="3409950" y="13563600"/>
          <a:ext cx="916517" cy="324909"/>
        </a:xfrm>
        <a:prstGeom prst="rect">
          <a:avLst/>
        </a:prstGeom>
      </xdr:spPr>
    </xdr:sp>
    <xdr:clientData/>
  </xdr:oneCellAnchor>
  <xdr:oneCellAnchor>
    <xdr:from>
      <xdr:col>2</xdr:col>
      <xdr:colOff>0</xdr:colOff>
      <xdr:row>16</xdr:row>
      <xdr:rowOff>0</xdr:rowOff>
    </xdr:from>
    <xdr:ext cx="916517" cy="324909"/>
    <xdr:sp macro="" textlink="">
      <xdr:nvSpPr>
        <xdr:cNvPr id="441" name="Control 2" hidden="1">
          <a:extLst>
            <a:ext uri="{63B3BB69-23CF-44E3-9099-C40C66FF867C}">
              <a14:compatExt xmlns:a14="http://schemas.microsoft.com/office/drawing/2010/main" spid="_x0000_s11266"/>
            </a:ext>
            <a:ext uri="{FF2B5EF4-FFF2-40B4-BE49-F238E27FC236}">
              <a16:creationId xmlns:a16="http://schemas.microsoft.com/office/drawing/2014/main" id="{8316ACFA-4A48-403A-9E3B-5D5E610DFECA}"/>
            </a:ext>
          </a:extLst>
        </xdr:cNvPr>
        <xdr:cNvSpPr/>
      </xdr:nvSpPr>
      <xdr:spPr>
        <a:xfrm>
          <a:off x="3409950" y="13563600"/>
          <a:ext cx="916517" cy="324909"/>
        </a:xfrm>
        <a:prstGeom prst="rect">
          <a:avLst/>
        </a:prstGeom>
      </xdr:spPr>
    </xdr:sp>
    <xdr:clientData/>
  </xdr:oneCellAnchor>
  <xdr:oneCellAnchor>
    <xdr:from>
      <xdr:col>2</xdr:col>
      <xdr:colOff>0</xdr:colOff>
      <xdr:row>16</xdr:row>
      <xdr:rowOff>0</xdr:rowOff>
    </xdr:from>
    <xdr:ext cx="916517" cy="324909"/>
    <xdr:sp macro="" textlink="">
      <xdr:nvSpPr>
        <xdr:cNvPr id="442" name="Control 3" hidden="1">
          <a:extLst>
            <a:ext uri="{63B3BB69-23CF-44E3-9099-C40C66FF867C}">
              <a14:compatExt xmlns:a14="http://schemas.microsoft.com/office/drawing/2010/main" spid="_x0000_s11267"/>
            </a:ext>
            <a:ext uri="{FF2B5EF4-FFF2-40B4-BE49-F238E27FC236}">
              <a16:creationId xmlns:a16="http://schemas.microsoft.com/office/drawing/2014/main" id="{CE06F698-A4C7-4A1A-A176-3C748AD3126A}"/>
            </a:ext>
          </a:extLst>
        </xdr:cNvPr>
        <xdr:cNvSpPr/>
      </xdr:nvSpPr>
      <xdr:spPr>
        <a:xfrm>
          <a:off x="3409950" y="13563600"/>
          <a:ext cx="916517" cy="324909"/>
        </a:xfrm>
        <a:prstGeom prst="rect">
          <a:avLst/>
        </a:prstGeom>
      </xdr:spPr>
    </xdr:sp>
    <xdr:clientData/>
  </xdr:oneCellAnchor>
  <xdr:oneCellAnchor>
    <xdr:from>
      <xdr:col>2</xdr:col>
      <xdr:colOff>0</xdr:colOff>
      <xdr:row>16</xdr:row>
      <xdr:rowOff>0</xdr:rowOff>
    </xdr:from>
    <xdr:ext cx="916517" cy="324909"/>
    <xdr:pic>
      <xdr:nvPicPr>
        <xdr:cNvPr id="443" name="Control 1" hidden="1">
          <a:extLst>
            <a:ext uri="{FF2B5EF4-FFF2-40B4-BE49-F238E27FC236}">
              <a16:creationId xmlns:a16="http://schemas.microsoft.com/office/drawing/2014/main" id="{6822D8C4-D9ED-476E-BCF7-BD6434647D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3563600"/>
          <a:ext cx="916517" cy="324909"/>
        </a:xfrm>
        <a:prstGeom prst="rect">
          <a:avLst/>
        </a:prstGeom>
        <a:noFill/>
        <a:ln w="9525">
          <a:miter lim="800000"/>
          <a:headEnd/>
          <a:tailEnd/>
        </a:ln>
      </xdr:spPr>
    </xdr:pic>
    <xdr:clientData/>
  </xdr:oneCellAnchor>
  <xdr:oneCellAnchor>
    <xdr:from>
      <xdr:col>2</xdr:col>
      <xdr:colOff>0</xdr:colOff>
      <xdr:row>16</xdr:row>
      <xdr:rowOff>0</xdr:rowOff>
    </xdr:from>
    <xdr:ext cx="916517" cy="324909"/>
    <xdr:pic>
      <xdr:nvPicPr>
        <xdr:cNvPr id="444" name="Control 2" hidden="1">
          <a:extLst>
            <a:ext uri="{FF2B5EF4-FFF2-40B4-BE49-F238E27FC236}">
              <a16:creationId xmlns:a16="http://schemas.microsoft.com/office/drawing/2014/main" id="{5D5EBCD6-9B57-4B68-B467-4F013051A5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3563600"/>
          <a:ext cx="916517" cy="324909"/>
        </a:xfrm>
        <a:prstGeom prst="rect">
          <a:avLst/>
        </a:prstGeom>
        <a:noFill/>
        <a:ln w="9525">
          <a:miter lim="800000"/>
          <a:headEnd/>
          <a:tailEnd/>
        </a:ln>
      </xdr:spPr>
    </xdr:pic>
    <xdr:clientData/>
  </xdr:oneCellAnchor>
  <xdr:oneCellAnchor>
    <xdr:from>
      <xdr:col>2</xdr:col>
      <xdr:colOff>0</xdr:colOff>
      <xdr:row>16</xdr:row>
      <xdr:rowOff>0</xdr:rowOff>
    </xdr:from>
    <xdr:ext cx="916517" cy="324909"/>
    <xdr:pic>
      <xdr:nvPicPr>
        <xdr:cNvPr id="445" name="Control 3" hidden="1">
          <a:extLst>
            <a:ext uri="{FF2B5EF4-FFF2-40B4-BE49-F238E27FC236}">
              <a16:creationId xmlns:a16="http://schemas.microsoft.com/office/drawing/2014/main" id="{4B289841-B54B-4B31-B0D0-A6F24778DC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3563600"/>
          <a:ext cx="916517" cy="324909"/>
        </a:xfrm>
        <a:prstGeom prst="rect">
          <a:avLst/>
        </a:prstGeom>
        <a:noFill/>
        <a:ln w="9525">
          <a:miter lim="800000"/>
          <a:headEnd/>
          <a:tailEnd/>
        </a:ln>
      </xdr:spPr>
    </xdr:pic>
    <xdr:clientData/>
  </xdr:oneCellAnchor>
  <xdr:oneCellAnchor>
    <xdr:from>
      <xdr:col>2</xdr:col>
      <xdr:colOff>0</xdr:colOff>
      <xdr:row>16</xdr:row>
      <xdr:rowOff>0</xdr:rowOff>
    </xdr:from>
    <xdr:ext cx="916517" cy="239184"/>
    <xdr:sp macro="" textlink="">
      <xdr:nvSpPr>
        <xdr:cNvPr id="446" name="Control 1" hidden="1">
          <a:extLst>
            <a:ext uri="{63B3BB69-23CF-44E3-9099-C40C66FF867C}">
              <a14:compatExt xmlns:a14="http://schemas.microsoft.com/office/drawing/2010/main" spid="_x0000_s11265"/>
            </a:ext>
            <a:ext uri="{FF2B5EF4-FFF2-40B4-BE49-F238E27FC236}">
              <a16:creationId xmlns:a16="http://schemas.microsoft.com/office/drawing/2014/main" id="{1465613E-E785-497E-8C33-744DB93C10F1}"/>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47" name="Control 2" hidden="1">
          <a:extLst>
            <a:ext uri="{63B3BB69-23CF-44E3-9099-C40C66FF867C}">
              <a14:compatExt xmlns:a14="http://schemas.microsoft.com/office/drawing/2010/main" spid="_x0000_s11266"/>
            </a:ext>
            <a:ext uri="{FF2B5EF4-FFF2-40B4-BE49-F238E27FC236}">
              <a16:creationId xmlns:a16="http://schemas.microsoft.com/office/drawing/2014/main" id="{205B6499-A79E-4657-B00B-C31C8F48A87A}"/>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48" name="Control 3" hidden="1">
          <a:extLst>
            <a:ext uri="{63B3BB69-23CF-44E3-9099-C40C66FF867C}">
              <a14:compatExt xmlns:a14="http://schemas.microsoft.com/office/drawing/2010/main" spid="_x0000_s11267"/>
            </a:ext>
            <a:ext uri="{FF2B5EF4-FFF2-40B4-BE49-F238E27FC236}">
              <a16:creationId xmlns:a16="http://schemas.microsoft.com/office/drawing/2014/main" id="{EC41CAB8-3E9F-4E7A-993F-3CAA93F3F79A}"/>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pic>
      <xdr:nvPicPr>
        <xdr:cNvPr id="449" name="Control 1" hidden="1">
          <a:extLst>
            <a:ext uri="{FF2B5EF4-FFF2-40B4-BE49-F238E27FC236}">
              <a16:creationId xmlns:a16="http://schemas.microsoft.com/office/drawing/2014/main" id="{F908AF4D-3AB9-4F7C-A0C9-A316D24E33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50" name="Control 2" hidden="1">
          <a:extLst>
            <a:ext uri="{FF2B5EF4-FFF2-40B4-BE49-F238E27FC236}">
              <a16:creationId xmlns:a16="http://schemas.microsoft.com/office/drawing/2014/main" id="{C8735755-800B-47EF-B94B-54D3203ADE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51" name="Control 3" hidden="1">
          <a:extLst>
            <a:ext uri="{FF2B5EF4-FFF2-40B4-BE49-F238E27FC236}">
              <a16:creationId xmlns:a16="http://schemas.microsoft.com/office/drawing/2014/main" id="{BCCB3434-6EE8-4E93-9E46-6FD42FCD08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sp macro="" textlink="">
      <xdr:nvSpPr>
        <xdr:cNvPr id="452" name="Control 1" hidden="1">
          <a:extLst>
            <a:ext uri="{63B3BB69-23CF-44E3-9099-C40C66FF867C}">
              <a14:compatExt xmlns:a14="http://schemas.microsoft.com/office/drawing/2010/main" spid="_x0000_s11265"/>
            </a:ext>
            <a:ext uri="{FF2B5EF4-FFF2-40B4-BE49-F238E27FC236}">
              <a16:creationId xmlns:a16="http://schemas.microsoft.com/office/drawing/2014/main" id="{3DE0CC75-608B-40C6-B5FA-DE26DC80B17D}"/>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53" name="Control 2" hidden="1">
          <a:extLst>
            <a:ext uri="{63B3BB69-23CF-44E3-9099-C40C66FF867C}">
              <a14:compatExt xmlns:a14="http://schemas.microsoft.com/office/drawing/2010/main" spid="_x0000_s11266"/>
            </a:ext>
            <a:ext uri="{FF2B5EF4-FFF2-40B4-BE49-F238E27FC236}">
              <a16:creationId xmlns:a16="http://schemas.microsoft.com/office/drawing/2014/main" id="{8FC439C6-5A55-4B0E-ADD7-5854D0146229}"/>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54" name="Control 3" hidden="1">
          <a:extLst>
            <a:ext uri="{63B3BB69-23CF-44E3-9099-C40C66FF867C}">
              <a14:compatExt xmlns:a14="http://schemas.microsoft.com/office/drawing/2010/main" spid="_x0000_s11267"/>
            </a:ext>
            <a:ext uri="{FF2B5EF4-FFF2-40B4-BE49-F238E27FC236}">
              <a16:creationId xmlns:a16="http://schemas.microsoft.com/office/drawing/2014/main" id="{CD5137B8-C777-471D-A31B-5FD8AA6D154A}"/>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pic>
      <xdr:nvPicPr>
        <xdr:cNvPr id="455" name="Control 1" hidden="1">
          <a:extLst>
            <a:ext uri="{FF2B5EF4-FFF2-40B4-BE49-F238E27FC236}">
              <a16:creationId xmlns:a16="http://schemas.microsoft.com/office/drawing/2014/main" id="{A0EF4A54-1379-41AD-AC59-5323A3AB2E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56" name="Control 2" hidden="1">
          <a:extLst>
            <a:ext uri="{FF2B5EF4-FFF2-40B4-BE49-F238E27FC236}">
              <a16:creationId xmlns:a16="http://schemas.microsoft.com/office/drawing/2014/main" id="{02D960F9-C9BF-45F3-97E5-36EB4F0A96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57" name="Control 3" hidden="1">
          <a:extLst>
            <a:ext uri="{FF2B5EF4-FFF2-40B4-BE49-F238E27FC236}">
              <a16:creationId xmlns:a16="http://schemas.microsoft.com/office/drawing/2014/main" id="{49E640C2-148E-4673-A570-D1EA9BD441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sp macro="" textlink="">
      <xdr:nvSpPr>
        <xdr:cNvPr id="458" name="Control 1" hidden="1">
          <a:extLst>
            <a:ext uri="{63B3BB69-23CF-44E3-9099-C40C66FF867C}">
              <a14:compatExt xmlns:a14="http://schemas.microsoft.com/office/drawing/2010/main" spid="_x0000_s11265"/>
            </a:ext>
            <a:ext uri="{FF2B5EF4-FFF2-40B4-BE49-F238E27FC236}">
              <a16:creationId xmlns:a16="http://schemas.microsoft.com/office/drawing/2014/main" id="{2DB16D09-8B69-4536-96D2-4AA3436377AF}"/>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59" name="Control 2" hidden="1">
          <a:extLst>
            <a:ext uri="{63B3BB69-23CF-44E3-9099-C40C66FF867C}">
              <a14:compatExt xmlns:a14="http://schemas.microsoft.com/office/drawing/2010/main" spid="_x0000_s11266"/>
            </a:ext>
            <a:ext uri="{FF2B5EF4-FFF2-40B4-BE49-F238E27FC236}">
              <a16:creationId xmlns:a16="http://schemas.microsoft.com/office/drawing/2014/main" id="{65A17F18-B767-4EDA-84AF-E4940EF0CC9E}"/>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60" name="Control 3" hidden="1">
          <a:extLst>
            <a:ext uri="{63B3BB69-23CF-44E3-9099-C40C66FF867C}">
              <a14:compatExt xmlns:a14="http://schemas.microsoft.com/office/drawing/2010/main" spid="_x0000_s11267"/>
            </a:ext>
            <a:ext uri="{FF2B5EF4-FFF2-40B4-BE49-F238E27FC236}">
              <a16:creationId xmlns:a16="http://schemas.microsoft.com/office/drawing/2014/main" id="{4B27238A-4279-48C5-9BDA-03CF07DCBE1B}"/>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pic>
      <xdr:nvPicPr>
        <xdr:cNvPr id="461" name="Control 1" hidden="1">
          <a:extLst>
            <a:ext uri="{FF2B5EF4-FFF2-40B4-BE49-F238E27FC236}">
              <a16:creationId xmlns:a16="http://schemas.microsoft.com/office/drawing/2014/main" id="{C9A98DF8-1A5F-4DFD-BD0C-DFE16C4103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62" name="Control 2" hidden="1">
          <a:extLst>
            <a:ext uri="{FF2B5EF4-FFF2-40B4-BE49-F238E27FC236}">
              <a16:creationId xmlns:a16="http://schemas.microsoft.com/office/drawing/2014/main" id="{F1AC22E4-830F-48CD-941A-EFA114C583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63" name="Control 3" hidden="1">
          <a:extLst>
            <a:ext uri="{FF2B5EF4-FFF2-40B4-BE49-F238E27FC236}">
              <a16:creationId xmlns:a16="http://schemas.microsoft.com/office/drawing/2014/main" id="{6813ED2B-8E01-43D2-95D0-4B01C199B9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324909"/>
    <xdr:sp macro="" textlink="">
      <xdr:nvSpPr>
        <xdr:cNvPr id="464" name="Control 1" hidden="1">
          <a:extLst>
            <a:ext uri="{63B3BB69-23CF-44E3-9099-C40C66FF867C}">
              <a14:compatExt xmlns:a14="http://schemas.microsoft.com/office/drawing/2010/main" spid="_x0000_s11265"/>
            </a:ext>
            <a:ext uri="{FF2B5EF4-FFF2-40B4-BE49-F238E27FC236}">
              <a16:creationId xmlns:a16="http://schemas.microsoft.com/office/drawing/2014/main" id="{57F05B56-A9BE-449D-9BC1-B519DD85ACB1}"/>
            </a:ext>
          </a:extLst>
        </xdr:cNvPr>
        <xdr:cNvSpPr/>
      </xdr:nvSpPr>
      <xdr:spPr>
        <a:xfrm>
          <a:off x="3409950" y="13563600"/>
          <a:ext cx="916517" cy="324909"/>
        </a:xfrm>
        <a:prstGeom prst="rect">
          <a:avLst/>
        </a:prstGeom>
      </xdr:spPr>
    </xdr:sp>
    <xdr:clientData/>
  </xdr:oneCellAnchor>
  <xdr:oneCellAnchor>
    <xdr:from>
      <xdr:col>2</xdr:col>
      <xdr:colOff>0</xdr:colOff>
      <xdr:row>16</xdr:row>
      <xdr:rowOff>0</xdr:rowOff>
    </xdr:from>
    <xdr:ext cx="916517" cy="324909"/>
    <xdr:sp macro="" textlink="">
      <xdr:nvSpPr>
        <xdr:cNvPr id="465" name="Control 2" hidden="1">
          <a:extLst>
            <a:ext uri="{63B3BB69-23CF-44E3-9099-C40C66FF867C}">
              <a14:compatExt xmlns:a14="http://schemas.microsoft.com/office/drawing/2010/main" spid="_x0000_s11266"/>
            </a:ext>
            <a:ext uri="{FF2B5EF4-FFF2-40B4-BE49-F238E27FC236}">
              <a16:creationId xmlns:a16="http://schemas.microsoft.com/office/drawing/2014/main" id="{E1976881-EFF8-4994-9ECD-1169B231C68E}"/>
            </a:ext>
          </a:extLst>
        </xdr:cNvPr>
        <xdr:cNvSpPr/>
      </xdr:nvSpPr>
      <xdr:spPr>
        <a:xfrm>
          <a:off x="3409950" y="13563600"/>
          <a:ext cx="916517" cy="324909"/>
        </a:xfrm>
        <a:prstGeom prst="rect">
          <a:avLst/>
        </a:prstGeom>
      </xdr:spPr>
    </xdr:sp>
    <xdr:clientData/>
  </xdr:oneCellAnchor>
  <xdr:oneCellAnchor>
    <xdr:from>
      <xdr:col>2</xdr:col>
      <xdr:colOff>0</xdr:colOff>
      <xdr:row>16</xdr:row>
      <xdr:rowOff>0</xdr:rowOff>
    </xdr:from>
    <xdr:ext cx="916517" cy="324909"/>
    <xdr:sp macro="" textlink="">
      <xdr:nvSpPr>
        <xdr:cNvPr id="466" name="Control 3" hidden="1">
          <a:extLst>
            <a:ext uri="{63B3BB69-23CF-44E3-9099-C40C66FF867C}">
              <a14:compatExt xmlns:a14="http://schemas.microsoft.com/office/drawing/2010/main" spid="_x0000_s11267"/>
            </a:ext>
            <a:ext uri="{FF2B5EF4-FFF2-40B4-BE49-F238E27FC236}">
              <a16:creationId xmlns:a16="http://schemas.microsoft.com/office/drawing/2014/main" id="{4D21D75B-5562-4E40-AF0A-236C6C39C7DD}"/>
            </a:ext>
          </a:extLst>
        </xdr:cNvPr>
        <xdr:cNvSpPr/>
      </xdr:nvSpPr>
      <xdr:spPr>
        <a:xfrm>
          <a:off x="3409950" y="13563600"/>
          <a:ext cx="916517" cy="324909"/>
        </a:xfrm>
        <a:prstGeom prst="rect">
          <a:avLst/>
        </a:prstGeom>
      </xdr:spPr>
    </xdr:sp>
    <xdr:clientData/>
  </xdr:oneCellAnchor>
  <xdr:oneCellAnchor>
    <xdr:from>
      <xdr:col>2</xdr:col>
      <xdr:colOff>0</xdr:colOff>
      <xdr:row>16</xdr:row>
      <xdr:rowOff>0</xdr:rowOff>
    </xdr:from>
    <xdr:ext cx="916517" cy="324909"/>
    <xdr:pic>
      <xdr:nvPicPr>
        <xdr:cNvPr id="467" name="Control 1" hidden="1">
          <a:extLst>
            <a:ext uri="{FF2B5EF4-FFF2-40B4-BE49-F238E27FC236}">
              <a16:creationId xmlns:a16="http://schemas.microsoft.com/office/drawing/2014/main" id="{13E82514-04A0-4658-B2D8-9632D177FC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3563600"/>
          <a:ext cx="916517" cy="324909"/>
        </a:xfrm>
        <a:prstGeom prst="rect">
          <a:avLst/>
        </a:prstGeom>
        <a:noFill/>
        <a:ln w="9525">
          <a:miter lim="800000"/>
          <a:headEnd/>
          <a:tailEnd/>
        </a:ln>
      </xdr:spPr>
    </xdr:pic>
    <xdr:clientData/>
  </xdr:oneCellAnchor>
  <xdr:oneCellAnchor>
    <xdr:from>
      <xdr:col>2</xdr:col>
      <xdr:colOff>0</xdr:colOff>
      <xdr:row>16</xdr:row>
      <xdr:rowOff>0</xdr:rowOff>
    </xdr:from>
    <xdr:ext cx="916517" cy="324909"/>
    <xdr:pic>
      <xdr:nvPicPr>
        <xdr:cNvPr id="468" name="Control 2" hidden="1">
          <a:extLst>
            <a:ext uri="{FF2B5EF4-FFF2-40B4-BE49-F238E27FC236}">
              <a16:creationId xmlns:a16="http://schemas.microsoft.com/office/drawing/2014/main" id="{C8FC91E6-CCA6-4216-8E83-A23C795541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3563600"/>
          <a:ext cx="916517" cy="324909"/>
        </a:xfrm>
        <a:prstGeom prst="rect">
          <a:avLst/>
        </a:prstGeom>
        <a:noFill/>
        <a:ln w="9525">
          <a:miter lim="800000"/>
          <a:headEnd/>
          <a:tailEnd/>
        </a:ln>
      </xdr:spPr>
    </xdr:pic>
    <xdr:clientData/>
  </xdr:oneCellAnchor>
  <xdr:oneCellAnchor>
    <xdr:from>
      <xdr:col>2</xdr:col>
      <xdr:colOff>0</xdr:colOff>
      <xdr:row>16</xdr:row>
      <xdr:rowOff>0</xdr:rowOff>
    </xdr:from>
    <xdr:ext cx="916517" cy="324909"/>
    <xdr:pic>
      <xdr:nvPicPr>
        <xdr:cNvPr id="469" name="Control 3" hidden="1">
          <a:extLst>
            <a:ext uri="{FF2B5EF4-FFF2-40B4-BE49-F238E27FC236}">
              <a16:creationId xmlns:a16="http://schemas.microsoft.com/office/drawing/2014/main" id="{CA96DB8E-B92B-4D58-AB08-E2C615EFAA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3563600"/>
          <a:ext cx="916517" cy="324909"/>
        </a:xfrm>
        <a:prstGeom prst="rect">
          <a:avLst/>
        </a:prstGeom>
        <a:noFill/>
        <a:ln w="9525">
          <a:miter lim="800000"/>
          <a:headEnd/>
          <a:tailEnd/>
        </a:ln>
      </xdr:spPr>
    </xdr:pic>
    <xdr:clientData/>
  </xdr:oneCellAnchor>
  <xdr:oneCellAnchor>
    <xdr:from>
      <xdr:col>2</xdr:col>
      <xdr:colOff>0</xdr:colOff>
      <xdr:row>16</xdr:row>
      <xdr:rowOff>0</xdr:rowOff>
    </xdr:from>
    <xdr:ext cx="916517" cy="239184"/>
    <xdr:sp macro="" textlink="">
      <xdr:nvSpPr>
        <xdr:cNvPr id="470" name="Control 1" hidden="1">
          <a:extLst>
            <a:ext uri="{63B3BB69-23CF-44E3-9099-C40C66FF867C}">
              <a14:compatExt xmlns:a14="http://schemas.microsoft.com/office/drawing/2010/main" spid="_x0000_s11265"/>
            </a:ext>
            <a:ext uri="{FF2B5EF4-FFF2-40B4-BE49-F238E27FC236}">
              <a16:creationId xmlns:a16="http://schemas.microsoft.com/office/drawing/2014/main" id="{787D05F6-B66E-46C3-B6EC-97CEC3388048}"/>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71" name="Control 2" hidden="1">
          <a:extLst>
            <a:ext uri="{63B3BB69-23CF-44E3-9099-C40C66FF867C}">
              <a14:compatExt xmlns:a14="http://schemas.microsoft.com/office/drawing/2010/main" spid="_x0000_s11266"/>
            </a:ext>
            <a:ext uri="{FF2B5EF4-FFF2-40B4-BE49-F238E27FC236}">
              <a16:creationId xmlns:a16="http://schemas.microsoft.com/office/drawing/2014/main" id="{F1450620-CEA4-4AF8-B73B-D37A949F71EE}"/>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72" name="Control 3" hidden="1">
          <a:extLst>
            <a:ext uri="{63B3BB69-23CF-44E3-9099-C40C66FF867C}">
              <a14:compatExt xmlns:a14="http://schemas.microsoft.com/office/drawing/2010/main" spid="_x0000_s11267"/>
            </a:ext>
            <a:ext uri="{FF2B5EF4-FFF2-40B4-BE49-F238E27FC236}">
              <a16:creationId xmlns:a16="http://schemas.microsoft.com/office/drawing/2014/main" id="{311438CC-A42D-4DB9-A89E-E104ED391293}"/>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pic>
      <xdr:nvPicPr>
        <xdr:cNvPr id="473" name="Control 1" hidden="1">
          <a:extLst>
            <a:ext uri="{FF2B5EF4-FFF2-40B4-BE49-F238E27FC236}">
              <a16:creationId xmlns:a16="http://schemas.microsoft.com/office/drawing/2014/main" id="{53C47F6C-D694-4DB9-BE5F-4C1F284EE0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74" name="Control 2" hidden="1">
          <a:extLst>
            <a:ext uri="{FF2B5EF4-FFF2-40B4-BE49-F238E27FC236}">
              <a16:creationId xmlns:a16="http://schemas.microsoft.com/office/drawing/2014/main" id="{04F1C8BF-1A74-4CC9-81AA-15DBC9795A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75" name="Control 3" hidden="1">
          <a:extLst>
            <a:ext uri="{FF2B5EF4-FFF2-40B4-BE49-F238E27FC236}">
              <a16:creationId xmlns:a16="http://schemas.microsoft.com/office/drawing/2014/main" id="{2BACD137-FE12-4CB4-AC84-E7E9412EFC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sp macro="" textlink="">
      <xdr:nvSpPr>
        <xdr:cNvPr id="476" name="Control 1" hidden="1">
          <a:extLst>
            <a:ext uri="{63B3BB69-23CF-44E3-9099-C40C66FF867C}">
              <a14:compatExt xmlns:a14="http://schemas.microsoft.com/office/drawing/2010/main" spid="_x0000_s11265"/>
            </a:ext>
            <a:ext uri="{FF2B5EF4-FFF2-40B4-BE49-F238E27FC236}">
              <a16:creationId xmlns:a16="http://schemas.microsoft.com/office/drawing/2014/main" id="{D1084C05-1154-41B6-894F-3A6CC73A424D}"/>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77" name="Control 2" hidden="1">
          <a:extLst>
            <a:ext uri="{63B3BB69-23CF-44E3-9099-C40C66FF867C}">
              <a14:compatExt xmlns:a14="http://schemas.microsoft.com/office/drawing/2010/main" spid="_x0000_s11266"/>
            </a:ext>
            <a:ext uri="{FF2B5EF4-FFF2-40B4-BE49-F238E27FC236}">
              <a16:creationId xmlns:a16="http://schemas.microsoft.com/office/drawing/2014/main" id="{1378C81B-4801-4C2F-962E-F569A78775E8}"/>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sp macro="" textlink="">
      <xdr:nvSpPr>
        <xdr:cNvPr id="478" name="Control 3" hidden="1">
          <a:extLst>
            <a:ext uri="{63B3BB69-23CF-44E3-9099-C40C66FF867C}">
              <a14:compatExt xmlns:a14="http://schemas.microsoft.com/office/drawing/2010/main" spid="_x0000_s11267"/>
            </a:ext>
            <a:ext uri="{FF2B5EF4-FFF2-40B4-BE49-F238E27FC236}">
              <a16:creationId xmlns:a16="http://schemas.microsoft.com/office/drawing/2014/main" id="{AC7F00AA-398C-4B52-8753-E57B643F6A4A}"/>
            </a:ext>
          </a:extLst>
        </xdr:cNvPr>
        <xdr:cNvSpPr/>
      </xdr:nvSpPr>
      <xdr:spPr>
        <a:xfrm>
          <a:off x="3409950" y="13563600"/>
          <a:ext cx="916517" cy="239184"/>
        </a:xfrm>
        <a:prstGeom prst="rect">
          <a:avLst/>
        </a:prstGeom>
      </xdr:spPr>
    </xdr:sp>
    <xdr:clientData/>
  </xdr:oneCellAnchor>
  <xdr:oneCellAnchor>
    <xdr:from>
      <xdr:col>2</xdr:col>
      <xdr:colOff>0</xdr:colOff>
      <xdr:row>16</xdr:row>
      <xdr:rowOff>0</xdr:rowOff>
    </xdr:from>
    <xdr:ext cx="916517" cy="239184"/>
    <xdr:pic>
      <xdr:nvPicPr>
        <xdr:cNvPr id="479" name="Control 1" hidden="1">
          <a:extLst>
            <a:ext uri="{FF2B5EF4-FFF2-40B4-BE49-F238E27FC236}">
              <a16:creationId xmlns:a16="http://schemas.microsoft.com/office/drawing/2014/main" id="{1FD6E269-C070-4812-934B-D3CED99278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80" name="Control 2" hidden="1">
          <a:extLst>
            <a:ext uri="{FF2B5EF4-FFF2-40B4-BE49-F238E27FC236}">
              <a16:creationId xmlns:a16="http://schemas.microsoft.com/office/drawing/2014/main" id="{30E46C38-E29A-4712-A930-688AA090AA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16</xdr:row>
      <xdr:rowOff>0</xdr:rowOff>
    </xdr:from>
    <xdr:ext cx="916517" cy="239184"/>
    <xdr:pic>
      <xdr:nvPicPr>
        <xdr:cNvPr id="481" name="Control 3" hidden="1">
          <a:extLst>
            <a:ext uri="{FF2B5EF4-FFF2-40B4-BE49-F238E27FC236}">
              <a16:creationId xmlns:a16="http://schemas.microsoft.com/office/drawing/2014/main" id="{4E617D4B-8DA5-4489-ABDB-A134026F1F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3563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sp macro="" textlink="">
      <xdr:nvSpPr>
        <xdr:cNvPr id="482" name="Control 1" hidden="1">
          <a:extLst>
            <a:ext uri="{63B3BB69-23CF-44E3-9099-C40C66FF867C}">
              <a14:compatExt xmlns:a14="http://schemas.microsoft.com/office/drawing/2010/main" spid="_x0000_s11265"/>
            </a:ext>
            <a:ext uri="{FF2B5EF4-FFF2-40B4-BE49-F238E27FC236}">
              <a16:creationId xmlns:a16="http://schemas.microsoft.com/office/drawing/2014/main" id="{2DBE00C5-AA76-49E5-8A8B-4D0141A8F3F5}"/>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483" name="Control 2" hidden="1">
          <a:extLst>
            <a:ext uri="{63B3BB69-23CF-44E3-9099-C40C66FF867C}">
              <a14:compatExt xmlns:a14="http://schemas.microsoft.com/office/drawing/2010/main" spid="_x0000_s11266"/>
            </a:ext>
            <a:ext uri="{FF2B5EF4-FFF2-40B4-BE49-F238E27FC236}">
              <a16:creationId xmlns:a16="http://schemas.microsoft.com/office/drawing/2014/main" id="{4B23E04E-9A19-436F-B6C1-7F0E27E90ABC}"/>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484" name="Control 3" hidden="1">
          <a:extLst>
            <a:ext uri="{63B3BB69-23CF-44E3-9099-C40C66FF867C}">
              <a14:compatExt xmlns:a14="http://schemas.microsoft.com/office/drawing/2010/main" spid="_x0000_s11267"/>
            </a:ext>
            <a:ext uri="{FF2B5EF4-FFF2-40B4-BE49-F238E27FC236}">
              <a16:creationId xmlns:a16="http://schemas.microsoft.com/office/drawing/2014/main" id="{3422D804-2B75-4779-AF1E-53A1755977E7}"/>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pic>
      <xdr:nvPicPr>
        <xdr:cNvPr id="485" name="Control 1" hidden="1">
          <a:extLst>
            <a:ext uri="{FF2B5EF4-FFF2-40B4-BE49-F238E27FC236}">
              <a16:creationId xmlns:a16="http://schemas.microsoft.com/office/drawing/2014/main" id="{E3C0A139-D30D-4A1B-8A81-A728827469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486" name="Control 2" hidden="1">
          <a:extLst>
            <a:ext uri="{FF2B5EF4-FFF2-40B4-BE49-F238E27FC236}">
              <a16:creationId xmlns:a16="http://schemas.microsoft.com/office/drawing/2014/main" id="{2D5B08DA-4D0D-4D18-8685-5DBE5175D4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487" name="Control 3" hidden="1">
          <a:extLst>
            <a:ext uri="{FF2B5EF4-FFF2-40B4-BE49-F238E27FC236}">
              <a16:creationId xmlns:a16="http://schemas.microsoft.com/office/drawing/2014/main" id="{8DC0D327-706A-4E9F-8841-5FCDE74C54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324909"/>
    <xdr:sp macro="" textlink="">
      <xdr:nvSpPr>
        <xdr:cNvPr id="488" name="Control 1" hidden="1">
          <a:extLst>
            <a:ext uri="{63B3BB69-23CF-44E3-9099-C40C66FF867C}">
              <a14:compatExt xmlns:a14="http://schemas.microsoft.com/office/drawing/2010/main" spid="_x0000_s11265"/>
            </a:ext>
            <a:ext uri="{FF2B5EF4-FFF2-40B4-BE49-F238E27FC236}">
              <a16:creationId xmlns:a16="http://schemas.microsoft.com/office/drawing/2014/main" id="{62471A76-A535-4D18-81B7-024244CE08EB}"/>
            </a:ext>
          </a:extLst>
        </xdr:cNvPr>
        <xdr:cNvSpPr/>
      </xdr:nvSpPr>
      <xdr:spPr>
        <a:xfrm>
          <a:off x="3409950" y="12420600"/>
          <a:ext cx="916517" cy="324909"/>
        </a:xfrm>
        <a:prstGeom prst="rect">
          <a:avLst/>
        </a:prstGeom>
      </xdr:spPr>
    </xdr:sp>
    <xdr:clientData/>
  </xdr:oneCellAnchor>
  <xdr:oneCellAnchor>
    <xdr:from>
      <xdr:col>2</xdr:col>
      <xdr:colOff>0</xdr:colOff>
      <xdr:row>15</xdr:row>
      <xdr:rowOff>0</xdr:rowOff>
    </xdr:from>
    <xdr:ext cx="916517" cy="324909"/>
    <xdr:sp macro="" textlink="">
      <xdr:nvSpPr>
        <xdr:cNvPr id="489" name="Control 2" hidden="1">
          <a:extLst>
            <a:ext uri="{63B3BB69-23CF-44E3-9099-C40C66FF867C}">
              <a14:compatExt xmlns:a14="http://schemas.microsoft.com/office/drawing/2010/main" spid="_x0000_s11266"/>
            </a:ext>
            <a:ext uri="{FF2B5EF4-FFF2-40B4-BE49-F238E27FC236}">
              <a16:creationId xmlns:a16="http://schemas.microsoft.com/office/drawing/2014/main" id="{1869626D-7CF0-4C87-8538-E3C042CF6646}"/>
            </a:ext>
          </a:extLst>
        </xdr:cNvPr>
        <xdr:cNvSpPr/>
      </xdr:nvSpPr>
      <xdr:spPr>
        <a:xfrm>
          <a:off x="3409950" y="12420600"/>
          <a:ext cx="916517" cy="324909"/>
        </a:xfrm>
        <a:prstGeom prst="rect">
          <a:avLst/>
        </a:prstGeom>
      </xdr:spPr>
    </xdr:sp>
    <xdr:clientData/>
  </xdr:oneCellAnchor>
  <xdr:oneCellAnchor>
    <xdr:from>
      <xdr:col>2</xdr:col>
      <xdr:colOff>0</xdr:colOff>
      <xdr:row>15</xdr:row>
      <xdr:rowOff>0</xdr:rowOff>
    </xdr:from>
    <xdr:ext cx="916517" cy="324909"/>
    <xdr:sp macro="" textlink="">
      <xdr:nvSpPr>
        <xdr:cNvPr id="490" name="Control 3" hidden="1">
          <a:extLst>
            <a:ext uri="{63B3BB69-23CF-44E3-9099-C40C66FF867C}">
              <a14:compatExt xmlns:a14="http://schemas.microsoft.com/office/drawing/2010/main" spid="_x0000_s11267"/>
            </a:ext>
            <a:ext uri="{FF2B5EF4-FFF2-40B4-BE49-F238E27FC236}">
              <a16:creationId xmlns:a16="http://schemas.microsoft.com/office/drawing/2014/main" id="{1F858409-C189-4566-A757-06A37E598887}"/>
            </a:ext>
          </a:extLst>
        </xdr:cNvPr>
        <xdr:cNvSpPr/>
      </xdr:nvSpPr>
      <xdr:spPr>
        <a:xfrm>
          <a:off x="3409950" y="12420600"/>
          <a:ext cx="916517" cy="324909"/>
        </a:xfrm>
        <a:prstGeom prst="rect">
          <a:avLst/>
        </a:prstGeom>
      </xdr:spPr>
    </xdr:sp>
    <xdr:clientData/>
  </xdr:oneCellAnchor>
  <xdr:oneCellAnchor>
    <xdr:from>
      <xdr:col>2</xdr:col>
      <xdr:colOff>0</xdr:colOff>
      <xdr:row>15</xdr:row>
      <xdr:rowOff>0</xdr:rowOff>
    </xdr:from>
    <xdr:ext cx="916517" cy="324909"/>
    <xdr:pic>
      <xdr:nvPicPr>
        <xdr:cNvPr id="491" name="Control 1" hidden="1">
          <a:extLst>
            <a:ext uri="{FF2B5EF4-FFF2-40B4-BE49-F238E27FC236}">
              <a16:creationId xmlns:a16="http://schemas.microsoft.com/office/drawing/2014/main" id="{373EEFE3-AE99-4A4E-955A-31F37732C5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2420600"/>
          <a:ext cx="916517" cy="324909"/>
        </a:xfrm>
        <a:prstGeom prst="rect">
          <a:avLst/>
        </a:prstGeom>
        <a:noFill/>
        <a:ln w="9525">
          <a:miter lim="800000"/>
          <a:headEnd/>
          <a:tailEnd/>
        </a:ln>
      </xdr:spPr>
    </xdr:pic>
    <xdr:clientData/>
  </xdr:oneCellAnchor>
  <xdr:oneCellAnchor>
    <xdr:from>
      <xdr:col>2</xdr:col>
      <xdr:colOff>0</xdr:colOff>
      <xdr:row>15</xdr:row>
      <xdr:rowOff>0</xdr:rowOff>
    </xdr:from>
    <xdr:ext cx="916517" cy="324909"/>
    <xdr:pic>
      <xdr:nvPicPr>
        <xdr:cNvPr id="492" name="Control 2" hidden="1">
          <a:extLst>
            <a:ext uri="{FF2B5EF4-FFF2-40B4-BE49-F238E27FC236}">
              <a16:creationId xmlns:a16="http://schemas.microsoft.com/office/drawing/2014/main" id="{670EC55C-7BDD-49E5-ACC5-5B5945B470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2420600"/>
          <a:ext cx="916517" cy="324909"/>
        </a:xfrm>
        <a:prstGeom prst="rect">
          <a:avLst/>
        </a:prstGeom>
        <a:noFill/>
        <a:ln w="9525">
          <a:miter lim="800000"/>
          <a:headEnd/>
          <a:tailEnd/>
        </a:ln>
      </xdr:spPr>
    </xdr:pic>
    <xdr:clientData/>
  </xdr:oneCellAnchor>
  <xdr:oneCellAnchor>
    <xdr:from>
      <xdr:col>2</xdr:col>
      <xdr:colOff>0</xdr:colOff>
      <xdr:row>15</xdr:row>
      <xdr:rowOff>0</xdr:rowOff>
    </xdr:from>
    <xdr:ext cx="916517" cy="324909"/>
    <xdr:pic>
      <xdr:nvPicPr>
        <xdr:cNvPr id="493" name="Control 3" hidden="1">
          <a:extLst>
            <a:ext uri="{FF2B5EF4-FFF2-40B4-BE49-F238E27FC236}">
              <a16:creationId xmlns:a16="http://schemas.microsoft.com/office/drawing/2014/main" id="{2FC89ED0-6A07-4723-95C3-7E5D993465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2420600"/>
          <a:ext cx="916517" cy="324909"/>
        </a:xfrm>
        <a:prstGeom prst="rect">
          <a:avLst/>
        </a:prstGeom>
        <a:noFill/>
        <a:ln w="9525">
          <a:miter lim="800000"/>
          <a:headEnd/>
          <a:tailEnd/>
        </a:ln>
      </xdr:spPr>
    </xdr:pic>
    <xdr:clientData/>
  </xdr:oneCellAnchor>
  <xdr:oneCellAnchor>
    <xdr:from>
      <xdr:col>2</xdr:col>
      <xdr:colOff>0</xdr:colOff>
      <xdr:row>15</xdr:row>
      <xdr:rowOff>0</xdr:rowOff>
    </xdr:from>
    <xdr:ext cx="916517" cy="239184"/>
    <xdr:sp macro="" textlink="">
      <xdr:nvSpPr>
        <xdr:cNvPr id="494" name="Control 1" hidden="1">
          <a:extLst>
            <a:ext uri="{63B3BB69-23CF-44E3-9099-C40C66FF867C}">
              <a14:compatExt xmlns:a14="http://schemas.microsoft.com/office/drawing/2010/main" spid="_x0000_s11265"/>
            </a:ext>
            <a:ext uri="{FF2B5EF4-FFF2-40B4-BE49-F238E27FC236}">
              <a16:creationId xmlns:a16="http://schemas.microsoft.com/office/drawing/2014/main" id="{75D4D593-88AF-40CE-B5AF-35B495A61926}"/>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495" name="Control 2" hidden="1">
          <a:extLst>
            <a:ext uri="{63B3BB69-23CF-44E3-9099-C40C66FF867C}">
              <a14:compatExt xmlns:a14="http://schemas.microsoft.com/office/drawing/2010/main" spid="_x0000_s11266"/>
            </a:ext>
            <a:ext uri="{FF2B5EF4-FFF2-40B4-BE49-F238E27FC236}">
              <a16:creationId xmlns:a16="http://schemas.microsoft.com/office/drawing/2014/main" id="{AF5369C0-D268-4994-A1B0-8135D0A0B6E3}"/>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496" name="Control 3" hidden="1">
          <a:extLst>
            <a:ext uri="{63B3BB69-23CF-44E3-9099-C40C66FF867C}">
              <a14:compatExt xmlns:a14="http://schemas.microsoft.com/office/drawing/2010/main" spid="_x0000_s11267"/>
            </a:ext>
            <a:ext uri="{FF2B5EF4-FFF2-40B4-BE49-F238E27FC236}">
              <a16:creationId xmlns:a16="http://schemas.microsoft.com/office/drawing/2014/main" id="{133F747C-41E1-4485-A8C3-15C1EB9BE982}"/>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pic>
      <xdr:nvPicPr>
        <xdr:cNvPr id="497" name="Control 1" hidden="1">
          <a:extLst>
            <a:ext uri="{FF2B5EF4-FFF2-40B4-BE49-F238E27FC236}">
              <a16:creationId xmlns:a16="http://schemas.microsoft.com/office/drawing/2014/main" id="{0DDF57CF-7A9C-47A1-A04B-E31C8B6F2C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498" name="Control 2" hidden="1">
          <a:extLst>
            <a:ext uri="{FF2B5EF4-FFF2-40B4-BE49-F238E27FC236}">
              <a16:creationId xmlns:a16="http://schemas.microsoft.com/office/drawing/2014/main" id="{6F05671F-1CE3-4C39-A767-691D3B7C3B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499" name="Control 3" hidden="1">
          <a:extLst>
            <a:ext uri="{FF2B5EF4-FFF2-40B4-BE49-F238E27FC236}">
              <a16:creationId xmlns:a16="http://schemas.microsoft.com/office/drawing/2014/main" id="{AD858264-B97E-4850-980E-0E7359CE79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sp macro="" textlink="">
      <xdr:nvSpPr>
        <xdr:cNvPr id="500" name="Control 1" hidden="1">
          <a:extLst>
            <a:ext uri="{63B3BB69-23CF-44E3-9099-C40C66FF867C}">
              <a14:compatExt xmlns:a14="http://schemas.microsoft.com/office/drawing/2010/main" spid="_x0000_s11265"/>
            </a:ext>
            <a:ext uri="{FF2B5EF4-FFF2-40B4-BE49-F238E27FC236}">
              <a16:creationId xmlns:a16="http://schemas.microsoft.com/office/drawing/2014/main" id="{AEA00C88-8466-4E86-8082-7E39911DCF3E}"/>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01" name="Control 2" hidden="1">
          <a:extLst>
            <a:ext uri="{63B3BB69-23CF-44E3-9099-C40C66FF867C}">
              <a14:compatExt xmlns:a14="http://schemas.microsoft.com/office/drawing/2010/main" spid="_x0000_s11266"/>
            </a:ext>
            <a:ext uri="{FF2B5EF4-FFF2-40B4-BE49-F238E27FC236}">
              <a16:creationId xmlns:a16="http://schemas.microsoft.com/office/drawing/2014/main" id="{0323028B-BED7-47CE-A58F-5F0FF8D9DF4F}"/>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02" name="Control 3" hidden="1">
          <a:extLst>
            <a:ext uri="{63B3BB69-23CF-44E3-9099-C40C66FF867C}">
              <a14:compatExt xmlns:a14="http://schemas.microsoft.com/office/drawing/2010/main" spid="_x0000_s11267"/>
            </a:ext>
            <a:ext uri="{FF2B5EF4-FFF2-40B4-BE49-F238E27FC236}">
              <a16:creationId xmlns:a16="http://schemas.microsoft.com/office/drawing/2014/main" id="{081063C7-3642-45DE-B578-B22D3C3B8EC7}"/>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pic>
      <xdr:nvPicPr>
        <xdr:cNvPr id="503" name="Control 1" hidden="1">
          <a:extLst>
            <a:ext uri="{FF2B5EF4-FFF2-40B4-BE49-F238E27FC236}">
              <a16:creationId xmlns:a16="http://schemas.microsoft.com/office/drawing/2014/main" id="{927265F5-6CA0-4BA4-A91B-D4A4C2347C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04" name="Control 2" hidden="1">
          <a:extLst>
            <a:ext uri="{FF2B5EF4-FFF2-40B4-BE49-F238E27FC236}">
              <a16:creationId xmlns:a16="http://schemas.microsoft.com/office/drawing/2014/main" id="{F801859B-6EB7-4748-91D7-B476A292B10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05" name="Control 3" hidden="1">
          <a:extLst>
            <a:ext uri="{FF2B5EF4-FFF2-40B4-BE49-F238E27FC236}">
              <a16:creationId xmlns:a16="http://schemas.microsoft.com/office/drawing/2014/main" id="{544AB34B-2787-46FC-804A-977363DF39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sp macro="" textlink="">
      <xdr:nvSpPr>
        <xdr:cNvPr id="506" name="Control 1" hidden="1">
          <a:extLst>
            <a:ext uri="{63B3BB69-23CF-44E3-9099-C40C66FF867C}">
              <a14:compatExt xmlns:a14="http://schemas.microsoft.com/office/drawing/2010/main" spid="_x0000_s11265"/>
            </a:ext>
            <a:ext uri="{FF2B5EF4-FFF2-40B4-BE49-F238E27FC236}">
              <a16:creationId xmlns:a16="http://schemas.microsoft.com/office/drawing/2014/main" id="{DD8EE169-3011-418C-A1EF-B773D90610C4}"/>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07" name="Control 2" hidden="1">
          <a:extLst>
            <a:ext uri="{63B3BB69-23CF-44E3-9099-C40C66FF867C}">
              <a14:compatExt xmlns:a14="http://schemas.microsoft.com/office/drawing/2010/main" spid="_x0000_s11266"/>
            </a:ext>
            <a:ext uri="{FF2B5EF4-FFF2-40B4-BE49-F238E27FC236}">
              <a16:creationId xmlns:a16="http://schemas.microsoft.com/office/drawing/2014/main" id="{2FC49D38-735F-4CCC-9089-0AF1C2F2A947}"/>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08" name="Control 3" hidden="1">
          <a:extLst>
            <a:ext uri="{63B3BB69-23CF-44E3-9099-C40C66FF867C}">
              <a14:compatExt xmlns:a14="http://schemas.microsoft.com/office/drawing/2010/main" spid="_x0000_s11267"/>
            </a:ext>
            <a:ext uri="{FF2B5EF4-FFF2-40B4-BE49-F238E27FC236}">
              <a16:creationId xmlns:a16="http://schemas.microsoft.com/office/drawing/2014/main" id="{769A5974-5D0A-4C0F-8894-A2CDA76D9B29}"/>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pic>
      <xdr:nvPicPr>
        <xdr:cNvPr id="509" name="Control 1" hidden="1">
          <a:extLst>
            <a:ext uri="{FF2B5EF4-FFF2-40B4-BE49-F238E27FC236}">
              <a16:creationId xmlns:a16="http://schemas.microsoft.com/office/drawing/2014/main" id="{650C96D9-63B6-494E-902B-BA1ADE814F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10" name="Control 2" hidden="1">
          <a:extLst>
            <a:ext uri="{FF2B5EF4-FFF2-40B4-BE49-F238E27FC236}">
              <a16:creationId xmlns:a16="http://schemas.microsoft.com/office/drawing/2014/main" id="{1395FE3A-52FB-4815-9ADD-0D40481E0F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11" name="Control 3" hidden="1">
          <a:extLst>
            <a:ext uri="{FF2B5EF4-FFF2-40B4-BE49-F238E27FC236}">
              <a16:creationId xmlns:a16="http://schemas.microsoft.com/office/drawing/2014/main" id="{DD1662E7-67A6-441C-A4BA-D1F94AA6A5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324909"/>
    <xdr:sp macro="" textlink="">
      <xdr:nvSpPr>
        <xdr:cNvPr id="512" name="Control 1" hidden="1">
          <a:extLst>
            <a:ext uri="{63B3BB69-23CF-44E3-9099-C40C66FF867C}">
              <a14:compatExt xmlns:a14="http://schemas.microsoft.com/office/drawing/2010/main" spid="_x0000_s11265"/>
            </a:ext>
            <a:ext uri="{FF2B5EF4-FFF2-40B4-BE49-F238E27FC236}">
              <a16:creationId xmlns:a16="http://schemas.microsoft.com/office/drawing/2014/main" id="{7187A448-B699-4CBA-A977-E5FAA20369C0}"/>
            </a:ext>
          </a:extLst>
        </xdr:cNvPr>
        <xdr:cNvSpPr/>
      </xdr:nvSpPr>
      <xdr:spPr>
        <a:xfrm>
          <a:off x="3409950" y="12420600"/>
          <a:ext cx="916517" cy="324909"/>
        </a:xfrm>
        <a:prstGeom prst="rect">
          <a:avLst/>
        </a:prstGeom>
      </xdr:spPr>
    </xdr:sp>
    <xdr:clientData/>
  </xdr:oneCellAnchor>
  <xdr:oneCellAnchor>
    <xdr:from>
      <xdr:col>2</xdr:col>
      <xdr:colOff>0</xdr:colOff>
      <xdr:row>15</xdr:row>
      <xdr:rowOff>0</xdr:rowOff>
    </xdr:from>
    <xdr:ext cx="916517" cy="324909"/>
    <xdr:sp macro="" textlink="">
      <xdr:nvSpPr>
        <xdr:cNvPr id="513" name="Control 2" hidden="1">
          <a:extLst>
            <a:ext uri="{63B3BB69-23CF-44E3-9099-C40C66FF867C}">
              <a14:compatExt xmlns:a14="http://schemas.microsoft.com/office/drawing/2010/main" spid="_x0000_s11266"/>
            </a:ext>
            <a:ext uri="{FF2B5EF4-FFF2-40B4-BE49-F238E27FC236}">
              <a16:creationId xmlns:a16="http://schemas.microsoft.com/office/drawing/2014/main" id="{765FB88A-90FF-4BDC-AB25-39DDF125A2CE}"/>
            </a:ext>
          </a:extLst>
        </xdr:cNvPr>
        <xdr:cNvSpPr/>
      </xdr:nvSpPr>
      <xdr:spPr>
        <a:xfrm>
          <a:off x="3409950" y="12420600"/>
          <a:ext cx="916517" cy="324909"/>
        </a:xfrm>
        <a:prstGeom prst="rect">
          <a:avLst/>
        </a:prstGeom>
      </xdr:spPr>
    </xdr:sp>
    <xdr:clientData/>
  </xdr:oneCellAnchor>
  <xdr:oneCellAnchor>
    <xdr:from>
      <xdr:col>2</xdr:col>
      <xdr:colOff>0</xdr:colOff>
      <xdr:row>15</xdr:row>
      <xdr:rowOff>0</xdr:rowOff>
    </xdr:from>
    <xdr:ext cx="916517" cy="324909"/>
    <xdr:sp macro="" textlink="">
      <xdr:nvSpPr>
        <xdr:cNvPr id="514" name="Control 3" hidden="1">
          <a:extLst>
            <a:ext uri="{63B3BB69-23CF-44E3-9099-C40C66FF867C}">
              <a14:compatExt xmlns:a14="http://schemas.microsoft.com/office/drawing/2010/main" spid="_x0000_s11267"/>
            </a:ext>
            <a:ext uri="{FF2B5EF4-FFF2-40B4-BE49-F238E27FC236}">
              <a16:creationId xmlns:a16="http://schemas.microsoft.com/office/drawing/2014/main" id="{21EDA3F6-57B3-4FAB-B85A-6EE54626944F}"/>
            </a:ext>
          </a:extLst>
        </xdr:cNvPr>
        <xdr:cNvSpPr/>
      </xdr:nvSpPr>
      <xdr:spPr>
        <a:xfrm>
          <a:off x="3409950" y="12420600"/>
          <a:ext cx="916517" cy="324909"/>
        </a:xfrm>
        <a:prstGeom prst="rect">
          <a:avLst/>
        </a:prstGeom>
      </xdr:spPr>
    </xdr:sp>
    <xdr:clientData/>
  </xdr:oneCellAnchor>
  <xdr:oneCellAnchor>
    <xdr:from>
      <xdr:col>2</xdr:col>
      <xdr:colOff>0</xdr:colOff>
      <xdr:row>15</xdr:row>
      <xdr:rowOff>0</xdr:rowOff>
    </xdr:from>
    <xdr:ext cx="916517" cy="324909"/>
    <xdr:pic>
      <xdr:nvPicPr>
        <xdr:cNvPr id="515" name="Control 1" hidden="1">
          <a:extLst>
            <a:ext uri="{FF2B5EF4-FFF2-40B4-BE49-F238E27FC236}">
              <a16:creationId xmlns:a16="http://schemas.microsoft.com/office/drawing/2014/main" id="{091848C1-3A05-4B65-8374-E137579A9E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2420600"/>
          <a:ext cx="916517" cy="324909"/>
        </a:xfrm>
        <a:prstGeom prst="rect">
          <a:avLst/>
        </a:prstGeom>
        <a:noFill/>
        <a:ln w="9525">
          <a:miter lim="800000"/>
          <a:headEnd/>
          <a:tailEnd/>
        </a:ln>
      </xdr:spPr>
    </xdr:pic>
    <xdr:clientData/>
  </xdr:oneCellAnchor>
  <xdr:oneCellAnchor>
    <xdr:from>
      <xdr:col>2</xdr:col>
      <xdr:colOff>0</xdr:colOff>
      <xdr:row>15</xdr:row>
      <xdr:rowOff>0</xdr:rowOff>
    </xdr:from>
    <xdr:ext cx="916517" cy="324909"/>
    <xdr:pic>
      <xdr:nvPicPr>
        <xdr:cNvPr id="516" name="Control 2" hidden="1">
          <a:extLst>
            <a:ext uri="{FF2B5EF4-FFF2-40B4-BE49-F238E27FC236}">
              <a16:creationId xmlns:a16="http://schemas.microsoft.com/office/drawing/2014/main" id="{E46E69C1-7889-4DD3-B921-15FB9D41C6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2420600"/>
          <a:ext cx="916517" cy="324909"/>
        </a:xfrm>
        <a:prstGeom prst="rect">
          <a:avLst/>
        </a:prstGeom>
        <a:noFill/>
        <a:ln w="9525">
          <a:miter lim="800000"/>
          <a:headEnd/>
          <a:tailEnd/>
        </a:ln>
      </xdr:spPr>
    </xdr:pic>
    <xdr:clientData/>
  </xdr:oneCellAnchor>
  <xdr:oneCellAnchor>
    <xdr:from>
      <xdr:col>2</xdr:col>
      <xdr:colOff>0</xdr:colOff>
      <xdr:row>15</xdr:row>
      <xdr:rowOff>0</xdr:rowOff>
    </xdr:from>
    <xdr:ext cx="916517" cy="324909"/>
    <xdr:pic>
      <xdr:nvPicPr>
        <xdr:cNvPr id="517" name="Control 3" hidden="1">
          <a:extLst>
            <a:ext uri="{FF2B5EF4-FFF2-40B4-BE49-F238E27FC236}">
              <a16:creationId xmlns:a16="http://schemas.microsoft.com/office/drawing/2014/main" id="{171BED60-8C77-46F2-8F25-5333CA737D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2420600"/>
          <a:ext cx="916517" cy="324909"/>
        </a:xfrm>
        <a:prstGeom prst="rect">
          <a:avLst/>
        </a:prstGeom>
        <a:noFill/>
        <a:ln w="9525">
          <a:miter lim="800000"/>
          <a:headEnd/>
          <a:tailEnd/>
        </a:ln>
      </xdr:spPr>
    </xdr:pic>
    <xdr:clientData/>
  </xdr:oneCellAnchor>
  <xdr:oneCellAnchor>
    <xdr:from>
      <xdr:col>2</xdr:col>
      <xdr:colOff>0</xdr:colOff>
      <xdr:row>15</xdr:row>
      <xdr:rowOff>0</xdr:rowOff>
    </xdr:from>
    <xdr:ext cx="916517" cy="239184"/>
    <xdr:sp macro="" textlink="">
      <xdr:nvSpPr>
        <xdr:cNvPr id="518" name="Control 1" hidden="1">
          <a:extLst>
            <a:ext uri="{63B3BB69-23CF-44E3-9099-C40C66FF867C}">
              <a14:compatExt xmlns:a14="http://schemas.microsoft.com/office/drawing/2010/main" spid="_x0000_s11265"/>
            </a:ext>
            <a:ext uri="{FF2B5EF4-FFF2-40B4-BE49-F238E27FC236}">
              <a16:creationId xmlns:a16="http://schemas.microsoft.com/office/drawing/2014/main" id="{421108F4-3FF9-4AEF-AA1E-10DB6D38DBC1}"/>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19" name="Control 2" hidden="1">
          <a:extLst>
            <a:ext uri="{63B3BB69-23CF-44E3-9099-C40C66FF867C}">
              <a14:compatExt xmlns:a14="http://schemas.microsoft.com/office/drawing/2010/main" spid="_x0000_s11266"/>
            </a:ext>
            <a:ext uri="{FF2B5EF4-FFF2-40B4-BE49-F238E27FC236}">
              <a16:creationId xmlns:a16="http://schemas.microsoft.com/office/drawing/2014/main" id="{7F264F21-A8E0-47C7-86A8-71B42BEC9DBD}"/>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20" name="Control 3" hidden="1">
          <a:extLst>
            <a:ext uri="{63B3BB69-23CF-44E3-9099-C40C66FF867C}">
              <a14:compatExt xmlns:a14="http://schemas.microsoft.com/office/drawing/2010/main" spid="_x0000_s11267"/>
            </a:ext>
            <a:ext uri="{FF2B5EF4-FFF2-40B4-BE49-F238E27FC236}">
              <a16:creationId xmlns:a16="http://schemas.microsoft.com/office/drawing/2014/main" id="{D7D2E1D6-FEB5-415D-BF6C-8B453555C429}"/>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pic>
      <xdr:nvPicPr>
        <xdr:cNvPr id="521" name="Control 1" hidden="1">
          <a:extLst>
            <a:ext uri="{FF2B5EF4-FFF2-40B4-BE49-F238E27FC236}">
              <a16:creationId xmlns:a16="http://schemas.microsoft.com/office/drawing/2014/main" id="{98791624-DB6C-441A-BE02-4794691BC7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22" name="Control 2" hidden="1">
          <a:extLst>
            <a:ext uri="{FF2B5EF4-FFF2-40B4-BE49-F238E27FC236}">
              <a16:creationId xmlns:a16="http://schemas.microsoft.com/office/drawing/2014/main" id="{EA1BC744-C59D-4E2C-B10C-45E3F48A6F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23" name="Control 3" hidden="1">
          <a:extLst>
            <a:ext uri="{FF2B5EF4-FFF2-40B4-BE49-F238E27FC236}">
              <a16:creationId xmlns:a16="http://schemas.microsoft.com/office/drawing/2014/main" id="{70BD668C-9533-4EF2-9A6D-45C0AEEDEC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sp macro="" textlink="">
      <xdr:nvSpPr>
        <xdr:cNvPr id="524" name="Control 1" hidden="1">
          <a:extLst>
            <a:ext uri="{63B3BB69-23CF-44E3-9099-C40C66FF867C}">
              <a14:compatExt xmlns:a14="http://schemas.microsoft.com/office/drawing/2010/main" spid="_x0000_s11265"/>
            </a:ext>
            <a:ext uri="{FF2B5EF4-FFF2-40B4-BE49-F238E27FC236}">
              <a16:creationId xmlns:a16="http://schemas.microsoft.com/office/drawing/2014/main" id="{33F00E0B-E8C4-461F-96B5-91E85A6D2E6D}"/>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25" name="Control 2" hidden="1">
          <a:extLst>
            <a:ext uri="{63B3BB69-23CF-44E3-9099-C40C66FF867C}">
              <a14:compatExt xmlns:a14="http://schemas.microsoft.com/office/drawing/2010/main" spid="_x0000_s11266"/>
            </a:ext>
            <a:ext uri="{FF2B5EF4-FFF2-40B4-BE49-F238E27FC236}">
              <a16:creationId xmlns:a16="http://schemas.microsoft.com/office/drawing/2014/main" id="{E63A208F-A0C7-464D-A9AC-DC59318E84BB}"/>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26" name="Control 3" hidden="1">
          <a:extLst>
            <a:ext uri="{63B3BB69-23CF-44E3-9099-C40C66FF867C}">
              <a14:compatExt xmlns:a14="http://schemas.microsoft.com/office/drawing/2010/main" spid="_x0000_s11267"/>
            </a:ext>
            <a:ext uri="{FF2B5EF4-FFF2-40B4-BE49-F238E27FC236}">
              <a16:creationId xmlns:a16="http://schemas.microsoft.com/office/drawing/2014/main" id="{726FBC0A-C3FC-4410-ADF8-A727D4BA1557}"/>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pic>
      <xdr:nvPicPr>
        <xdr:cNvPr id="527" name="Control 1" hidden="1">
          <a:extLst>
            <a:ext uri="{FF2B5EF4-FFF2-40B4-BE49-F238E27FC236}">
              <a16:creationId xmlns:a16="http://schemas.microsoft.com/office/drawing/2014/main" id="{A2B6016F-C096-4DCE-9141-5F89F3BD12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28" name="Control 2" hidden="1">
          <a:extLst>
            <a:ext uri="{FF2B5EF4-FFF2-40B4-BE49-F238E27FC236}">
              <a16:creationId xmlns:a16="http://schemas.microsoft.com/office/drawing/2014/main" id="{BC6F8923-9BE4-4AF6-B13E-5F914D1A80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29" name="Control 3" hidden="1">
          <a:extLst>
            <a:ext uri="{FF2B5EF4-FFF2-40B4-BE49-F238E27FC236}">
              <a16:creationId xmlns:a16="http://schemas.microsoft.com/office/drawing/2014/main" id="{EC8AB4F8-D246-4103-9A3C-3940FA6F76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sp macro="" textlink="">
      <xdr:nvSpPr>
        <xdr:cNvPr id="530" name="Control 1" hidden="1">
          <a:extLst>
            <a:ext uri="{63B3BB69-23CF-44E3-9099-C40C66FF867C}">
              <a14:compatExt xmlns:a14="http://schemas.microsoft.com/office/drawing/2010/main" spid="_x0000_s11265"/>
            </a:ext>
            <a:ext uri="{FF2B5EF4-FFF2-40B4-BE49-F238E27FC236}">
              <a16:creationId xmlns:a16="http://schemas.microsoft.com/office/drawing/2014/main" id="{A9026F9C-D95E-4194-9114-3900477F4515}"/>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31" name="Control 2" hidden="1">
          <a:extLst>
            <a:ext uri="{63B3BB69-23CF-44E3-9099-C40C66FF867C}">
              <a14:compatExt xmlns:a14="http://schemas.microsoft.com/office/drawing/2010/main" spid="_x0000_s11266"/>
            </a:ext>
            <a:ext uri="{FF2B5EF4-FFF2-40B4-BE49-F238E27FC236}">
              <a16:creationId xmlns:a16="http://schemas.microsoft.com/office/drawing/2014/main" id="{A928AA68-489F-447D-8BC8-0DA27A53F1ED}"/>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32" name="Control 3" hidden="1">
          <a:extLst>
            <a:ext uri="{63B3BB69-23CF-44E3-9099-C40C66FF867C}">
              <a14:compatExt xmlns:a14="http://schemas.microsoft.com/office/drawing/2010/main" spid="_x0000_s11267"/>
            </a:ext>
            <a:ext uri="{FF2B5EF4-FFF2-40B4-BE49-F238E27FC236}">
              <a16:creationId xmlns:a16="http://schemas.microsoft.com/office/drawing/2014/main" id="{F7FDF350-FD60-441D-A85F-80B98531DABB}"/>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pic>
      <xdr:nvPicPr>
        <xdr:cNvPr id="533" name="Control 1" hidden="1">
          <a:extLst>
            <a:ext uri="{FF2B5EF4-FFF2-40B4-BE49-F238E27FC236}">
              <a16:creationId xmlns:a16="http://schemas.microsoft.com/office/drawing/2014/main" id="{A0489C02-7050-49A0-9C90-3BA6AF78AA8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34" name="Control 2" hidden="1">
          <a:extLst>
            <a:ext uri="{FF2B5EF4-FFF2-40B4-BE49-F238E27FC236}">
              <a16:creationId xmlns:a16="http://schemas.microsoft.com/office/drawing/2014/main" id="{2DA0239B-D28D-4E9D-897E-F1D3F3D929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35" name="Control 3" hidden="1">
          <a:extLst>
            <a:ext uri="{FF2B5EF4-FFF2-40B4-BE49-F238E27FC236}">
              <a16:creationId xmlns:a16="http://schemas.microsoft.com/office/drawing/2014/main" id="{22E2D37C-FAA2-470B-8DAD-859FDA687E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324909"/>
    <xdr:sp macro="" textlink="">
      <xdr:nvSpPr>
        <xdr:cNvPr id="536" name="Control 1" hidden="1">
          <a:extLst>
            <a:ext uri="{63B3BB69-23CF-44E3-9099-C40C66FF867C}">
              <a14:compatExt xmlns:a14="http://schemas.microsoft.com/office/drawing/2010/main" spid="_x0000_s11265"/>
            </a:ext>
            <a:ext uri="{FF2B5EF4-FFF2-40B4-BE49-F238E27FC236}">
              <a16:creationId xmlns:a16="http://schemas.microsoft.com/office/drawing/2014/main" id="{7AE4B650-420F-424D-8521-6CE4D82BE154}"/>
            </a:ext>
          </a:extLst>
        </xdr:cNvPr>
        <xdr:cNvSpPr/>
      </xdr:nvSpPr>
      <xdr:spPr>
        <a:xfrm>
          <a:off x="3409950" y="12420600"/>
          <a:ext cx="916517" cy="324909"/>
        </a:xfrm>
        <a:prstGeom prst="rect">
          <a:avLst/>
        </a:prstGeom>
      </xdr:spPr>
    </xdr:sp>
    <xdr:clientData/>
  </xdr:oneCellAnchor>
  <xdr:oneCellAnchor>
    <xdr:from>
      <xdr:col>2</xdr:col>
      <xdr:colOff>0</xdr:colOff>
      <xdr:row>15</xdr:row>
      <xdr:rowOff>0</xdr:rowOff>
    </xdr:from>
    <xdr:ext cx="916517" cy="324909"/>
    <xdr:sp macro="" textlink="">
      <xdr:nvSpPr>
        <xdr:cNvPr id="537" name="Control 2" hidden="1">
          <a:extLst>
            <a:ext uri="{63B3BB69-23CF-44E3-9099-C40C66FF867C}">
              <a14:compatExt xmlns:a14="http://schemas.microsoft.com/office/drawing/2010/main" spid="_x0000_s11266"/>
            </a:ext>
            <a:ext uri="{FF2B5EF4-FFF2-40B4-BE49-F238E27FC236}">
              <a16:creationId xmlns:a16="http://schemas.microsoft.com/office/drawing/2014/main" id="{9F84F972-F11F-4F82-9153-AEF08A1C28F8}"/>
            </a:ext>
          </a:extLst>
        </xdr:cNvPr>
        <xdr:cNvSpPr/>
      </xdr:nvSpPr>
      <xdr:spPr>
        <a:xfrm>
          <a:off x="3409950" y="12420600"/>
          <a:ext cx="916517" cy="324909"/>
        </a:xfrm>
        <a:prstGeom prst="rect">
          <a:avLst/>
        </a:prstGeom>
      </xdr:spPr>
    </xdr:sp>
    <xdr:clientData/>
  </xdr:oneCellAnchor>
  <xdr:oneCellAnchor>
    <xdr:from>
      <xdr:col>2</xdr:col>
      <xdr:colOff>0</xdr:colOff>
      <xdr:row>15</xdr:row>
      <xdr:rowOff>0</xdr:rowOff>
    </xdr:from>
    <xdr:ext cx="916517" cy="324909"/>
    <xdr:sp macro="" textlink="">
      <xdr:nvSpPr>
        <xdr:cNvPr id="538" name="Control 3" hidden="1">
          <a:extLst>
            <a:ext uri="{63B3BB69-23CF-44E3-9099-C40C66FF867C}">
              <a14:compatExt xmlns:a14="http://schemas.microsoft.com/office/drawing/2010/main" spid="_x0000_s11267"/>
            </a:ext>
            <a:ext uri="{FF2B5EF4-FFF2-40B4-BE49-F238E27FC236}">
              <a16:creationId xmlns:a16="http://schemas.microsoft.com/office/drawing/2014/main" id="{76125047-0947-4380-A4C8-AE4745F407F0}"/>
            </a:ext>
          </a:extLst>
        </xdr:cNvPr>
        <xdr:cNvSpPr/>
      </xdr:nvSpPr>
      <xdr:spPr>
        <a:xfrm>
          <a:off x="3409950" y="12420600"/>
          <a:ext cx="916517" cy="324909"/>
        </a:xfrm>
        <a:prstGeom prst="rect">
          <a:avLst/>
        </a:prstGeom>
      </xdr:spPr>
    </xdr:sp>
    <xdr:clientData/>
  </xdr:oneCellAnchor>
  <xdr:oneCellAnchor>
    <xdr:from>
      <xdr:col>2</xdr:col>
      <xdr:colOff>0</xdr:colOff>
      <xdr:row>15</xdr:row>
      <xdr:rowOff>0</xdr:rowOff>
    </xdr:from>
    <xdr:ext cx="916517" cy="324909"/>
    <xdr:pic>
      <xdr:nvPicPr>
        <xdr:cNvPr id="539" name="Control 1" hidden="1">
          <a:extLst>
            <a:ext uri="{FF2B5EF4-FFF2-40B4-BE49-F238E27FC236}">
              <a16:creationId xmlns:a16="http://schemas.microsoft.com/office/drawing/2014/main" id="{E73F3A56-3383-4E99-98D0-E533393703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2420600"/>
          <a:ext cx="916517" cy="324909"/>
        </a:xfrm>
        <a:prstGeom prst="rect">
          <a:avLst/>
        </a:prstGeom>
        <a:noFill/>
        <a:ln w="9525">
          <a:miter lim="800000"/>
          <a:headEnd/>
          <a:tailEnd/>
        </a:ln>
      </xdr:spPr>
    </xdr:pic>
    <xdr:clientData/>
  </xdr:oneCellAnchor>
  <xdr:oneCellAnchor>
    <xdr:from>
      <xdr:col>2</xdr:col>
      <xdr:colOff>0</xdr:colOff>
      <xdr:row>15</xdr:row>
      <xdr:rowOff>0</xdr:rowOff>
    </xdr:from>
    <xdr:ext cx="916517" cy="324909"/>
    <xdr:pic>
      <xdr:nvPicPr>
        <xdr:cNvPr id="540" name="Control 2" hidden="1">
          <a:extLst>
            <a:ext uri="{FF2B5EF4-FFF2-40B4-BE49-F238E27FC236}">
              <a16:creationId xmlns:a16="http://schemas.microsoft.com/office/drawing/2014/main" id="{149BA9BF-DD83-421F-8DE1-9EF56932733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2420600"/>
          <a:ext cx="916517" cy="324909"/>
        </a:xfrm>
        <a:prstGeom prst="rect">
          <a:avLst/>
        </a:prstGeom>
        <a:noFill/>
        <a:ln w="9525">
          <a:miter lim="800000"/>
          <a:headEnd/>
          <a:tailEnd/>
        </a:ln>
      </xdr:spPr>
    </xdr:pic>
    <xdr:clientData/>
  </xdr:oneCellAnchor>
  <xdr:oneCellAnchor>
    <xdr:from>
      <xdr:col>2</xdr:col>
      <xdr:colOff>0</xdr:colOff>
      <xdr:row>15</xdr:row>
      <xdr:rowOff>0</xdr:rowOff>
    </xdr:from>
    <xdr:ext cx="916517" cy="324909"/>
    <xdr:pic>
      <xdr:nvPicPr>
        <xdr:cNvPr id="541" name="Control 3" hidden="1">
          <a:extLst>
            <a:ext uri="{FF2B5EF4-FFF2-40B4-BE49-F238E27FC236}">
              <a16:creationId xmlns:a16="http://schemas.microsoft.com/office/drawing/2014/main" id="{913CF48F-DE39-4216-B851-3715982A62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2420600"/>
          <a:ext cx="916517" cy="324909"/>
        </a:xfrm>
        <a:prstGeom prst="rect">
          <a:avLst/>
        </a:prstGeom>
        <a:noFill/>
        <a:ln w="9525">
          <a:miter lim="800000"/>
          <a:headEnd/>
          <a:tailEnd/>
        </a:ln>
      </xdr:spPr>
    </xdr:pic>
    <xdr:clientData/>
  </xdr:oneCellAnchor>
  <xdr:oneCellAnchor>
    <xdr:from>
      <xdr:col>2</xdr:col>
      <xdr:colOff>0</xdr:colOff>
      <xdr:row>15</xdr:row>
      <xdr:rowOff>0</xdr:rowOff>
    </xdr:from>
    <xdr:ext cx="916517" cy="239184"/>
    <xdr:sp macro="" textlink="">
      <xdr:nvSpPr>
        <xdr:cNvPr id="542" name="Control 1" hidden="1">
          <a:extLst>
            <a:ext uri="{63B3BB69-23CF-44E3-9099-C40C66FF867C}">
              <a14:compatExt xmlns:a14="http://schemas.microsoft.com/office/drawing/2010/main" spid="_x0000_s11265"/>
            </a:ext>
            <a:ext uri="{FF2B5EF4-FFF2-40B4-BE49-F238E27FC236}">
              <a16:creationId xmlns:a16="http://schemas.microsoft.com/office/drawing/2014/main" id="{C6ED6440-7E7B-42BE-8355-B70F7C0A829D}"/>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43" name="Control 2" hidden="1">
          <a:extLst>
            <a:ext uri="{63B3BB69-23CF-44E3-9099-C40C66FF867C}">
              <a14:compatExt xmlns:a14="http://schemas.microsoft.com/office/drawing/2010/main" spid="_x0000_s11266"/>
            </a:ext>
            <a:ext uri="{FF2B5EF4-FFF2-40B4-BE49-F238E27FC236}">
              <a16:creationId xmlns:a16="http://schemas.microsoft.com/office/drawing/2014/main" id="{93055F97-DD8D-48A4-9C76-D338C5E99183}"/>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44" name="Control 3" hidden="1">
          <a:extLst>
            <a:ext uri="{63B3BB69-23CF-44E3-9099-C40C66FF867C}">
              <a14:compatExt xmlns:a14="http://schemas.microsoft.com/office/drawing/2010/main" spid="_x0000_s11267"/>
            </a:ext>
            <a:ext uri="{FF2B5EF4-FFF2-40B4-BE49-F238E27FC236}">
              <a16:creationId xmlns:a16="http://schemas.microsoft.com/office/drawing/2014/main" id="{2441D437-384C-4862-A6C2-0DD451AAD094}"/>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pic>
      <xdr:nvPicPr>
        <xdr:cNvPr id="545" name="Control 1" hidden="1">
          <a:extLst>
            <a:ext uri="{FF2B5EF4-FFF2-40B4-BE49-F238E27FC236}">
              <a16:creationId xmlns:a16="http://schemas.microsoft.com/office/drawing/2014/main" id="{23843759-D982-4F8F-B9EB-5E40145D5D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46" name="Control 2" hidden="1">
          <a:extLst>
            <a:ext uri="{FF2B5EF4-FFF2-40B4-BE49-F238E27FC236}">
              <a16:creationId xmlns:a16="http://schemas.microsoft.com/office/drawing/2014/main" id="{5932FEC3-7CBD-422D-900B-AD4A8250E1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47" name="Control 3" hidden="1">
          <a:extLst>
            <a:ext uri="{FF2B5EF4-FFF2-40B4-BE49-F238E27FC236}">
              <a16:creationId xmlns:a16="http://schemas.microsoft.com/office/drawing/2014/main" id="{6C8C878E-3EB0-44BE-8BCB-30B2D74F0B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sp macro="" textlink="">
      <xdr:nvSpPr>
        <xdr:cNvPr id="548" name="Control 1" hidden="1">
          <a:extLst>
            <a:ext uri="{63B3BB69-23CF-44E3-9099-C40C66FF867C}">
              <a14:compatExt xmlns:a14="http://schemas.microsoft.com/office/drawing/2010/main" spid="_x0000_s11265"/>
            </a:ext>
            <a:ext uri="{FF2B5EF4-FFF2-40B4-BE49-F238E27FC236}">
              <a16:creationId xmlns:a16="http://schemas.microsoft.com/office/drawing/2014/main" id="{2B5950ED-98F2-450D-8A6E-6FF62B367EB8}"/>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49" name="Control 2" hidden="1">
          <a:extLst>
            <a:ext uri="{63B3BB69-23CF-44E3-9099-C40C66FF867C}">
              <a14:compatExt xmlns:a14="http://schemas.microsoft.com/office/drawing/2010/main" spid="_x0000_s11266"/>
            </a:ext>
            <a:ext uri="{FF2B5EF4-FFF2-40B4-BE49-F238E27FC236}">
              <a16:creationId xmlns:a16="http://schemas.microsoft.com/office/drawing/2014/main" id="{C81BDD1B-9610-40F8-82C0-3180D9680B1C}"/>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50" name="Control 3" hidden="1">
          <a:extLst>
            <a:ext uri="{63B3BB69-23CF-44E3-9099-C40C66FF867C}">
              <a14:compatExt xmlns:a14="http://schemas.microsoft.com/office/drawing/2010/main" spid="_x0000_s11267"/>
            </a:ext>
            <a:ext uri="{FF2B5EF4-FFF2-40B4-BE49-F238E27FC236}">
              <a16:creationId xmlns:a16="http://schemas.microsoft.com/office/drawing/2014/main" id="{2ACD421A-C100-4057-8467-214000F1D7DE}"/>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pic>
      <xdr:nvPicPr>
        <xdr:cNvPr id="551" name="Control 1" hidden="1">
          <a:extLst>
            <a:ext uri="{FF2B5EF4-FFF2-40B4-BE49-F238E27FC236}">
              <a16:creationId xmlns:a16="http://schemas.microsoft.com/office/drawing/2014/main" id="{599A19B3-8A24-4B99-A711-11AAB16DB4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52" name="Control 2" hidden="1">
          <a:extLst>
            <a:ext uri="{FF2B5EF4-FFF2-40B4-BE49-F238E27FC236}">
              <a16:creationId xmlns:a16="http://schemas.microsoft.com/office/drawing/2014/main" id="{60AB0E27-3660-406A-933C-5E81088910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53" name="Control 3" hidden="1">
          <a:extLst>
            <a:ext uri="{FF2B5EF4-FFF2-40B4-BE49-F238E27FC236}">
              <a16:creationId xmlns:a16="http://schemas.microsoft.com/office/drawing/2014/main" id="{DC5CC5CF-14C9-4A5B-A1DD-510BF7F766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sp macro="" textlink="">
      <xdr:nvSpPr>
        <xdr:cNvPr id="554" name="Control 1" hidden="1">
          <a:extLst>
            <a:ext uri="{63B3BB69-23CF-44E3-9099-C40C66FF867C}">
              <a14:compatExt xmlns:a14="http://schemas.microsoft.com/office/drawing/2010/main" spid="_x0000_s11265"/>
            </a:ext>
            <a:ext uri="{FF2B5EF4-FFF2-40B4-BE49-F238E27FC236}">
              <a16:creationId xmlns:a16="http://schemas.microsoft.com/office/drawing/2014/main" id="{471669EF-E2FD-479B-B6B8-360058656F8B}"/>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55" name="Control 2" hidden="1">
          <a:extLst>
            <a:ext uri="{63B3BB69-23CF-44E3-9099-C40C66FF867C}">
              <a14:compatExt xmlns:a14="http://schemas.microsoft.com/office/drawing/2010/main" spid="_x0000_s11266"/>
            </a:ext>
            <a:ext uri="{FF2B5EF4-FFF2-40B4-BE49-F238E27FC236}">
              <a16:creationId xmlns:a16="http://schemas.microsoft.com/office/drawing/2014/main" id="{E9A5193E-332C-4B6A-A773-60CF1D5EEED7}"/>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56" name="Control 3" hidden="1">
          <a:extLst>
            <a:ext uri="{63B3BB69-23CF-44E3-9099-C40C66FF867C}">
              <a14:compatExt xmlns:a14="http://schemas.microsoft.com/office/drawing/2010/main" spid="_x0000_s11267"/>
            </a:ext>
            <a:ext uri="{FF2B5EF4-FFF2-40B4-BE49-F238E27FC236}">
              <a16:creationId xmlns:a16="http://schemas.microsoft.com/office/drawing/2014/main" id="{9292057C-81C6-441A-98E0-39F18916F6A6}"/>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pic>
      <xdr:nvPicPr>
        <xdr:cNvPr id="557" name="Control 1" hidden="1">
          <a:extLst>
            <a:ext uri="{FF2B5EF4-FFF2-40B4-BE49-F238E27FC236}">
              <a16:creationId xmlns:a16="http://schemas.microsoft.com/office/drawing/2014/main" id="{70287ED7-3FE8-4C82-97EF-1F6C5F3513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58" name="Control 2" hidden="1">
          <a:extLst>
            <a:ext uri="{FF2B5EF4-FFF2-40B4-BE49-F238E27FC236}">
              <a16:creationId xmlns:a16="http://schemas.microsoft.com/office/drawing/2014/main" id="{29F3B98D-A575-4F4C-A290-3B5939466C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59" name="Control 3" hidden="1">
          <a:extLst>
            <a:ext uri="{FF2B5EF4-FFF2-40B4-BE49-F238E27FC236}">
              <a16:creationId xmlns:a16="http://schemas.microsoft.com/office/drawing/2014/main" id="{E2D32841-B4A8-4AE0-9B8E-1F92D02271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324909"/>
    <xdr:sp macro="" textlink="">
      <xdr:nvSpPr>
        <xdr:cNvPr id="560" name="Control 1" hidden="1">
          <a:extLst>
            <a:ext uri="{63B3BB69-23CF-44E3-9099-C40C66FF867C}">
              <a14:compatExt xmlns:a14="http://schemas.microsoft.com/office/drawing/2010/main" spid="_x0000_s11265"/>
            </a:ext>
            <a:ext uri="{FF2B5EF4-FFF2-40B4-BE49-F238E27FC236}">
              <a16:creationId xmlns:a16="http://schemas.microsoft.com/office/drawing/2014/main" id="{F074AE87-2A59-47F2-8356-D27559932127}"/>
            </a:ext>
          </a:extLst>
        </xdr:cNvPr>
        <xdr:cNvSpPr/>
      </xdr:nvSpPr>
      <xdr:spPr>
        <a:xfrm>
          <a:off x="3409950" y="12420600"/>
          <a:ext cx="916517" cy="324909"/>
        </a:xfrm>
        <a:prstGeom prst="rect">
          <a:avLst/>
        </a:prstGeom>
      </xdr:spPr>
    </xdr:sp>
    <xdr:clientData/>
  </xdr:oneCellAnchor>
  <xdr:oneCellAnchor>
    <xdr:from>
      <xdr:col>2</xdr:col>
      <xdr:colOff>0</xdr:colOff>
      <xdr:row>15</xdr:row>
      <xdr:rowOff>0</xdr:rowOff>
    </xdr:from>
    <xdr:ext cx="916517" cy="324909"/>
    <xdr:sp macro="" textlink="">
      <xdr:nvSpPr>
        <xdr:cNvPr id="561" name="Control 2" hidden="1">
          <a:extLst>
            <a:ext uri="{63B3BB69-23CF-44E3-9099-C40C66FF867C}">
              <a14:compatExt xmlns:a14="http://schemas.microsoft.com/office/drawing/2010/main" spid="_x0000_s11266"/>
            </a:ext>
            <a:ext uri="{FF2B5EF4-FFF2-40B4-BE49-F238E27FC236}">
              <a16:creationId xmlns:a16="http://schemas.microsoft.com/office/drawing/2014/main" id="{12D5287B-6A9E-41AB-B8AF-F540EB221428}"/>
            </a:ext>
          </a:extLst>
        </xdr:cNvPr>
        <xdr:cNvSpPr/>
      </xdr:nvSpPr>
      <xdr:spPr>
        <a:xfrm>
          <a:off x="3409950" y="12420600"/>
          <a:ext cx="916517" cy="324909"/>
        </a:xfrm>
        <a:prstGeom prst="rect">
          <a:avLst/>
        </a:prstGeom>
      </xdr:spPr>
    </xdr:sp>
    <xdr:clientData/>
  </xdr:oneCellAnchor>
  <xdr:oneCellAnchor>
    <xdr:from>
      <xdr:col>2</xdr:col>
      <xdr:colOff>0</xdr:colOff>
      <xdr:row>15</xdr:row>
      <xdr:rowOff>0</xdr:rowOff>
    </xdr:from>
    <xdr:ext cx="916517" cy="324909"/>
    <xdr:sp macro="" textlink="">
      <xdr:nvSpPr>
        <xdr:cNvPr id="562" name="Control 3" hidden="1">
          <a:extLst>
            <a:ext uri="{63B3BB69-23CF-44E3-9099-C40C66FF867C}">
              <a14:compatExt xmlns:a14="http://schemas.microsoft.com/office/drawing/2010/main" spid="_x0000_s11267"/>
            </a:ext>
            <a:ext uri="{FF2B5EF4-FFF2-40B4-BE49-F238E27FC236}">
              <a16:creationId xmlns:a16="http://schemas.microsoft.com/office/drawing/2014/main" id="{E1F04825-22E8-470E-A056-E7FCA550A70F}"/>
            </a:ext>
          </a:extLst>
        </xdr:cNvPr>
        <xdr:cNvSpPr/>
      </xdr:nvSpPr>
      <xdr:spPr>
        <a:xfrm>
          <a:off x="3409950" y="12420600"/>
          <a:ext cx="916517" cy="324909"/>
        </a:xfrm>
        <a:prstGeom prst="rect">
          <a:avLst/>
        </a:prstGeom>
      </xdr:spPr>
    </xdr:sp>
    <xdr:clientData/>
  </xdr:oneCellAnchor>
  <xdr:oneCellAnchor>
    <xdr:from>
      <xdr:col>2</xdr:col>
      <xdr:colOff>0</xdr:colOff>
      <xdr:row>15</xdr:row>
      <xdr:rowOff>0</xdr:rowOff>
    </xdr:from>
    <xdr:ext cx="916517" cy="324909"/>
    <xdr:pic>
      <xdr:nvPicPr>
        <xdr:cNvPr id="563" name="Control 1" hidden="1">
          <a:extLst>
            <a:ext uri="{FF2B5EF4-FFF2-40B4-BE49-F238E27FC236}">
              <a16:creationId xmlns:a16="http://schemas.microsoft.com/office/drawing/2014/main" id="{2DD982FF-DDE4-4EC8-B601-5E1B0633F46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2420600"/>
          <a:ext cx="916517" cy="324909"/>
        </a:xfrm>
        <a:prstGeom prst="rect">
          <a:avLst/>
        </a:prstGeom>
        <a:noFill/>
        <a:ln w="9525">
          <a:miter lim="800000"/>
          <a:headEnd/>
          <a:tailEnd/>
        </a:ln>
      </xdr:spPr>
    </xdr:pic>
    <xdr:clientData/>
  </xdr:oneCellAnchor>
  <xdr:oneCellAnchor>
    <xdr:from>
      <xdr:col>2</xdr:col>
      <xdr:colOff>0</xdr:colOff>
      <xdr:row>15</xdr:row>
      <xdr:rowOff>0</xdr:rowOff>
    </xdr:from>
    <xdr:ext cx="916517" cy="324909"/>
    <xdr:pic>
      <xdr:nvPicPr>
        <xdr:cNvPr id="564" name="Control 2" hidden="1">
          <a:extLst>
            <a:ext uri="{FF2B5EF4-FFF2-40B4-BE49-F238E27FC236}">
              <a16:creationId xmlns:a16="http://schemas.microsoft.com/office/drawing/2014/main" id="{2E4443A3-3FE6-4B86-BEB2-960D3DBB3C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2420600"/>
          <a:ext cx="916517" cy="324909"/>
        </a:xfrm>
        <a:prstGeom prst="rect">
          <a:avLst/>
        </a:prstGeom>
        <a:noFill/>
        <a:ln w="9525">
          <a:miter lim="800000"/>
          <a:headEnd/>
          <a:tailEnd/>
        </a:ln>
      </xdr:spPr>
    </xdr:pic>
    <xdr:clientData/>
  </xdr:oneCellAnchor>
  <xdr:oneCellAnchor>
    <xdr:from>
      <xdr:col>2</xdr:col>
      <xdr:colOff>0</xdr:colOff>
      <xdr:row>15</xdr:row>
      <xdr:rowOff>0</xdr:rowOff>
    </xdr:from>
    <xdr:ext cx="916517" cy="324909"/>
    <xdr:pic>
      <xdr:nvPicPr>
        <xdr:cNvPr id="565" name="Control 3" hidden="1">
          <a:extLst>
            <a:ext uri="{FF2B5EF4-FFF2-40B4-BE49-F238E27FC236}">
              <a16:creationId xmlns:a16="http://schemas.microsoft.com/office/drawing/2014/main" id="{E6CE7426-402C-4BD1-9A83-34100F5F9F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2420600"/>
          <a:ext cx="916517" cy="324909"/>
        </a:xfrm>
        <a:prstGeom prst="rect">
          <a:avLst/>
        </a:prstGeom>
        <a:noFill/>
        <a:ln w="9525">
          <a:miter lim="800000"/>
          <a:headEnd/>
          <a:tailEnd/>
        </a:ln>
      </xdr:spPr>
    </xdr:pic>
    <xdr:clientData/>
  </xdr:oneCellAnchor>
  <xdr:oneCellAnchor>
    <xdr:from>
      <xdr:col>2</xdr:col>
      <xdr:colOff>0</xdr:colOff>
      <xdr:row>15</xdr:row>
      <xdr:rowOff>0</xdr:rowOff>
    </xdr:from>
    <xdr:ext cx="916517" cy="239184"/>
    <xdr:sp macro="" textlink="">
      <xdr:nvSpPr>
        <xdr:cNvPr id="566" name="Control 1" hidden="1">
          <a:extLst>
            <a:ext uri="{63B3BB69-23CF-44E3-9099-C40C66FF867C}">
              <a14:compatExt xmlns:a14="http://schemas.microsoft.com/office/drawing/2010/main" spid="_x0000_s11265"/>
            </a:ext>
            <a:ext uri="{FF2B5EF4-FFF2-40B4-BE49-F238E27FC236}">
              <a16:creationId xmlns:a16="http://schemas.microsoft.com/office/drawing/2014/main" id="{FC1F9A99-96B1-44EA-9D32-3828C92ECBE4}"/>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67" name="Control 2" hidden="1">
          <a:extLst>
            <a:ext uri="{63B3BB69-23CF-44E3-9099-C40C66FF867C}">
              <a14:compatExt xmlns:a14="http://schemas.microsoft.com/office/drawing/2010/main" spid="_x0000_s11266"/>
            </a:ext>
            <a:ext uri="{FF2B5EF4-FFF2-40B4-BE49-F238E27FC236}">
              <a16:creationId xmlns:a16="http://schemas.microsoft.com/office/drawing/2014/main" id="{485311FD-7CA6-443B-87BE-7D4067252970}"/>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68" name="Control 3" hidden="1">
          <a:extLst>
            <a:ext uri="{63B3BB69-23CF-44E3-9099-C40C66FF867C}">
              <a14:compatExt xmlns:a14="http://schemas.microsoft.com/office/drawing/2010/main" spid="_x0000_s11267"/>
            </a:ext>
            <a:ext uri="{FF2B5EF4-FFF2-40B4-BE49-F238E27FC236}">
              <a16:creationId xmlns:a16="http://schemas.microsoft.com/office/drawing/2014/main" id="{5EDBD9CA-B72A-4D13-A64D-0811823B89FB}"/>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pic>
      <xdr:nvPicPr>
        <xdr:cNvPr id="569" name="Control 1" hidden="1">
          <a:extLst>
            <a:ext uri="{FF2B5EF4-FFF2-40B4-BE49-F238E27FC236}">
              <a16:creationId xmlns:a16="http://schemas.microsoft.com/office/drawing/2014/main" id="{F3467CBF-45F5-4527-9248-06216F9F1F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70" name="Control 2" hidden="1">
          <a:extLst>
            <a:ext uri="{FF2B5EF4-FFF2-40B4-BE49-F238E27FC236}">
              <a16:creationId xmlns:a16="http://schemas.microsoft.com/office/drawing/2014/main" id="{2B598A43-CBBD-4769-9D39-DA7CD24815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71" name="Control 3" hidden="1">
          <a:extLst>
            <a:ext uri="{FF2B5EF4-FFF2-40B4-BE49-F238E27FC236}">
              <a16:creationId xmlns:a16="http://schemas.microsoft.com/office/drawing/2014/main" id="{E3630DF2-D225-44ED-B63E-EAA61328E8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sp macro="" textlink="">
      <xdr:nvSpPr>
        <xdr:cNvPr id="572" name="Control 1" hidden="1">
          <a:extLst>
            <a:ext uri="{63B3BB69-23CF-44E3-9099-C40C66FF867C}">
              <a14:compatExt xmlns:a14="http://schemas.microsoft.com/office/drawing/2010/main" spid="_x0000_s11265"/>
            </a:ext>
            <a:ext uri="{FF2B5EF4-FFF2-40B4-BE49-F238E27FC236}">
              <a16:creationId xmlns:a16="http://schemas.microsoft.com/office/drawing/2014/main" id="{5EEDE7D9-38D3-4075-A8BB-C214AC04CBC8}"/>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73" name="Control 2" hidden="1">
          <a:extLst>
            <a:ext uri="{63B3BB69-23CF-44E3-9099-C40C66FF867C}">
              <a14:compatExt xmlns:a14="http://schemas.microsoft.com/office/drawing/2010/main" spid="_x0000_s11266"/>
            </a:ext>
            <a:ext uri="{FF2B5EF4-FFF2-40B4-BE49-F238E27FC236}">
              <a16:creationId xmlns:a16="http://schemas.microsoft.com/office/drawing/2014/main" id="{95A9B4C6-5896-4829-A06D-BA9DB4F08566}"/>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sp macro="" textlink="">
      <xdr:nvSpPr>
        <xdr:cNvPr id="574" name="Control 3" hidden="1">
          <a:extLst>
            <a:ext uri="{63B3BB69-23CF-44E3-9099-C40C66FF867C}">
              <a14:compatExt xmlns:a14="http://schemas.microsoft.com/office/drawing/2010/main" spid="_x0000_s11267"/>
            </a:ext>
            <a:ext uri="{FF2B5EF4-FFF2-40B4-BE49-F238E27FC236}">
              <a16:creationId xmlns:a16="http://schemas.microsoft.com/office/drawing/2014/main" id="{A6D15C08-59CC-491F-A072-05F6174BCFBA}"/>
            </a:ext>
          </a:extLst>
        </xdr:cNvPr>
        <xdr:cNvSpPr/>
      </xdr:nvSpPr>
      <xdr:spPr>
        <a:xfrm>
          <a:off x="3409950" y="12420600"/>
          <a:ext cx="916517" cy="239184"/>
        </a:xfrm>
        <a:prstGeom prst="rect">
          <a:avLst/>
        </a:prstGeom>
      </xdr:spPr>
    </xdr:sp>
    <xdr:clientData/>
  </xdr:oneCellAnchor>
  <xdr:oneCellAnchor>
    <xdr:from>
      <xdr:col>2</xdr:col>
      <xdr:colOff>0</xdr:colOff>
      <xdr:row>15</xdr:row>
      <xdr:rowOff>0</xdr:rowOff>
    </xdr:from>
    <xdr:ext cx="916517" cy="239184"/>
    <xdr:pic>
      <xdr:nvPicPr>
        <xdr:cNvPr id="575" name="Control 1" hidden="1">
          <a:extLst>
            <a:ext uri="{FF2B5EF4-FFF2-40B4-BE49-F238E27FC236}">
              <a16:creationId xmlns:a16="http://schemas.microsoft.com/office/drawing/2014/main" id="{2FFBD374-C132-4194-9D26-AE78B9B869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76" name="Control 2" hidden="1">
          <a:extLst>
            <a:ext uri="{FF2B5EF4-FFF2-40B4-BE49-F238E27FC236}">
              <a16:creationId xmlns:a16="http://schemas.microsoft.com/office/drawing/2014/main" id="{F4155BD7-99DC-4AB1-90F6-4300C6FD8A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oneCellAnchor>
    <xdr:from>
      <xdr:col>2</xdr:col>
      <xdr:colOff>0</xdr:colOff>
      <xdr:row>15</xdr:row>
      <xdr:rowOff>0</xdr:rowOff>
    </xdr:from>
    <xdr:ext cx="916517" cy="239184"/>
    <xdr:pic>
      <xdr:nvPicPr>
        <xdr:cNvPr id="577" name="Control 3" hidden="1">
          <a:extLst>
            <a:ext uri="{FF2B5EF4-FFF2-40B4-BE49-F238E27FC236}">
              <a16:creationId xmlns:a16="http://schemas.microsoft.com/office/drawing/2014/main" id="{1B3CE48C-2991-4610-9C74-048D8EB9C9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09950" y="12420600"/>
          <a:ext cx="916517" cy="239184"/>
        </a:xfrm>
        <a:prstGeom prst="rect">
          <a:avLst/>
        </a:prstGeom>
        <a:noFill/>
        <a:ln w="9525">
          <a:miter lim="800000"/>
          <a:headEnd/>
          <a:tailEnd/>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5</xdr:row>
      <xdr:rowOff>0</xdr:rowOff>
    </xdr:from>
    <xdr:ext cx="916517" cy="239184"/>
    <xdr:sp macro="" textlink="">
      <xdr:nvSpPr>
        <xdr:cNvPr id="2" name="Control 1" hidden="1">
          <a:extLst>
            <a:ext uri="{63B3BB69-23CF-44E3-9099-C40C66FF867C}">
              <a14:compatExt xmlns:a14="http://schemas.microsoft.com/office/drawing/2010/main" spid="_x0000_s11265"/>
            </a:ext>
            <a:ext uri="{FF2B5EF4-FFF2-40B4-BE49-F238E27FC236}">
              <a16:creationId xmlns:a16="http://schemas.microsoft.com/office/drawing/2014/main" id="{B8EEE48A-6024-47E9-B433-E94BBF903D73}"/>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3" name="Control 2" hidden="1">
          <a:extLst>
            <a:ext uri="{63B3BB69-23CF-44E3-9099-C40C66FF867C}">
              <a14:compatExt xmlns:a14="http://schemas.microsoft.com/office/drawing/2010/main" spid="_x0000_s11266"/>
            </a:ext>
            <a:ext uri="{FF2B5EF4-FFF2-40B4-BE49-F238E27FC236}">
              <a16:creationId xmlns:a16="http://schemas.microsoft.com/office/drawing/2014/main" id="{FF37825F-CA5B-4230-ABF7-9DA707128230}"/>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4" name="Control 3" hidden="1">
          <a:extLst>
            <a:ext uri="{63B3BB69-23CF-44E3-9099-C40C66FF867C}">
              <a14:compatExt xmlns:a14="http://schemas.microsoft.com/office/drawing/2010/main" spid="_x0000_s11267"/>
            </a:ext>
            <a:ext uri="{FF2B5EF4-FFF2-40B4-BE49-F238E27FC236}">
              <a16:creationId xmlns:a16="http://schemas.microsoft.com/office/drawing/2014/main" id="{655B65E7-4BFA-4AB6-AC79-17885FD51313}"/>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pic>
      <xdr:nvPicPr>
        <xdr:cNvPr id="5" name="Control 1" hidden="1">
          <a:extLst>
            <a:ext uri="{FF2B5EF4-FFF2-40B4-BE49-F238E27FC236}">
              <a16:creationId xmlns:a16="http://schemas.microsoft.com/office/drawing/2014/main" id="{A887F8C0-7A4C-4B30-B7A2-2D7AB0466F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6" name="Control 2" hidden="1">
          <a:extLst>
            <a:ext uri="{FF2B5EF4-FFF2-40B4-BE49-F238E27FC236}">
              <a16:creationId xmlns:a16="http://schemas.microsoft.com/office/drawing/2014/main" id="{59B6F58E-C748-409C-AF6E-54B90FE11C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7" name="Control 3" hidden="1">
          <a:extLst>
            <a:ext uri="{FF2B5EF4-FFF2-40B4-BE49-F238E27FC236}">
              <a16:creationId xmlns:a16="http://schemas.microsoft.com/office/drawing/2014/main" id="{05ABFE13-6EE2-4FBE-8691-BF8BC29A2F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324909"/>
    <xdr:sp macro="" textlink="">
      <xdr:nvSpPr>
        <xdr:cNvPr id="8" name="Control 1" hidden="1">
          <a:extLst>
            <a:ext uri="{63B3BB69-23CF-44E3-9099-C40C66FF867C}">
              <a14:compatExt xmlns:a14="http://schemas.microsoft.com/office/drawing/2010/main" spid="_x0000_s11265"/>
            </a:ext>
            <a:ext uri="{FF2B5EF4-FFF2-40B4-BE49-F238E27FC236}">
              <a16:creationId xmlns:a16="http://schemas.microsoft.com/office/drawing/2014/main" id="{D0D9E24F-5DEF-4452-BF11-36F7EE155844}"/>
            </a:ext>
          </a:extLst>
        </xdr:cNvPr>
        <xdr:cNvSpPr/>
      </xdr:nvSpPr>
      <xdr:spPr>
        <a:xfrm>
          <a:off x="1562100" y="3895725"/>
          <a:ext cx="916517" cy="324909"/>
        </a:xfrm>
        <a:prstGeom prst="rect">
          <a:avLst/>
        </a:prstGeom>
      </xdr:spPr>
    </xdr:sp>
    <xdr:clientData/>
  </xdr:oneCellAnchor>
  <xdr:oneCellAnchor>
    <xdr:from>
      <xdr:col>1</xdr:col>
      <xdr:colOff>0</xdr:colOff>
      <xdr:row>5</xdr:row>
      <xdr:rowOff>0</xdr:rowOff>
    </xdr:from>
    <xdr:ext cx="916517" cy="324909"/>
    <xdr:sp macro="" textlink="">
      <xdr:nvSpPr>
        <xdr:cNvPr id="9" name="Control 2" hidden="1">
          <a:extLst>
            <a:ext uri="{63B3BB69-23CF-44E3-9099-C40C66FF867C}">
              <a14:compatExt xmlns:a14="http://schemas.microsoft.com/office/drawing/2010/main" spid="_x0000_s11266"/>
            </a:ext>
            <a:ext uri="{FF2B5EF4-FFF2-40B4-BE49-F238E27FC236}">
              <a16:creationId xmlns:a16="http://schemas.microsoft.com/office/drawing/2014/main" id="{3969A256-D749-45B3-B85E-13A750D60C40}"/>
            </a:ext>
          </a:extLst>
        </xdr:cNvPr>
        <xdr:cNvSpPr/>
      </xdr:nvSpPr>
      <xdr:spPr>
        <a:xfrm>
          <a:off x="1562100" y="3895725"/>
          <a:ext cx="916517" cy="324909"/>
        </a:xfrm>
        <a:prstGeom prst="rect">
          <a:avLst/>
        </a:prstGeom>
      </xdr:spPr>
    </xdr:sp>
    <xdr:clientData/>
  </xdr:oneCellAnchor>
  <xdr:oneCellAnchor>
    <xdr:from>
      <xdr:col>1</xdr:col>
      <xdr:colOff>0</xdr:colOff>
      <xdr:row>5</xdr:row>
      <xdr:rowOff>0</xdr:rowOff>
    </xdr:from>
    <xdr:ext cx="916517" cy="324909"/>
    <xdr:sp macro="" textlink="">
      <xdr:nvSpPr>
        <xdr:cNvPr id="10" name="Control 3" hidden="1">
          <a:extLst>
            <a:ext uri="{63B3BB69-23CF-44E3-9099-C40C66FF867C}">
              <a14:compatExt xmlns:a14="http://schemas.microsoft.com/office/drawing/2010/main" spid="_x0000_s11267"/>
            </a:ext>
            <a:ext uri="{FF2B5EF4-FFF2-40B4-BE49-F238E27FC236}">
              <a16:creationId xmlns:a16="http://schemas.microsoft.com/office/drawing/2014/main" id="{FC8FE563-1C5A-485A-B6B8-8037BCB366FB}"/>
            </a:ext>
          </a:extLst>
        </xdr:cNvPr>
        <xdr:cNvSpPr/>
      </xdr:nvSpPr>
      <xdr:spPr>
        <a:xfrm>
          <a:off x="1562100" y="3895725"/>
          <a:ext cx="916517" cy="324909"/>
        </a:xfrm>
        <a:prstGeom prst="rect">
          <a:avLst/>
        </a:prstGeom>
      </xdr:spPr>
    </xdr:sp>
    <xdr:clientData/>
  </xdr:oneCellAnchor>
  <xdr:oneCellAnchor>
    <xdr:from>
      <xdr:col>1</xdr:col>
      <xdr:colOff>0</xdr:colOff>
      <xdr:row>5</xdr:row>
      <xdr:rowOff>0</xdr:rowOff>
    </xdr:from>
    <xdr:ext cx="916517" cy="324909"/>
    <xdr:pic>
      <xdr:nvPicPr>
        <xdr:cNvPr id="11" name="Control 1" hidden="1">
          <a:extLst>
            <a:ext uri="{FF2B5EF4-FFF2-40B4-BE49-F238E27FC236}">
              <a16:creationId xmlns:a16="http://schemas.microsoft.com/office/drawing/2014/main" id="{D7076306-DD79-4477-9C10-9EBB30E0F9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895725"/>
          <a:ext cx="916517" cy="324909"/>
        </a:xfrm>
        <a:prstGeom prst="rect">
          <a:avLst/>
        </a:prstGeom>
        <a:noFill/>
        <a:ln w="9525">
          <a:miter lim="800000"/>
          <a:headEnd/>
          <a:tailEnd/>
        </a:ln>
      </xdr:spPr>
    </xdr:pic>
    <xdr:clientData/>
  </xdr:oneCellAnchor>
  <xdr:oneCellAnchor>
    <xdr:from>
      <xdr:col>1</xdr:col>
      <xdr:colOff>0</xdr:colOff>
      <xdr:row>5</xdr:row>
      <xdr:rowOff>0</xdr:rowOff>
    </xdr:from>
    <xdr:ext cx="916517" cy="324909"/>
    <xdr:pic>
      <xdr:nvPicPr>
        <xdr:cNvPr id="12" name="Control 2" hidden="1">
          <a:extLst>
            <a:ext uri="{FF2B5EF4-FFF2-40B4-BE49-F238E27FC236}">
              <a16:creationId xmlns:a16="http://schemas.microsoft.com/office/drawing/2014/main" id="{8F0A6EAD-2858-4FBF-A27A-15398F841F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895725"/>
          <a:ext cx="916517" cy="324909"/>
        </a:xfrm>
        <a:prstGeom prst="rect">
          <a:avLst/>
        </a:prstGeom>
        <a:noFill/>
        <a:ln w="9525">
          <a:miter lim="800000"/>
          <a:headEnd/>
          <a:tailEnd/>
        </a:ln>
      </xdr:spPr>
    </xdr:pic>
    <xdr:clientData/>
  </xdr:oneCellAnchor>
  <xdr:oneCellAnchor>
    <xdr:from>
      <xdr:col>1</xdr:col>
      <xdr:colOff>0</xdr:colOff>
      <xdr:row>5</xdr:row>
      <xdr:rowOff>0</xdr:rowOff>
    </xdr:from>
    <xdr:ext cx="916517" cy="324909"/>
    <xdr:pic>
      <xdr:nvPicPr>
        <xdr:cNvPr id="13" name="Control 3" hidden="1">
          <a:extLst>
            <a:ext uri="{FF2B5EF4-FFF2-40B4-BE49-F238E27FC236}">
              <a16:creationId xmlns:a16="http://schemas.microsoft.com/office/drawing/2014/main" id="{CBF5463D-F341-440E-84FA-7DE366EF7C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895725"/>
          <a:ext cx="916517" cy="324909"/>
        </a:xfrm>
        <a:prstGeom prst="rect">
          <a:avLst/>
        </a:prstGeom>
        <a:noFill/>
        <a:ln w="9525">
          <a:miter lim="800000"/>
          <a:headEnd/>
          <a:tailEnd/>
        </a:ln>
      </xdr:spPr>
    </xdr:pic>
    <xdr:clientData/>
  </xdr:oneCellAnchor>
  <xdr:oneCellAnchor>
    <xdr:from>
      <xdr:col>1</xdr:col>
      <xdr:colOff>0</xdr:colOff>
      <xdr:row>5</xdr:row>
      <xdr:rowOff>0</xdr:rowOff>
    </xdr:from>
    <xdr:ext cx="916517" cy="239184"/>
    <xdr:sp macro="" textlink="">
      <xdr:nvSpPr>
        <xdr:cNvPr id="14" name="Control 1" hidden="1">
          <a:extLst>
            <a:ext uri="{63B3BB69-23CF-44E3-9099-C40C66FF867C}">
              <a14:compatExt xmlns:a14="http://schemas.microsoft.com/office/drawing/2010/main" spid="_x0000_s11265"/>
            </a:ext>
            <a:ext uri="{FF2B5EF4-FFF2-40B4-BE49-F238E27FC236}">
              <a16:creationId xmlns:a16="http://schemas.microsoft.com/office/drawing/2014/main" id="{32DEB547-8F8E-4D7E-98B6-E3AAEC787CCA}"/>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15" name="Control 2" hidden="1">
          <a:extLst>
            <a:ext uri="{63B3BB69-23CF-44E3-9099-C40C66FF867C}">
              <a14:compatExt xmlns:a14="http://schemas.microsoft.com/office/drawing/2010/main" spid="_x0000_s11266"/>
            </a:ext>
            <a:ext uri="{FF2B5EF4-FFF2-40B4-BE49-F238E27FC236}">
              <a16:creationId xmlns:a16="http://schemas.microsoft.com/office/drawing/2014/main" id="{43B6B45A-B02E-43DA-848E-763520F3EF2F}"/>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16" name="Control 3" hidden="1">
          <a:extLst>
            <a:ext uri="{63B3BB69-23CF-44E3-9099-C40C66FF867C}">
              <a14:compatExt xmlns:a14="http://schemas.microsoft.com/office/drawing/2010/main" spid="_x0000_s11267"/>
            </a:ext>
            <a:ext uri="{FF2B5EF4-FFF2-40B4-BE49-F238E27FC236}">
              <a16:creationId xmlns:a16="http://schemas.microsoft.com/office/drawing/2014/main" id="{233233EC-0B61-4D40-885F-A6499001EFA1}"/>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pic>
      <xdr:nvPicPr>
        <xdr:cNvPr id="17" name="Control 1" hidden="1">
          <a:extLst>
            <a:ext uri="{FF2B5EF4-FFF2-40B4-BE49-F238E27FC236}">
              <a16:creationId xmlns:a16="http://schemas.microsoft.com/office/drawing/2014/main" id="{0A31117D-CEE8-4BC4-A45E-18A23EC430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18" name="Control 2" hidden="1">
          <a:extLst>
            <a:ext uri="{FF2B5EF4-FFF2-40B4-BE49-F238E27FC236}">
              <a16:creationId xmlns:a16="http://schemas.microsoft.com/office/drawing/2014/main" id="{733895ED-D174-4757-A790-68B67E9BFE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19" name="Control 3" hidden="1">
          <a:extLst>
            <a:ext uri="{FF2B5EF4-FFF2-40B4-BE49-F238E27FC236}">
              <a16:creationId xmlns:a16="http://schemas.microsoft.com/office/drawing/2014/main" id="{66E4CE89-285A-4101-ACB0-AB2B1F3A078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sp macro="" textlink="">
      <xdr:nvSpPr>
        <xdr:cNvPr id="20" name="Control 1" hidden="1">
          <a:extLst>
            <a:ext uri="{63B3BB69-23CF-44E3-9099-C40C66FF867C}">
              <a14:compatExt xmlns:a14="http://schemas.microsoft.com/office/drawing/2010/main" spid="_x0000_s11265"/>
            </a:ext>
            <a:ext uri="{FF2B5EF4-FFF2-40B4-BE49-F238E27FC236}">
              <a16:creationId xmlns:a16="http://schemas.microsoft.com/office/drawing/2014/main" id="{6684C63A-F718-4254-96FD-F6414BE8DA04}"/>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21" name="Control 2" hidden="1">
          <a:extLst>
            <a:ext uri="{63B3BB69-23CF-44E3-9099-C40C66FF867C}">
              <a14:compatExt xmlns:a14="http://schemas.microsoft.com/office/drawing/2010/main" spid="_x0000_s11266"/>
            </a:ext>
            <a:ext uri="{FF2B5EF4-FFF2-40B4-BE49-F238E27FC236}">
              <a16:creationId xmlns:a16="http://schemas.microsoft.com/office/drawing/2014/main" id="{26DC9FBE-B2E0-4F1D-9612-27EE18381BCD}"/>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22" name="Control 3" hidden="1">
          <a:extLst>
            <a:ext uri="{63B3BB69-23CF-44E3-9099-C40C66FF867C}">
              <a14:compatExt xmlns:a14="http://schemas.microsoft.com/office/drawing/2010/main" spid="_x0000_s11267"/>
            </a:ext>
            <a:ext uri="{FF2B5EF4-FFF2-40B4-BE49-F238E27FC236}">
              <a16:creationId xmlns:a16="http://schemas.microsoft.com/office/drawing/2014/main" id="{9686380C-FBA0-41D4-B099-CC25CACD167A}"/>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pic>
      <xdr:nvPicPr>
        <xdr:cNvPr id="23" name="Control 1" hidden="1">
          <a:extLst>
            <a:ext uri="{FF2B5EF4-FFF2-40B4-BE49-F238E27FC236}">
              <a16:creationId xmlns:a16="http://schemas.microsoft.com/office/drawing/2014/main" id="{FF7FF707-31EE-487B-AEA0-5EF52B11AC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24" name="Control 2" hidden="1">
          <a:extLst>
            <a:ext uri="{FF2B5EF4-FFF2-40B4-BE49-F238E27FC236}">
              <a16:creationId xmlns:a16="http://schemas.microsoft.com/office/drawing/2014/main" id="{9A6957A7-FC70-4BC4-9AD6-6BA857DD869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25" name="Control 3" hidden="1">
          <a:extLst>
            <a:ext uri="{FF2B5EF4-FFF2-40B4-BE49-F238E27FC236}">
              <a16:creationId xmlns:a16="http://schemas.microsoft.com/office/drawing/2014/main" id="{2A74D84C-3897-4FD3-A847-A8A47FCF39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sp macro="" textlink="">
      <xdr:nvSpPr>
        <xdr:cNvPr id="26" name="Control 1" hidden="1">
          <a:extLst>
            <a:ext uri="{63B3BB69-23CF-44E3-9099-C40C66FF867C}">
              <a14:compatExt xmlns:a14="http://schemas.microsoft.com/office/drawing/2010/main" spid="_x0000_s11265"/>
            </a:ext>
            <a:ext uri="{FF2B5EF4-FFF2-40B4-BE49-F238E27FC236}">
              <a16:creationId xmlns:a16="http://schemas.microsoft.com/office/drawing/2014/main" id="{9ABA56AF-0A42-4C33-B075-CA4B41010C38}"/>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27" name="Control 2" hidden="1">
          <a:extLst>
            <a:ext uri="{63B3BB69-23CF-44E3-9099-C40C66FF867C}">
              <a14:compatExt xmlns:a14="http://schemas.microsoft.com/office/drawing/2010/main" spid="_x0000_s11266"/>
            </a:ext>
            <a:ext uri="{FF2B5EF4-FFF2-40B4-BE49-F238E27FC236}">
              <a16:creationId xmlns:a16="http://schemas.microsoft.com/office/drawing/2014/main" id="{4CB406F2-52D8-422F-92BF-CEEC7E054BF3}"/>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28" name="Control 3" hidden="1">
          <a:extLst>
            <a:ext uri="{63B3BB69-23CF-44E3-9099-C40C66FF867C}">
              <a14:compatExt xmlns:a14="http://schemas.microsoft.com/office/drawing/2010/main" spid="_x0000_s11267"/>
            </a:ext>
            <a:ext uri="{FF2B5EF4-FFF2-40B4-BE49-F238E27FC236}">
              <a16:creationId xmlns:a16="http://schemas.microsoft.com/office/drawing/2014/main" id="{E4B38E82-AF40-4552-A2F4-A25F0794F072}"/>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pic>
      <xdr:nvPicPr>
        <xdr:cNvPr id="29" name="Control 1" hidden="1">
          <a:extLst>
            <a:ext uri="{FF2B5EF4-FFF2-40B4-BE49-F238E27FC236}">
              <a16:creationId xmlns:a16="http://schemas.microsoft.com/office/drawing/2014/main" id="{7C0BFAC8-5BE9-4382-8FCF-006207D047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30" name="Control 2" hidden="1">
          <a:extLst>
            <a:ext uri="{FF2B5EF4-FFF2-40B4-BE49-F238E27FC236}">
              <a16:creationId xmlns:a16="http://schemas.microsoft.com/office/drawing/2014/main" id="{3251D10E-8A27-42DF-B3BA-AFB07C6F3E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31" name="Control 3" hidden="1">
          <a:extLst>
            <a:ext uri="{FF2B5EF4-FFF2-40B4-BE49-F238E27FC236}">
              <a16:creationId xmlns:a16="http://schemas.microsoft.com/office/drawing/2014/main" id="{6E4DF700-7492-4835-A7D9-6E3EFED0FA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324909"/>
    <xdr:sp macro="" textlink="">
      <xdr:nvSpPr>
        <xdr:cNvPr id="32" name="Control 1" hidden="1">
          <a:extLst>
            <a:ext uri="{63B3BB69-23CF-44E3-9099-C40C66FF867C}">
              <a14:compatExt xmlns:a14="http://schemas.microsoft.com/office/drawing/2010/main" spid="_x0000_s11265"/>
            </a:ext>
            <a:ext uri="{FF2B5EF4-FFF2-40B4-BE49-F238E27FC236}">
              <a16:creationId xmlns:a16="http://schemas.microsoft.com/office/drawing/2014/main" id="{E36B735E-C3CE-4C59-88F8-B08501319245}"/>
            </a:ext>
          </a:extLst>
        </xdr:cNvPr>
        <xdr:cNvSpPr/>
      </xdr:nvSpPr>
      <xdr:spPr>
        <a:xfrm>
          <a:off x="1562100" y="3895725"/>
          <a:ext cx="916517" cy="324909"/>
        </a:xfrm>
        <a:prstGeom prst="rect">
          <a:avLst/>
        </a:prstGeom>
      </xdr:spPr>
    </xdr:sp>
    <xdr:clientData/>
  </xdr:oneCellAnchor>
  <xdr:oneCellAnchor>
    <xdr:from>
      <xdr:col>1</xdr:col>
      <xdr:colOff>0</xdr:colOff>
      <xdr:row>5</xdr:row>
      <xdr:rowOff>0</xdr:rowOff>
    </xdr:from>
    <xdr:ext cx="916517" cy="324909"/>
    <xdr:sp macro="" textlink="">
      <xdr:nvSpPr>
        <xdr:cNvPr id="33" name="Control 2" hidden="1">
          <a:extLst>
            <a:ext uri="{63B3BB69-23CF-44E3-9099-C40C66FF867C}">
              <a14:compatExt xmlns:a14="http://schemas.microsoft.com/office/drawing/2010/main" spid="_x0000_s11266"/>
            </a:ext>
            <a:ext uri="{FF2B5EF4-FFF2-40B4-BE49-F238E27FC236}">
              <a16:creationId xmlns:a16="http://schemas.microsoft.com/office/drawing/2014/main" id="{D9094031-64D4-4BDF-9BD9-A2EC013E79B6}"/>
            </a:ext>
          </a:extLst>
        </xdr:cNvPr>
        <xdr:cNvSpPr/>
      </xdr:nvSpPr>
      <xdr:spPr>
        <a:xfrm>
          <a:off x="1562100" y="3895725"/>
          <a:ext cx="916517" cy="324909"/>
        </a:xfrm>
        <a:prstGeom prst="rect">
          <a:avLst/>
        </a:prstGeom>
      </xdr:spPr>
    </xdr:sp>
    <xdr:clientData/>
  </xdr:oneCellAnchor>
  <xdr:oneCellAnchor>
    <xdr:from>
      <xdr:col>1</xdr:col>
      <xdr:colOff>0</xdr:colOff>
      <xdr:row>5</xdr:row>
      <xdr:rowOff>0</xdr:rowOff>
    </xdr:from>
    <xdr:ext cx="916517" cy="324909"/>
    <xdr:sp macro="" textlink="">
      <xdr:nvSpPr>
        <xdr:cNvPr id="34" name="Control 3" hidden="1">
          <a:extLst>
            <a:ext uri="{63B3BB69-23CF-44E3-9099-C40C66FF867C}">
              <a14:compatExt xmlns:a14="http://schemas.microsoft.com/office/drawing/2010/main" spid="_x0000_s11267"/>
            </a:ext>
            <a:ext uri="{FF2B5EF4-FFF2-40B4-BE49-F238E27FC236}">
              <a16:creationId xmlns:a16="http://schemas.microsoft.com/office/drawing/2014/main" id="{57BF79AF-0EE9-4BB0-A8D0-D9CF623B69AC}"/>
            </a:ext>
          </a:extLst>
        </xdr:cNvPr>
        <xdr:cNvSpPr/>
      </xdr:nvSpPr>
      <xdr:spPr>
        <a:xfrm>
          <a:off x="1562100" y="3895725"/>
          <a:ext cx="916517" cy="324909"/>
        </a:xfrm>
        <a:prstGeom prst="rect">
          <a:avLst/>
        </a:prstGeom>
      </xdr:spPr>
    </xdr:sp>
    <xdr:clientData/>
  </xdr:oneCellAnchor>
  <xdr:oneCellAnchor>
    <xdr:from>
      <xdr:col>1</xdr:col>
      <xdr:colOff>0</xdr:colOff>
      <xdr:row>5</xdr:row>
      <xdr:rowOff>0</xdr:rowOff>
    </xdr:from>
    <xdr:ext cx="916517" cy="324909"/>
    <xdr:pic>
      <xdr:nvPicPr>
        <xdr:cNvPr id="35" name="Control 1" hidden="1">
          <a:extLst>
            <a:ext uri="{FF2B5EF4-FFF2-40B4-BE49-F238E27FC236}">
              <a16:creationId xmlns:a16="http://schemas.microsoft.com/office/drawing/2014/main" id="{E2EF96F8-BC63-4F4B-AE34-2C013C8AFE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895725"/>
          <a:ext cx="916517" cy="324909"/>
        </a:xfrm>
        <a:prstGeom prst="rect">
          <a:avLst/>
        </a:prstGeom>
        <a:noFill/>
        <a:ln w="9525">
          <a:miter lim="800000"/>
          <a:headEnd/>
          <a:tailEnd/>
        </a:ln>
      </xdr:spPr>
    </xdr:pic>
    <xdr:clientData/>
  </xdr:oneCellAnchor>
  <xdr:oneCellAnchor>
    <xdr:from>
      <xdr:col>1</xdr:col>
      <xdr:colOff>0</xdr:colOff>
      <xdr:row>5</xdr:row>
      <xdr:rowOff>0</xdr:rowOff>
    </xdr:from>
    <xdr:ext cx="916517" cy="324909"/>
    <xdr:pic>
      <xdr:nvPicPr>
        <xdr:cNvPr id="36" name="Control 2" hidden="1">
          <a:extLst>
            <a:ext uri="{FF2B5EF4-FFF2-40B4-BE49-F238E27FC236}">
              <a16:creationId xmlns:a16="http://schemas.microsoft.com/office/drawing/2014/main" id="{2FEDE74F-451B-47EF-A44A-4C308DAE2D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895725"/>
          <a:ext cx="916517" cy="324909"/>
        </a:xfrm>
        <a:prstGeom prst="rect">
          <a:avLst/>
        </a:prstGeom>
        <a:noFill/>
        <a:ln w="9525">
          <a:miter lim="800000"/>
          <a:headEnd/>
          <a:tailEnd/>
        </a:ln>
      </xdr:spPr>
    </xdr:pic>
    <xdr:clientData/>
  </xdr:oneCellAnchor>
  <xdr:oneCellAnchor>
    <xdr:from>
      <xdr:col>1</xdr:col>
      <xdr:colOff>0</xdr:colOff>
      <xdr:row>5</xdr:row>
      <xdr:rowOff>0</xdr:rowOff>
    </xdr:from>
    <xdr:ext cx="916517" cy="324909"/>
    <xdr:pic>
      <xdr:nvPicPr>
        <xdr:cNvPr id="37" name="Control 3" hidden="1">
          <a:extLst>
            <a:ext uri="{FF2B5EF4-FFF2-40B4-BE49-F238E27FC236}">
              <a16:creationId xmlns:a16="http://schemas.microsoft.com/office/drawing/2014/main" id="{3A2A6BC4-9BD3-46AE-A04C-F91DBC8E32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895725"/>
          <a:ext cx="916517" cy="324909"/>
        </a:xfrm>
        <a:prstGeom prst="rect">
          <a:avLst/>
        </a:prstGeom>
        <a:noFill/>
        <a:ln w="9525">
          <a:miter lim="800000"/>
          <a:headEnd/>
          <a:tailEnd/>
        </a:ln>
      </xdr:spPr>
    </xdr:pic>
    <xdr:clientData/>
  </xdr:oneCellAnchor>
  <xdr:oneCellAnchor>
    <xdr:from>
      <xdr:col>1</xdr:col>
      <xdr:colOff>0</xdr:colOff>
      <xdr:row>5</xdr:row>
      <xdr:rowOff>0</xdr:rowOff>
    </xdr:from>
    <xdr:ext cx="916517" cy="239184"/>
    <xdr:sp macro="" textlink="">
      <xdr:nvSpPr>
        <xdr:cNvPr id="38" name="Control 1" hidden="1">
          <a:extLst>
            <a:ext uri="{63B3BB69-23CF-44E3-9099-C40C66FF867C}">
              <a14:compatExt xmlns:a14="http://schemas.microsoft.com/office/drawing/2010/main" spid="_x0000_s11265"/>
            </a:ext>
            <a:ext uri="{FF2B5EF4-FFF2-40B4-BE49-F238E27FC236}">
              <a16:creationId xmlns:a16="http://schemas.microsoft.com/office/drawing/2014/main" id="{3EF0718B-3BBC-43E3-A282-17C2ED99C063}"/>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39" name="Control 2" hidden="1">
          <a:extLst>
            <a:ext uri="{63B3BB69-23CF-44E3-9099-C40C66FF867C}">
              <a14:compatExt xmlns:a14="http://schemas.microsoft.com/office/drawing/2010/main" spid="_x0000_s11266"/>
            </a:ext>
            <a:ext uri="{FF2B5EF4-FFF2-40B4-BE49-F238E27FC236}">
              <a16:creationId xmlns:a16="http://schemas.microsoft.com/office/drawing/2014/main" id="{37BECDA7-ACBB-419C-8381-E8D9772D27C4}"/>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40" name="Control 3" hidden="1">
          <a:extLst>
            <a:ext uri="{63B3BB69-23CF-44E3-9099-C40C66FF867C}">
              <a14:compatExt xmlns:a14="http://schemas.microsoft.com/office/drawing/2010/main" spid="_x0000_s11267"/>
            </a:ext>
            <a:ext uri="{FF2B5EF4-FFF2-40B4-BE49-F238E27FC236}">
              <a16:creationId xmlns:a16="http://schemas.microsoft.com/office/drawing/2014/main" id="{E5E99AF5-EA16-411A-8AE4-2DD4815352AE}"/>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pic>
      <xdr:nvPicPr>
        <xdr:cNvPr id="41" name="Control 1" hidden="1">
          <a:extLst>
            <a:ext uri="{FF2B5EF4-FFF2-40B4-BE49-F238E27FC236}">
              <a16:creationId xmlns:a16="http://schemas.microsoft.com/office/drawing/2014/main" id="{F92FDCD5-810F-4163-839B-38F01CADEE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42" name="Control 2" hidden="1">
          <a:extLst>
            <a:ext uri="{FF2B5EF4-FFF2-40B4-BE49-F238E27FC236}">
              <a16:creationId xmlns:a16="http://schemas.microsoft.com/office/drawing/2014/main" id="{E226A44B-D881-4B68-A439-9200057499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43" name="Control 3" hidden="1">
          <a:extLst>
            <a:ext uri="{FF2B5EF4-FFF2-40B4-BE49-F238E27FC236}">
              <a16:creationId xmlns:a16="http://schemas.microsoft.com/office/drawing/2014/main" id="{DEC5EFAF-F3B6-4D58-A9E8-C9613FB47E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sp macro="" textlink="">
      <xdr:nvSpPr>
        <xdr:cNvPr id="44" name="Control 1" hidden="1">
          <a:extLst>
            <a:ext uri="{63B3BB69-23CF-44E3-9099-C40C66FF867C}">
              <a14:compatExt xmlns:a14="http://schemas.microsoft.com/office/drawing/2010/main" spid="_x0000_s11265"/>
            </a:ext>
            <a:ext uri="{FF2B5EF4-FFF2-40B4-BE49-F238E27FC236}">
              <a16:creationId xmlns:a16="http://schemas.microsoft.com/office/drawing/2014/main" id="{3D0E7B27-221D-4FD8-AEB0-2AFB4CC28B56}"/>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45" name="Control 2" hidden="1">
          <a:extLst>
            <a:ext uri="{63B3BB69-23CF-44E3-9099-C40C66FF867C}">
              <a14:compatExt xmlns:a14="http://schemas.microsoft.com/office/drawing/2010/main" spid="_x0000_s11266"/>
            </a:ext>
            <a:ext uri="{FF2B5EF4-FFF2-40B4-BE49-F238E27FC236}">
              <a16:creationId xmlns:a16="http://schemas.microsoft.com/office/drawing/2014/main" id="{1D12250D-44D7-464D-9EEB-AEE043F7CA08}"/>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46" name="Control 3" hidden="1">
          <a:extLst>
            <a:ext uri="{63B3BB69-23CF-44E3-9099-C40C66FF867C}">
              <a14:compatExt xmlns:a14="http://schemas.microsoft.com/office/drawing/2010/main" spid="_x0000_s11267"/>
            </a:ext>
            <a:ext uri="{FF2B5EF4-FFF2-40B4-BE49-F238E27FC236}">
              <a16:creationId xmlns:a16="http://schemas.microsoft.com/office/drawing/2014/main" id="{536C5C2D-4E8B-4835-AE6B-D6436CBFD10B}"/>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pic>
      <xdr:nvPicPr>
        <xdr:cNvPr id="47" name="Control 1" hidden="1">
          <a:extLst>
            <a:ext uri="{FF2B5EF4-FFF2-40B4-BE49-F238E27FC236}">
              <a16:creationId xmlns:a16="http://schemas.microsoft.com/office/drawing/2014/main" id="{ECB45A6B-9325-4F15-A6AF-02D5E05CA4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48" name="Control 2" hidden="1">
          <a:extLst>
            <a:ext uri="{FF2B5EF4-FFF2-40B4-BE49-F238E27FC236}">
              <a16:creationId xmlns:a16="http://schemas.microsoft.com/office/drawing/2014/main" id="{05BF9210-36CC-4B2E-A935-57E7439E41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49" name="Control 3" hidden="1">
          <a:extLst>
            <a:ext uri="{FF2B5EF4-FFF2-40B4-BE49-F238E27FC236}">
              <a16:creationId xmlns:a16="http://schemas.microsoft.com/office/drawing/2014/main" id="{FCA003F6-A178-4429-9C48-8B62F939B3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sp macro="" textlink="">
      <xdr:nvSpPr>
        <xdr:cNvPr id="50" name="Control 1" hidden="1">
          <a:extLst>
            <a:ext uri="{63B3BB69-23CF-44E3-9099-C40C66FF867C}">
              <a14:compatExt xmlns:a14="http://schemas.microsoft.com/office/drawing/2010/main" spid="_x0000_s11265"/>
            </a:ext>
            <a:ext uri="{FF2B5EF4-FFF2-40B4-BE49-F238E27FC236}">
              <a16:creationId xmlns:a16="http://schemas.microsoft.com/office/drawing/2014/main" id="{704AC830-FE89-44BA-B38D-C24FF708EC93}"/>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51" name="Control 2" hidden="1">
          <a:extLst>
            <a:ext uri="{63B3BB69-23CF-44E3-9099-C40C66FF867C}">
              <a14:compatExt xmlns:a14="http://schemas.microsoft.com/office/drawing/2010/main" spid="_x0000_s11266"/>
            </a:ext>
            <a:ext uri="{FF2B5EF4-FFF2-40B4-BE49-F238E27FC236}">
              <a16:creationId xmlns:a16="http://schemas.microsoft.com/office/drawing/2014/main" id="{6C0242EB-FBA1-4D10-BA62-359A6712DCC0}"/>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52" name="Control 3" hidden="1">
          <a:extLst>
            <a:ext uri="{63B3BB69-23CF-44E3-9099-C40C66FF867C}">
              <a14:compatExt xmlns:a14="http://schemas.microsoft.com/office/drawing/2010/main" spid="_x0000_s11267"/>
            </a:ext>
            <a:ext uri="{FF2B5EF4-FFF2-40B4-BE49-F238E27FC236}">
              <a16:creationId xmlns:a16="http://schemas.microsoft.com/office/drawing/2014/main" id="{CD9F4B38-9DFF-4AC3-AB2F-5228D5D728DC}"/>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pic>
      <xdr:nvPicPr>
        <xdr:cNvPr id="53" name="Control 1" hidden="1">
          <a:extLst>
            <a:ext uri="{FF2B5EF4-FFF2-40B4-BE49-F238E27FC236}">
              <a16:creationId xmlns:a16="http://schemas.microsoft.com/office/drawing/2014/main" id="{D88ABCAD-420E-4E86-B877-9D4ED21F9F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54" name="Control 2" hidden="1">
          <a:extLst>
            <a:ext uri="{FF2B5EF4-FFF2-40B4-BE49-F238E27FC236}">
              <a16:creationId xmlns:a16="http://schemas.microsoft.com/office/drawing/2014/main" id="{F19016CB-D0DD-4FB7-891D-A2B18409B8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55" name="Control 3" hidden="1">
          <a:extLst>
            <a:ext uri="{FF2B5EF4-FFF2-40B4-BE49-F238E27FC236}">
              <a16:creationId xmlns:a16="http://schemas.microsoft.com/office/drawing/2014/main" id="{AFBE656C-7F87-46BC-A550-9143CD3823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324909"/>
    <xdr:sp macro="" textlink="">
      <xdr:nvSpPr>
        <xdr:cNvPr id="56" name="Control 1" hidden="1">
          <a:extLst>
            <a:ext uri="{63B3BB69-23CF-44E3-9099-C40C66FF867C}">
              <a14:compatExt xmlns:a14="http://schemas.microsoft.com/office/drawing/2010/main" spid="_x0000_s11265"/>
            </a:ext>
            <a:ext uri="{FF2B5EF4-FFF2-40B4-BE49-F238E27FC236}">
              <a16:creationId xmlns:a16="http://schemas.microsoft.com/office/drawing/2014/main" id="{0D1C280D-CB93-4C74-AFBE-CB924DBA32F4}"/>
            </a:ext>
          </a:extLst>
        </xdr:cNvPr>
        <xdr:cNvSpPr/>
      </xdr:nvSpPr>
      <xdr:spPr>
        <a:xfrm>
          <a:off x="1562100" y="3895725"/>
          <a:ext cx="916517" cy="324909"/>
        </a:xfrm>
        <a:prstGeom prst="rect">
          <a:avLst/>
        </a:prstGeom>
      </xdr:spPr>
    </xdr:sp>
    <xdr:clientData/>
  </xdr:oneCellAnchor>
  <xdr:oneCellAnchor>
    <xdr:from>
      <xdr:col>1</xdr:col>
      <xdr:colOff>0</xdr:colOff>
      <xdr:row>5</xdr:row>
      <xdr:rowOff>0</xdr:rowOff>
    </xdr:from>
    <xdr:ext cx="916517" cy="324909"/>
    <xdr:sp macro="" textlink="">
      <xdr:nvSpPr>
        <xdr:cNvPr id="57" name="Control 2" hidden="1">
          <a:extLst>
            <a:ext uri="{63B3BB69-23CF-44E3-9099-C40C66FF867C}">
              <a14:compatExt xmlns:a14="http://schemas.microsoft.com/office/drawing/2010/main" spid="_x0000_s11266"/>
            </a:ext>
            <a:ext uri="{FF2B5EF4-FFF2-40B4-BE49-F238E27FC236}">
              <a16:creationId xmlns:a16="http://schemas.microsoft.com/office/drawing/2014/main" id="{668B930D-4BC6-44FF-A2C9-8C13865CE194}"/>
            </a:ext>
          </a:extLst>
        </xdr:cNvPr>
        <xdr:cNvSpPr/>
      </xdr:nvSpPr>
      <xdr:spPr>
        <a:xfrm>
          <a:off x="1562100" y="3895725"/>
          <a:ext cx="916517" cy="324909"/>
        </a:xfrm>
        <a:prstGeom prst="rect">
          <a:avLst/>
        </a:prstGeom>
      </xdr:spPr>
    </xdr:sp>
    <xdr:clientData/>
  </xdr:oneCellAnchor>
  <xdr:oneCellAnchor>
    <xdr:from>
      <xdr:col>1</xdr:col>
      <xdr:colOff>0</xdr:colOff>
      <xdr:row>5</xdr:row>
      <xdr:rowOff>0</xdr:rowOff>
    </xdr:from>
    <xdr:ext cx="916517" cy="324909"/>
    <xdr:sp macro="" textlink="">
      <xdr:nvSpPr>
        <xdr:cNvPr id="58" name="Control 3" hidden="1">
          <a:extLst>
            <a:ext uri="{63B3BB69-23CF-44E3-9099-C40C66FF867C}">
              <a14:compatExt xmlns:a14="http://schemas.microsoft.com/office/drawing/2010/main" spid="_x0000_s11267"/>
            </a:ext>
            <a:ext uri="{FF2B5EF4-FFF2-40B4-BE49-F238E27FC236}">
              <a16:creationId xmlns:a16="http://schemas.microsoft.com/office/drawing/2014/main" id="{8170C3F3-32D0-45AE-8230-7407BDE14AF4}"/>
            </a:ext>
          </a:extLst>
        </xdr:cNvPr>
        <xdr:cNvSpPr/>
      </xdr:nvSpPr>
      <xdr:spPr>
        <a:xfrm>
          <a:off x="1562100" y="3895725"/>
          <a:ext cx="916517" cy="324909"/>
        </a:xfrm>
        <a:prstGeom prst="rect">
          <a:avLst/>
        </a:prstGeom>
      </xdr:spPr>
    </xdr:sp>
    <xdr:clientData/>
  </xdr:oneCellAnchor>
  <xdr:oneCellAnchor>
    <xdr:from>
      <xdr:col>1</xdr:col>
      <xdr:colOff>0</xdr:colOff>
      <xdr:row>5</xdr:row>
      <xdr:rowOff>0</xdr:rowOff>
    </xdr:from>
    <xdr:ext cx="916517" cy="324909"/>
    <xdr:pic>
      <xdr:nvPicPr>
        <xdr:cNvPr id="59" name="Control 1" hidden="1">
          <a:extLst>
            <a:ext uri="{FF2B5EF4-FFF2-40B4-BE49-F238E27FC236}">
              <a16:creationId xmlns:a16="http://schemas.microsoft.com/office/drawing/2014/main" id="{7C58F23D-BFF4-4746-96F0-A69C72DD98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895725"/>
          <a:ext cx="916517" cy="324909"/>
        </a:xfrm>
        <a:prstGeom prst="rect">
          <a:avLst/>
        </a:prstGeom>
        <a:noFill/>
        <a:ln w="9525">
          <a:miter lim="800000"/>
          <a:headEnd/>
          <a:tailEnd/>
        </a:ln>
      </xdr:spPr>
    </xdr:pic>
    <xdr:clientData/>
  </xdr:oneCellAnchor>
  <xdr:oneCellAnchor>
    <xdr:from>
      <xdr:col>1</xdr:col>
      <xdr:colOff>0</xdr:colOff>
      <xdr:row>5</xdr:row>
      <xdr:rowOff>0</xdr:rowOff>
    </xdr:from>
    <xdr:ext cx="916517" cy="324909"/>
    <xdr:pic>
      <xdr:nvPicPr>
        <xdr:cNvPr id="60" name="Control 2" hidden="1">
          <a:extLst>
            <a:ext uri="{FF2B5EF4-FFF2-40B4-BE49-F238E27FC236}">
              <a16:creationId xmlns:a16="http://schemas.microsoft.com/office/drawing/2014/main" id="{8331D648-1C68-48E2-AFA3-E490C2AF90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895725"/>
          <a:ext cx="916517" cy="324909"/>
        </a:xfrm>
        <a:prstGeom prst="rect">
          <a:avLst/>
        </a:prstGeom>
        <a:noFill/>
        <a:ln w="9525">
          <a:miter lim="800000"/>
          <a:headEnd/>
          <a:tailEnd/>
        </a:ln>
      </xdr:spPr>
    </xdr:pic>
    <xdr:clientData/>
  </xdr:oneCellAnchor>
  <xdr:oneCellAnchor>
    <xdr:from>
      <xdr:col>1</xdr:col>
      <xdr:colOff>0</xdr:colOff>
      <xdr:row>5</xdr:row>
      <xdr:rowOff>0</xdr:rowOff>
    </xdr:from>
    <xdr:ext cx="916517" cy="324909"/>
    <xdr:pic>
      <xdr:nvPicPr>
        <xdr:cNvPr id="61" name="Control 3" hidden="1">
          <a:extLst>
            <a:ext uri="{FF2B5EF4-FFF2-40B4-BE49-F238E27FC236}">
              <a16:creationId xmlns:a16="http://schemas.microsoft.com/office/drawing/2014/main" id="{879A50C0-33BA-4CF0-9F24-8BCE056790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895725"/>
          <a:ext cx="916517" cy="324909"/>
        </a:xfrm>
        <a:prstGeom prst="rect">
          <a:avLst/>
        </a:prstGeom>
        <a:noFill/>
        <a:ln w="9525">
          <a:miter lim="800000"/>
          <a:headEnd/>
          <a:tailEnd/>
        </a:ln>
      </xdr:spPr>
    </xdr:pic>
    <xdr:clientData/>
  </xdr:oneCellAnchor>
  <xdr:oneCellAnchor>
    <xdr:from>
      <xdr:col>1</xdr:col>
      <xdr:colOff>0</xdr:colOff>
      <xdr:row>5</xdr:row>
      <xdr:rowOff>0</xdr:rowOff>
    </xdr:from>
    <xdr:ext cx="916517" cy="239184"/>
    <xdr:sp macro="" textlink="">
      <xdr:nvSpPr>
        <xdr:cNvPr id="62" name="Control 1" hidden="1">
          <a:extLst>
            <a:ext uri="{63B3BB69-23CF-44E3-9099-C40C66FF867C}">
              <a14:compatExt xmlns:a14="http://schemas.microsoft.com/office/drawing/2010/main" spid="_x0000_s11265"/>
            </a:ext>
            <a:ext uri="{FF2B5EF4-FFF2-40B4-BE49-F238E27FC236}">
              <a16:creationId xmlns:a16="http://schemas.microsoft.com/office/drawing/2014/main" id="{B3F4244F-64B1-4113-9F89-5BA61FD3B008}"/>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63" name="Control 2" hidden="1">
          <a:extLst>
            <a:ext uri="{63B3BB69-23CF-44E3-9099-C40C66FF867C}">
              <a14:compatExt xmlns:a14="http://schemas.microsoft.com/office/drawing/2010/main" spid="_x0000_s11266"/>
            </a:ext>
            <a:ext uri="{FF2B5EF4-FFF2-40B4-BE49-F238E27FC236}">
              <a16:creationId xmlns:a16="http://schemas.microsoft.com/office/drawing/2014/main" id="{E66D9D1D-B0BE-4EF4-A386-A7031F8C394A}"/>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64" name="Control 3" hidden="1">
          <a:extLst>
            <a:ext uri="{63B3BB69-23CF-44E3-9099-C40C66FF867C}">
              <a14:compatExt xmlns:a14="http://schemas.microsoft.com/office/drawing/2010/main" spid="_x0000_s11267"/>
            </a:ext>
            <a:ext uri="{FF2B5EF4-FFF2-40B4-BE49-F238E27FC236}">
              <a16:creationId xmlns:a16="http://schemas.microsoft.com/office/drawing/2014/main" id="{BA2741C7-DF67-4688-86C4-DB6C7A467E53}"/>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pic>
      <xdr:nvPicPr>
        <xdr:cNvPr id="65" name="Control 1" hidden="1">
          <a:extLst>
            <a:ext uri="{FF2B5EF4-FFF2-40B4-BE49-F238E27FC236}">
              <a16:creationId xmlns:a16="http://schemas.microsoft.com/office/drawing/2014/main" id="{EBD643B3-2075-4BD7-8768-200B6BFA70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66" name="Control 2" hidden="1">
          <a:extLst>
            <a:ext uri="{FF2B5EF4-FFF2-40B4-BE49-F238E27FC236}">
              <a16:creationId xmlns:a16="http://schemas.microsoft.com/office/drawing/2014/main" id="{5E52CBB8-86AB-427B-8B98-C92E861F7E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67" name="Control 3" hidden="1">
          <a:extLst>
            <a:ext uri="{FF2B5EF4-FFF2-40B4-BE49-F238E27FC236}">
              <a16:creationId xmlns:a16="http://schemas.microsoft.com/office/drawing/2014/main" id="{AACEC1B0-F2B6-401E-AFD7-27D8B607DD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sp macro="" textlink="">
      <xdr:nvSpPr>
        <xdr:cNvPr id="68" name="Control 1" hidden="1">
          <a:extLst>
            <a:ext uri="{63B3BB69-23CF-44E3-9099-C40C66FF867C}">
              <a14:compatExt xmlns:a14="http://schemas.microsoft.com/office/drawing/2010/main" spid="_x0000_s11265"/>
            </a:ext>
            <a:ext uri="{FF2B5EF4-FFF2-40B4-BE49-F238E27FC236}">
              <a16:creationId xmlns:a16="http://schemas.microsoft.com/office/drawing/2014/main" id="{E1F05EAD-4286-4EB8-95DD-4A59C2447EDA}"/>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69" name="Control 2" hidden="1">
          <a:extLst>
            <a:ext uri="{63B3BB69-23CF-44E3-9099-C40C66FF867C}">
              <a14:compatExt xmlns:a14="http://schemas.microsoft.com/office/drawing/2010/main" spid="_x0000_s11266"/>
            </a:ext>
            <a:ext uri="{FF2B5EF4-FFF2-40B4-BE49-F238E27FC236}">
              <a16:creationId xmlns:a16="http://schemas.microsoft.com/office/drawing/2014/main" id="{4CC991FF-8268-4AF0-96C1-AED823C414DE}"/>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70" name="Control 3" hidden="1">
          <a:extLst>
            <a:ext uri="{63B3BB69-23CF-44E3-9099-C40C66FF867C}">
              <a14:compatExt xmlns:a14="http://schemas.microsoft.com/office/drawing/2010/main" spid="_x0000_s11267"/>
            </a:ext>
            <a:ext uri="{FF2B5EF4-FFF2-40B4-BE49-F238E27FC236}">
              <a16:creationId xmlns:a16="http://schemas.microsoft.com/office/drawing/2014/main" id="{08A4560D-45B6-460A-B32B-60138F2842E4}"/>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pic>
      <xdr:nvPicPr>
        <xdr:cNvPr id="71" name="Control 1" hidden="1">
          <a:extLst>
            <a:ext uri="{FF2B5EF4-FFF2-40B4-BE49-F238E27FC236}">
              <a16:creationId xmlns:a16="http://schemas.microsoft.com/office/drawing/2014/main" id="{C5A90373-E8C9-4F85-B3F5-5756F4A859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72" name="Control 2" hidden="1">
          <a:extLst>
            <a:ext uri="{FF2B5EF4-FFF2-40B4-BE49-F238E27FC236}">
              <a16:creationId xmlns:a16="http://schemas.microsoft.com/office/drawing/2014/main" id="{D09FD5EC-2DA8-4B4F-B45E-E2FEAEF50C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73" name="Control 3" hidden="1">
          <a:extLst>
            <a:ext uri="{FF2B5EF4-FFF2-40B4-BE49-F238E27FC236}">
              <a16:creationId xmlns:a16="http://schemas.microsoft.com/office/drawing/2014/main" id="{DF3B28D9-A534-48F3-A5BB-E84E1A694A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sp macro="" textlink="">
      <xdr:nvSpPr>
        <xdr:cNvPr id="74" name="Control 1" hidden="1">
          <a:extLst>
            <a:ext uri="{63B3BB69-23CF-44E3-9099-C40C66FF867C}">
              <a14:compatExt xmlns:a14="http://schemas.microsoft.com/office/drawing/2010/main" spid="_x0000_s11265"/>
            </a:ext>
            <a:ext uri="{FF2B5EF4-FFF2-40B4-BE49-F238E27FC236}">
              <a16:creationId xmlns:a16="http://schemas.microsoft.com/office/drawing/2014/main" id="{F0C873C4-C529-4432-9E8F-108AF1E1C31C}"/>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75" name="Control 2" hidden="1">
          <a:extLst>
            <a:ext uri="{63B3BB69-23CF-44E3-9099-C40C66FF867C}">
              <a14:compatExt xmlns:a14="http://schemas.microsoft.com/office/drawing/2010/main" spid="_x0000_s11266"/>
            </a:ext>
            <a:ext uri="{FF2B5EF4-FFF2-40B4-BE49-F238E27FC236}">
              <a16:creationId xmlns:a16="http://schemas.microsoft.com/office/drawing/2014/main" id="{464244F3-A5EF-4D0F-9FF5-B37622946D87}"/>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76" name="Control 3" hidden="1">
          <a:extLst>
            <a:ext uri="{63B3BB69-23CF-44E3-9099-C40C66FF867C}">
              <a14:compatExt xmlns:a14="http://schemas.microsoft.com/office/drawing/2010/main" spid="_x0000_s11267"/>
            </a:ext>
            <a:ext uri="{FF2B5EF4-FFF2-40B4-BE49-F238E27FC236}">
              <a16:creationId xmlns:a16="http://schemas.microsoft.com/office/drawing/2014/main" id="{08B5CB9D-C10C-4AFF-86FF-93F1092B8C5D}"/>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pic>
      <xdr:nvPicPr>
        <xdr:cNvPr id="77" name="Control 1" hidden="1">
          <a:extLst>
            <a:ext uri="{FF2B5EF4-FFF2-40B4-BE49-F238E27FC236}">
              <a16:creationId xmlns:a16="http://schemas.microsoft.com/office/drawing/2014/main" id="{EDBBDFD6-2B4E-4AB5-81CB-F85AFDC314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78" name="Control 2" hidden="1">
          <a:extLst>
            <a:ext uri="{FF2B5EF4-FFF2-40B4-BE49-F238E27FC236}">
              <a16:creationId xmlns:a16="http://schemas.microsoft.com/office/drawing/2014/main" id="{88E21218-4530-47D1-A75C-10E8AFDFFC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79" name="Control 3" hidden="1">
          <a:extLst>
            <a:ext uri="{FF2B5EF4-FFF2-40B4-BE49-F238E27FC236}">
              <a16:creationId xmlns:a16="http://schemas.microsoft.com/office/drawing/2014/main" id="{D9B55DA8-A3CC-4A96-A334-AAE57B2CB7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324909"/>
    <xdr:sp macro="" textlink="">
      <xdr:nvSpPr>
        <xdr:cNvPr id="80" name="Control 1" hidden="1">
          <a:extLst>
            <a:ext uri="{63B3BB69-23CF-44E3-9099-C40C66FF867C}">
              <a14:compatExt xmlns:a14="http://schemas.microsoft.com/office/drawing/2010/main" spid="_x0000_s11265"/>
            </a:ext>
            <a:ext uri="{FF2B5EF4-FFF2-40B4-BE49-F238E27FC236}">
              <a16:creationId xmlns:a16="http://schemas.microsoft.com/office/drawing/2014/main" id="{30D9CD8D-4A9D-4B8A-8FBD-9D71BD952BCC}"/>
            </a:ext>
          </a:extLst>
        </xdr:cNvPr>
        <xdr:cNvSpPr/>
      </xdr:nvSpPr>
      <xdr:spPr>
        <a:xfrm>
          <a:off x="1562100" y="3895725"/>
          <a:ext cx="916517" cy="324909"/>
        </a:xfrm>
        <a:prstGeom prst="rect">
          <a:avLst/>
        </a:prstGeom>
      </xdr:spPr>
    </xdr:sp>
    <xdr:clientData/>
  </xdr:oneCellAnchor>
  <xdr:oneCellAnchor>
    <xdr:from>
      <xdr:col>1</xdr:col>
      <xdr:colOff>0</xdr:colOff>
      <xdr:row>5</xdr:row>
      <xdr:rowOff>0</xdr:rowOff>
    </xdr:from>
    <xdr:ext cx="916517" cy="324909"/>
    <xdr:sp macro="" textlink="">
      <xdr:nvSpPr>
        <xdr:cNvPr id="81" name="Control 2" hidden="1">
          <a:extLst>
            <a:ext uri="{63B3BB69-23CF-44E3-9099-C40C66FF867C}">
              <a14:compatExt xmlns:a14="http://schemas.microsoft.com/office/drawing/2010/main" spid="_x0000_s11266"/>
            </a:ext>
            <a:ext uri="{FF2B5EF4-FFF2-40B4-BE49-F238E27FC236}">
              <a16:creationId xmlns:a16="http://schemas.microsoft.com/office/drawing/2014/main" id="{DEC6E72B-24CA-4BF4-9301-E0930BA64435}"/>
            </a:ext>
          </a:extLst>
        </xdr:cNvPr>
        <xdr:cNvSpPr/>
      </xdr:nvSpPr>
      <xdr:spPr>
        <a:xfrm>
          <a:off x="1562100" y="3895725"/>
          <a:ext cx="916517" cy="324909"/>
        </a:xfrm>
        <a:prstGeom prst="rect">
          <a:avLst/>
        </a:prstGeom>
      </xdr:spPr>
    </xdr:sp>
    <xdr:clientData/>
  </xdr:oneCellAnchor>
  <xdr:oneCellAnchor>
    <xdr:from>
      <xdr:col>1</xdr:col>
      <xdr:colOff>0</xdr:colOff>
      <xdr:row>5</xdr:row>
      <xdr:rowOff>0</xdr:rowOff>
    </xdr:from>
    <xdr:ext cx="916517" cy="324909"/>
    <xdr:sp macro="" textlink="">
      <xdr:nvSpPr>
        <xdr:cNvPr id="82" name="Control 3" hidden="1">
          <a:extLst>
            <a:ext uri="{63B3BB69-23CF-44E3-9099-C40C66FF867C}">
              <a14:compatExt xmlns:a14="http://schemas.microsoft.com/office/drawing/2010/main" spid="_x0000_s11267"/>
            </a:ext>
            <a:ext uri="{FF2B5EF4-FFF2-40B4-BE49-F238E27FC236}">
              <a16:creationId xmlns:a16="http://schemas.microsoft.com/office/drawing/2014/main" id="{071A805A-6F80-4176-BCE9-5A81DDAC2A9B}"/>
            </a:ext>
          </a:extLst>
        </xdr:cNvPr>
        <xdr:cNvSpPr/>
      </xdr:nvSpPr>
      <xdr:spPr>
        <a:xfrm>
          <a:off x="1562100" y="3895725"/>
          <a:ext cx="916517" cy="324909"/>
        </a:xfrm>
        <a:prstGeom prst="rect">
          <a:avLst/>
        </a:prstGeom>
      </xdr:spPr>
    </xdr:sp>
    <xdr:clientData/>
  </xdr:oneCellAnchor>
  <xdr:oneCellAnchor>
    <xdr:from>
      <xdr:col>1</xdr:col>
      <xdr:colOff>0</xdr:colOff>
      <xdr:row>5</xdr:row>
      <xdr:rowOff>0</xdr:rowOff>
    </xdr:from>
    <xdr:ext cx="916517" cy="324909"/>
    <xdr:pic>
      <xdr:nvPicPr>
        <xdr:cNvPr id="83" name="Control 1" hidden="1">
          <a:extLst>
            <a:ext uri="{FF2B5EF4-FFF2-40B4-BE49-F238E27FC236}">
              <a16:creationId xmlns:a16="http://schemas.microsoft.com/office/drawing/2014/main" id="{F96DE968-B2B2-4EA8-B1DB-73CD518EFC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895725"/>
          <a:ext cx="916517" cy="324909"/>
        </a:xfrm>
        <a:prstGeom prst="rect">
          <a:avLst/>
        </a:prstGeom>
        <a:noFill/>
        <a:ln w="9525">
          <a:miter lim="800000"/>
          <a:headEnd/>
          <a:tailEnd/>
        </a:ln>
      </xdr:spPr>
    </xdr:pic>
    <xdr:clientData/>
  </xdr:oneCellAnchor>
  <xdr:oneCellAnchor>
    <xdr:from>
      <xdr:col>1</xdr:col>
      <xdr:colOff>0</xdr:colOff>
      <xdr:row>5</xdr:row>
      <xdr:rowOff>0</xdr:rowOff>
    </xdr:from>
    <xdr:ext cx="916517" cy="324909"/>
    <xdr:pic>
      <xdr:nvPicPr>
        <xdr:cNvPr id="84" name="Control 2" hidden="1">
          <a:extLst>
            <a:ext uri="{FF2B5EF4-FFF2-40B4-BE49-F238E27FC236}">
              <a16:creationId xmlns:a16="http://schemas.microsoft.com/office/drawing/2014/main" id="{38116A52-CB15-4B8B-8F70-6B27274064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895725"/>
          <a:ext cx="916517" cy="324909"/>
        </a:xfrm>
        <a:prstGeom prst="rect">
          <a:avLst/>
        </a:prstGeom>
        <a:noFill/>
        <a:ln w="9525">
          <a:miter lim="800000"/>
          <a:headEnd/>
          <a:tailEnd/>
        </a:ln>
      </xdr:spPr>
    </xdr:pic>
    <xdr:clientData/>
  </xdr:oneCellAnchor>
  <xdr:oneCellAnchor>
    <xdr:from>
      <xdr:col>1</xdr:col>
      <xdr:colOff>0</xdr:colOff>
      <xdr:row>5</xdr:row>
      <xdr:rowOff>0</xdr:rowOff>
    </xdr:from>
    <xdr:ext cx="916517" cy="324909"/>
    <xdr:pic>
      <xdr:nvPicPr>
        <xdr:cNvPr id="85" name="Control 3" hidden="1">
          <a:extLst>
            <a:ext uri="{FF2B5EF4-FFF2-40B4-BE49-F238E27FC236}">
              <a16:creationId xmlns:a16="http://schemas.microsoft.com/office/drawing/2014/main" id="{1C0E12FC-312F-4DCF-A764-DD23F110B7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895725"/>
          <a:ext cx="916517" cy="324909"/>
        </a:xfrm>
        <a:prstGeom prst="rect">
          <a:avLst/>
        </a:prstGeom>
        <a:noFill/>
        <a:ln w="9525">
          <a:miter lim="800000"/>
          <a:headEnd/>
          <a:tailEnd/>
        </a:ln>
      </xdr:spPr>
    </xdr:pic>
    <xdr:clientData/>
  </xdr:oneCellAnchor>
  <xdr:oneCellAnchor>
    <xdr:from>
      <xdr:col>1</xdr:col>
      <xdr:colOff>0</xdr:colOff>
      <xdr:row>5</xdr:row>
      <xdr:rowOff>0</xdr:rowOff>
    </xdr:from>
    <xdr:ext cx="916517" cy="239184"/>
    <xdr:sp macro="" textlink="">
      <xdr:nvSpPr>
        <xdr:cNvPr id="86" name="Control 1" hidden="1">
          <a:extLst>
            <a:ext uri="{63B3BB69-23CF-44E3-9099-C40C66FF867C}">
              <a14:compatExt xmlns:a14="http://schemas.microsoft.com/office/drawing/2010/main" spid="_x0000_s11265"/>
            </a:ext>
            <a:ext uri="{FF2B5EF4-FFF2-40B4-BE49-F238E27FC236}">
              <a16:creationId xmlns:a16="http://schemas.microsoft.com/office/drawing/2014/main" id="{3FEB64F0-B707-4EF7-8F92-C7F11BD62B02}"/>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87" name="Control 2" hidden="1">
          <a:extLst>
            <a:ext uri="{63B3BB69-23CF-44E3-9099-C40C66FF867C}">
              <a14:compatExt xmlns:a14="http://schemas.microsoft.com/office/drawing/2010/main" spid="_x0000_s11266"/>
            </a:ext>
            <a:ext uri="{FF2B5EF4-FFF2-40B4-BE49-F238E27FC236}">
              <a16:creationId xmlns:a16="http://schemas.microsoft.com/office/drawing/2014/main" id="{218E42B5-B9A8-49A1-A3E4-C6FEBBD7991D}"/>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88" name="Control 3" hidden="1">
          <a:extLst>
            <a:ext uri="{63B3BB69-23CF-44E3-9099-C40C66FF867C}">
              <a14:compatExt xmlns:a14="http://schemas.microsoft.com/office/drawing/2010/main" spid="_x0000_s11267"/>
            </a:ext>
            <a:ext uri="{FF2B5EF4-FFF2-40B4-BE49-F238E27FC236}">
              <a16:creationId xmlns:a16="http://schemas.microsoft.com/office/drawing/2014/main" id="{84ADA010-1F4D-4232-ADD8-E966AE61E4A9}"/>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pic>
      <xdr:nvPicPr>
        <xdr:cNvPr id="89" name="Control 1" hidden="1">
          <a:extLst>
            <a:ext uri="{FF2B5EF4-FFF2-40B4-BE49-F238E27FC236}">
              <a16:creationId xmlns:a16="http://schemas.microsoft.com/office/drawing/2014/main" id="{C449B24A-CB00-4DFD-B07B-AE6BE937D8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90" name="Control 2" hidden="1">
          <a:extLst>
            <a:ext uri="{FF2B5EF4-FFF2-40B4-BE49-F238E27FC236}">
              <a16:creationId xmlns:a16="http://schemas.microsoft.com/office/drawing/2014/main" id="{878CE804-9F8C-4890-8D44-6FDDA12BF3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91" name="Control 3" hidden="1">
          <a:extLst>
            <a:ext uri="{FF2B5EF4-FFF2-40B4-BE49-F238E27FC236}">
              <a16:creationId xmlns:a16="http://schemas.microsoft.com/office/drawing/2014/main" id="{940AFD43-AA6B-4CE0-9E3F-22A9013CCE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sp macro="" textlink="">
      <xdr:nvSpPr>
        <xdr:cNvPr id="92" name="Control 1" hidden="1">
          <a:extLst>
            <a:ext uri="{63B3BB69-23CF-44E3-9099-C40C66FF867C}">
              <a14:compatExt xmlns:a14="http://schemas.microsoft.com/office/drawing/2010/main" spid="_x0000_s11265"/>
            </a:ext>
            <a:ext uri="{FF2B5EF4-FFF2-40B4-BE49-F238E27FC236}">
              <a16:creationId xmlns:a16="http://schemas.microsoft.com/office/drawing/2014/main" id="{F412F62C-1FA3-4824-A2A9-2EA20324FD88}"/>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93" name="Control 2" hidden="1">
          <a:extLst>
            <a:ext uri="{63B3BB69-23CF-44E3-9099-C40C66FF867C}">
              <a14:compatExt xmlns:a14="http://schemas.microsoft.com/office/drawing/2010/main" spid="_x0000_s11266"/>
            </a:ext>
            <a:ext uri="{FF2B5EF4-FFF2-40B4-BE49-F238E27FC236}">
              <a16:creationId xmlns:a16="http://schemas.microsoft.com/office/drawing/2014/main" id="{A7DF8960-DC60-4171-A3E7-560A91010826}"/>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sp macro="" textlink="">
      <xdr:nvSpPr>
        <xdr:cNvPr id="94" name="Control 3" hidden="1">
          <a:extLst>
            <a:ext uri="{63B3BB69-23CF-44E3-9099-C40C66FF867C}">
              <a14:compatExt xmlns:a14="http://schemas.microsoft.com/office/drawing/2010/main" spid="_x0000_s11267"/>
            </a:ext>
            <a:ext uri="{FF2B5EF4-FFF2-40B4-BE49-F238E27FC236}">
              <a16:creationId xmlns:a16="http://schemas.microsoft.com/office/drawing/2014/main" id="{8CBEF32F-3DC4-4869-AEE7-CD86DC0E0772}"/>
            </a:ext>
          </a:extLst>
        </xdr:cNvPr>
        <xdr:cNvSpPr/>
      </xdr:nvSpPr>
      <xdr:spPr>
        <a:xfrm>
          <a:off x="1562100" y="3895725"/>
          <a:ext cx="916517" cy="239184"/>
        </a:xfrm>
        <a:prstGeom prst="rect">
          <a:avLst/>
        </a:prstGeom>
      </xdr:spPr>
    </xdr:sp>
    <xdr:clientData/>
  </xdr:oneCellAnchor>
  <xdr:oneCellAnchor>
    <xdr:from>
      <xdr:col>1</xdr:col>
      <xdr:colOff>0</xdr:colOff>
      <xdr:row>5</xdr:row>
      <xdr:rowOff>0</xdr:rowOff>
    </xdr:from>
    <xdr:ext cx="916517" cy="239184"/>
    <xdr:pic>
      <xdr:nvPicPr>
        <xdr:cNvPr id="95" name="Control 1" hidden="1">
          <a:extLst>
            <a:ext uri="{FF2B5EF4-FFF2-40B4-BE49-F238E27FC236}">
              <a16:creationId xmlns:a16="http://schemas.microsoft.com/office/drawing/2014/main" id="{C2A4D100-36FB-45A5-A5F2-E4EB2BF703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96" name="Control 2" hidden="1">
          <a:extLst>
            <a:ext uri="{FF2B5EF4-FFF2-40B4-BE49-F238E27FC236}">
              <a16:creationId xmlns:a16="http://schemas.microsoft.com/office/drawing/2014/main" id="{6EEE9546-9EA7-4A3E-B401-7B1A4577AE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5</xdr:row>
      <xdr:rowOff>0</xdr:rowOff>
    </xdr:from>
    <xdr:ext cx="916517" cy="239184"/>
    <xdr:pic>
      <xdr:nvPicPr>
        <xdr:cNvPr id="97" name="Control 3" hidden="1">
          <a:extLst>
            <a:ext uri="{FF2B5EF4-FFF2-40B4-BE49-F238E27FC236}">
              <a16:creationId xmlns:a16="http://schemas.microsoft.com/office/drawing/2014/main" id="{1102709F-A707-407A-9AB4-B070C185303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89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sp macro="" textlink="">
      <xdr:nvSpPr>
        <xdr:cNvPr id="98" name="Control 1" hidden="1">
          <a:extLst>
            <a:ext uri="{63B3BB69-23CF-44E3-9099-C40C66FF867C}">
              <a14:compatExt xmlns:a14="http://schemas.microsoft.com/office/drawing/2010/main" spid="_x0000_s11265"/>
            </a:ext>
            <a:ext uri="{FF2B5EF4-FFF2-40B4-BE49-F238E27FC236}">
              <a16:creationId xmlns:a16="http://schemas.microsoft.com/office/drawing/2014/main" id="{0DDED93F-9E8D-41DF-AEE2-AFBA3A6CB095}"/>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99" name="Control 2" hidden="1">
          <a:extLst>
            <a:ext uri="{63B3BB69-23CF-44E3-9099-C40C66FF867C}">
              <a14:compatExt xmlns:a14="http://schemas.microsoft.com/office/drawing/2010/main" spid="_x0000_s11266"/>
            </a:ext>
            <a:ext uri="{FF2B5EF4-FFF2-40B4-BE49-F238E27FC236}">
              <a16:creationId xmlns:a16="http://schemas.microsoft.com/office/drawing/2014/main" id="{09E506D4-8EF8-4C93-92E1-C591DBFF8C3E}"/>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00" name="Control 3" hidden="1">
          <a:extLst>
            <a:ext uri="{63B3BB69-23CF-44E3-9099-C40C66FF867C}">
              <a14:compatExt xmlns:a14="http://schemas.microsoft.com/office/drawing/2010/main" spid="_x0000_s11267"/>
            </a:ext>
            <a:ext uri="{FF2B5EF4-FFF2-40B4-BE49-F238E27FC236}">
              <a16:creationId xmlns:a16="http://schemas.microsoft.com/office/drawing/2014/main" id="{BF94EEE1-3F05-4698-BE26-BE0D2A046DA9}"/>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pic>
      <xdr:nvPicPr>
        <xdr:cNvPr id="101" name="Control 1" hidden="1">
          <a:extLst>
            <a:ext uri="{FF2B5EF4-FFF2-40B4-BE49-F238E27FC236}">
              <a16:creationId xmlns:a16="http://schemas.microsoft.com/office/drawing/2014/main" id="{7649A944-D738-44B0-B52D-85AC9CF6A71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02" name="Control 2" hidden="1">
          <a:extLst>
            <a:ext uri="{FF2B5EF4-FFF2-40B4-BE49-F238E27FC236}">
              <a16:creationId xmlns:a16="http://schemas.microsoft.com/office/drawing/2014/main" id="{F1DC675B-0946-418B-9F09-8654391D39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03" name="Control 3" hidden="1">
          <a:extLst>
            <a:ext uri="{FF2B5EF4-FFF2-40B4-BE49-F238E27FC236}">
              <a16:creationId xmlns:a16="http://schemas.microsoft.com/office/drawing/2014/main" id="{0B4555F8-B9FF-4232-985B-26904AF6ED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324909"/>
    <xdr:sp macro="" textlink="">
      <xdr:nvSpPr>
        <xdr:cNvPr id="104" name="Control 1" hidden="1">
          <a:extLst>
            <a:ext uri="{63B3BB69-23CF-44E3-9099-C40C66FF867C}">
              <a14:compatExt xmlns:a14="http://schemas.microsoft.com/office/drawing/2010/main" spid="_x0000_s11265"/>
            </a:ext>
            <a:ext uri="{FF2B5EF4-FFF2-40B4-BE49-F238E27FC236}">
              <a16:creationId xmlns:a16="http://schemas.microsoft.com/office/drawing/2014/main" id="{848EE1C1-0FAD-4186-A5EC-4C737F1FAC13}"/>
            </a:ext>
          </a:extLst>
        </xdr:cNvPr>
        <xdr:cNvSpPr/>
      </xdr:nvSpPr>
      <xdr:spPr>
        <a:xfrm>
          <a:off x="1562100" y="15325725"/>
          <a:ext cx="916517" cy="324909"/>
        </a:xfrm>
        <a:prstGeom prst="rect">
          <a:avLst/>
        </a:prstGeom>
      </xdr:spPr>
    </xdr:sp>
    <xdr:clientData/>
  </xdr:oneCellAnchor>
  <xdr:oneCellAnchor>
    <xdr:from>
      <xdr:col>1</xdr:col>
      <xdr:colOff>0</xdr:colOff>
      <xdr:row>20</xdr:row>
      <xdr:rowOff>0</xdr:rowOff>
    </xdr:from>
    <xdr:ext cx="916517" cy="324909"/>
    <xdr:sp macro="" textlink="">
      <xdr:nvSpPr>
        <xdr:cNvPr id="105" name="Control 2" hidden="1">
          <a:extLst>
            <a:ext uri="{63B3BB69-23CF-44E3-9099-C40C66FF867C}">
              <a14:compatExt xmlns:a14="http://schemas.microsoft.com/office/drawing/2010/main" spid="_x0000_s11266"/>
            </a:ext>
            <a:ext uri="{FF2B5EF4-FFF2-40B4-BE49-F238E27FC236}">
              <a16:creationId xmlns:a16="http://schemas.microsoft.com/office/drawing/2014/main" id="{2B19B647-14C8-4B91-8502-24C231E1D835}"/>
            </a:ext>
          </a:extLst>
        </xdr:cNvPr>
        <xdr:cNvSpPr/>
      </xdr:nvSpPr>
      <xdr:spPr>
        <a:xfrm>
          <a:off x="1562100" y="15325725"/>
          <a:ext cx="916517" cy="324909"/>
        </a:xfrm>
        <a:prstGeom prst="rect">
          <a:avLst/>
        </a:prstGeom>
      </xdr:spPr>
    </xdr:sp>
    <xdr:clientData/>
  </xdr:oneCellAnchor>
  <xdr:oneCellAnchor>
    <xdr:from>
      <xdr:col>1</xdr:col>
      <xdr:colOff>0</xdr:colOff>
      <xdr:row>20</xdr:row>
      <xdr:rowOff>0</xdr:rowOff>
    </xdr:from>
    <xdr:ext cx="916517" cy="324909"/>
    <xdr:sp macro="" textlink="">
      <xdr:nvSpPr>
        <xdr:cNvPr id="106" name="Control 3" hidden="1">
          <a:extLst>
            <a:ext uri="{63B3BB69-23CF-44E3-9099-C40C66FF867C}">
              <a14:compatExt xmlns:a14="http://schemas.microsoft.com/office/drawing/2010/main" spid="_x0000_s11267"/>
            </a:ext>
            <a:ext uri="{FF2B5EF4-FFF2-40B4-BE49-F238E27FC236}">
              <a16:creationId xmlns:a16="http://schemas.microsoft.com/office/drawing/2014/main" id="{A83CAAF9-7A42-485C-813A-57F5D046AF66}"/>
            </a:ext>
          </a:extLst>
        </xdr:cNvPr>
        <xdr:cNvSpPr/>
      </xdr:nvSpPr>
      <xdr:spPr>
        <a:xfrm>
          <a:off x="1562100" y="15325725"/>
          <a:ext cx="916517" cy="324909"/>
        </a:xfrm>
        <a:prstGeom prst="rect">
          <a:avLst/>
        </a:prstGeom>
      </xdr:spPr>
    </xdr:sp>
    <xdr:clientData/>
  </xdr:oneCellAnchor>
  <xdr:oneCellAnchor>
    <xdr:from>
      <xdr:col>1</xdr:col>
      <xdr:colOff>0</xdr:colOff>
      <xdr:row>20</xdr:row>
      <xdr:rowOff>0</xdr:rowOff>
    </xdr:from>
    <xdr:ext cx="916517" cy="324909"/>
    <xdr:pic>
      <xdr:nvPicPr>
        <xdr:cNvPr id="107" name="Control 1" hidden="1">
          <a:extLst>
            <a:ext uri="{FF2B5EF4-FFF2-40B4-BE49-F238E27FC236}">
              <a16:creationId xmlns:a16="http://schemas.microsoft.com/office/drawing/2014/main" id="{12AD6136-47D9-4F95-A1F7-125E63A77A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325725"/>
          <a:ext cx="916517" cy="324909"/>
        </a:xfrm>
        <a:prstGeom prst="rect">
          <a:avLst/>
        </a:prstGeom>
        <a:noFill/>
        <a:ln w="9525">
          <a:miter lim="800000"/>
          <a:headEnd/>
          <a:tailEnd/>
        </a:ln>
      </xdr:spPr>
    </xdr:pic>
    <xdr:clientData/>
  </xdr:oneCellAnchor>
  <xdr:oneCellAnchor>
    <xdr:from>
      <xdr:col>1</xdr:col>
      <xdr:colOff>0</xdr:colOff>
      <xdr:row>20</xdr:row>
      <xdr:rowOff>0</xdr:rowOff>
    </xdr:from>
    <xdr:ext cx="916517" cy="324909"/>
    <xdr:pic>
      <xdr:nvPicPr>
        <xdr:cNvPr id="108" name="Control 2" hidden="1">
          <a:extLst>
            <a:ext uri="{FF2B5EF4-FFF2-40B4-BE49-F238E27FC236}">
              <a16:creationId xmlns:a16="http://schemas.microsoft.com/office/drawing/2014/main" id="{07F04C66-DFE6-47E8-AAEB-E23CBDEA69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325725"/>
          <a:ext cx="916517" cy="324909"/>
        </a:xfrm>
        <a:prstGeom prst="rect">
          <a:avLst/>
        </a:prstGeom>
        <a:noFill/>
        <a:ln w="9525">
          <a:miter lim="800000"/>
          <a:headEnd/>
          <a:tailEnd/>
        </a:ln>
      </xdr:spPr>
    </xdr:pic>
    <xdr:clientData/>
  </xdr:oneCellAnchor>
  <xdr:oneCellAnchor>
    <xdr:from>
      <xdr:col>1</xdr:col>
      <xdr:colOff>0</xdr:colOff>
      <xdr:row>20</xdr:row>
      <xdr:rowOff>0</xdr:rowOff>
    </xdr:from>
    <xdr:ext cx="916517" cy="324909"/>
    <xdr:pic>
      <xdr:nvPicPr>
        <xdr:cNvPr id="109" name="Control 3" hidden="1">
          <a:extLst>
            <a:ext uri="{FF2B5EF4-FFF2-40B4-BE49-F238E27FC236}">
              <a16:creationId xmlns:a16="http://schemas.microsoft.com/office/drawing/2014/main" id="{184ED564-9C86-4D2D-9313-BBEC55CB59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325725"/>
          <a:ext cx="916517" cy="324909"/>
        </a:xfrm>
        <a:prstGeom prst="rect">
          <a:avLst/>
        </a:prstGeom>
        <a:noFill/>
        <a:ln w="9525">
          <a:miter lim="800000"/>
          <a:headEnd/>
          <a:tailEnd/>
        </a:ln>
      </xdr:spPr>
    </xdr:pic>
    <xdr:clientData/>
  </xdr:oneCellAnchor>
  <xdr:oneCellAnchor>
    <xdr:from>
      <xdr:col>1</xdr:col>
      <xdr:colOff>0</xdr:colOff>
      <xdr:row>20</xdr:row>
      <xdr:rowOff>0</xdr:rowOff>
    </xdr:from>
    <xdr:ext cx="916517" cy="239184"/>
    <xdr:sp macro="" textlink="">
      <xdr:nvSpPr>
        <xdr:cNvPr id="110" name="Control 1" hidden="1">
          <a:extLst>
            <a:ext uri="{63B3BB69-23CF-44E3-9099-C40C66FF867C}">
              <a14:compatExt xmlns:a14="http://schemas.microsoft.com/office/drawing/2010/main" spid="_x0000_s11265"/>
            </a:ext>
            <a:ext uri="{FF2B5EF4-FFF2-40B4-BE49-F238E27FC236}">
              <a16:creationId xmlns:a16="http://schemas.microsoft.com/office/drawing/2014/main" id="{D0E6A6B6-3BDB-47E6-A253-97E11E457C21}"/>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11" name="Control 2" hidden="1">
          <a:extLst>
            <a:ext uri="{63B3BB69-23CF-44E3-9099-C40C66FF867C}">
              <a14:compatExt xmlns:a14="http://schemas.microsoft.com/office/drawing/2010/main" spid="_x0000_s11266"/>
            </a:ext>
            <a:ext uri="{FF2B5EF4-FFF2-40B4-BE49-F238E27FC236}">
              <a16:creationId xmlns:a16="http://schemas.microsoft.com/office/drawing/2014/main" id="{20A19EFE-3DE0-4591-A3A8-F829C2385261}"/>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12" name="Control 3" hidden="1">
          <a:extLst>
            <a:ext uri="{63B3BB69-23CF-44E3-9099-C40C66FF867C}">
              <a14:compatExt xmlns:a14="http://schemas.microsoft.com/office/drawing/2010/main" spid="_x0000_s11267"/>
            </a:ext>
            <a:ext uri="{FF2B5EF4-FFF2-40B4-BE49-F238E27FC236}">
              <a16:creationId xmlns:a16="http://schemas.microsoft.com/office/drawing/2014/main" id="{9B66C6E9-E50C-4D9B-BCDD-92FD46FACF3C}"/>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pic>
      <xdr:nvPicPr>
        <xdr:cNvPr id="113" name="Control 1" hidden="1">
          <a:extLst>
            <a:ext uri="{FF2B5EF4-FFF2-40B4-BE49-F238E27FC236}">
              <a16:creationId xmlns:a16="http://schemas.microsoft.com/office/drawing/2014/main" id="{343F19B9-C8C4-4CF7-8E6E-0C4B71EDBD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14" name="Control 2" hidden="1">
          <a:extLst>
            <a:ext uri="{FF2B5EF4-FFF2-40B4-BE49-F238E27FC236}">
              <a16:creationId xmlns:a16="http://schemas.microsoft.com/office/drawing/2014/main" id="{63967927-670E-4858-8A50-261556E347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15" name="Control 3" hidden="1">
          <a:extLst>
            <a:ext uri="{FF2B5EF4-FFF2-40B4-BE49-F238E27FC236}">
              <a16:creationId xmlns:a16="http://schemas.microsoft.com/office/drawing/2014/main" id="{F8B95DE7-E992-4191-A1C0-891905F56F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sp macro="" textlink="">
      <xdr:nvSpPr>
        <xdr:cNvPr id="116" name="Control 1" hidden="1">
          <a:extLst>
            <a:ext uri="{63B3BB69-23CF-44E3-9099-C40C66FF867C}">
              <a14:compatExt xmlns:a14="http://schemas.microsoft.com/office/drawing/2010/main" spid="_x0000_s11265"/>
            </a:ext>
            <a:ext uri="{FF2B5EF4-FFF2-40B4-BE49-F238E27FC236}">
              <a16:creationId xmlns:a16="http://schemas.microsoft.com/office/drawing/2014/main" id="{79832D8F-5500-44A8-962D-CDB6FE2F2E04}"/>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17" name="Control 2" hidden="1">
          <a:extLst>
            <a:ext uri="{63B3BB69-23CF-44E3-9099-C40C66FF867C}">
              <a14:compatExt xmlns:a14="http://schemas.microsoft.com/office/drawing/2010/main" spid="_x0000_s11266"/>
            </a:ext>
            <a:ext uri="{FF2B5EF4-FFF2-40B4-BE49-F238E27FC236}">
              <a16:creationId xmlns:a16="http://schemas.microsoft.com/office/drawing/2014/main" id="{33137B38-2E1A-40C6-9024-7A00810943C9}"/>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18" name="Control 3" hidden="1">
          <a:extLst>
            <a:ext uri="{63B3BB69-23CF-44E3-9099-C40C66FF867C}">
              <a14:compatExt xmlns:a14="http://schemas.microsoft.com/office/drawing/2010/main" spid="_x0000_s11267"/>
            </a:ext>
            <a:ext uri="{FF2B5EF4-FFF2-40B4-BE49-F238E27FC236}">
              <a16:creationId xmlns:a16="http://schemas.microsoft.com/office/drawing/2014/main" id="{E39E6851-797A-486A-98BC-1E7998EF20C4}"/>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pic>
      <xdr:nvPicPr>
        <xdr:cNvPr id="119" name="Control 1" hidden="1">
          <a:extLst>
            <a:ext uri="{FF2B5EF4-FFF2-40B4-BE49-F238E27FC236}">
              <a16:creationId xmlns:a16="http://schemas.microsoft.com/office/drawing/2014/main" id="{870785E5-8AF3-49AC-A7C4-5243E9D7A5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20" name="Control 2" hidden="1">
          <a:extLst>
            <a:ext uri="{FF2B5EF4-FFF2-40B4-BE49-F238E27FC236}">
              <a16:creationId xmlns:a16="http://schemas.microsoft.com/office/drawing/2014/main" id="{561E0F5C-4870-4C14-BC2D-C5F7BFEDE9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21" name="Control 3" hidden="1">
          <a:extLst>
            <a:ext uri="{FF2B5EF4-FFF2-40B4-BE49-F238E27FC236}">
              <a16:creationId xmlns:a16="http://schemas.microsoft.com/office/drawing/2014/main" id="{09A47893-1DD7-447B-98E9-6CABB54B2C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sp macro="" textlink="">
      <xdr:nvSpPr>
        <xdr:cNvPr id="122" name="Control 1" hidden="1">
          <a:extLst>
            <a:ext uri="{63B3BB69-23CF-44E3-9099-C40C66FF867C}">
              <a14:compatExt xmlns:a14="http://schemas.microsoft.com/office/drawing/2010/main" spid="_x0000_s11265"/>
            </a:ext>
            <a:ext uri="{FF2B5EF4-FFF2-40B4-BE49-F238E27FC236}">
              <a16:creationId xmlns:a16="http://schemas.microsoft.com/office/drawing/2014/main" id="{79E00667-2B1B-4927-9DB3-FD491F001F46}"/>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23" name="Control 2" hidden="1">
          <a:extLst>
            <a:ext uri="{63B3BB69-23CF-44E3-9099-C40C66FF867C}">
              <a14:compatExt xmlns:a14="http://schemas.microsoft.com/office/drawing/2010/main" spid="_x0000_s11266"/>
            </a:ext>
            <a:ext uri="{FF2B5EF4-FFF2-40B4-BE49-F238E27FC236}">
              <a16:creationId xmlns:a16="http://schemas.microsoft.com/office/drawing/2014/main" id="{0CE2108A-BB23-4135-BD55-B610828E3A78}"/>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24" name="Control 3" hidden="1">
          <a:extLst>
            <a:ext uri="{63B3BB69-23CF-44E3-9099-C40C66FF867C}">
              <a14:compatExt xmlns:a14="http://schemas.microsoft.com/office/drawing/2010/main" spid="_x0000_s11267"/>
            </a:ext>
            <a:ext uri="{FF2B5EF4-FFF2-40B4-BE49-F238E27FC236}">
              <a16:creationId xmlns:a16="http://schemas.microsoft.com/office/drawing/2014/main" id="{8D6E97B7-ACBD-4ADB-8372-2F70E9241DBC}"/>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pic>
      <xdr:nvPicPr>
        <xdr:cNvPr id="125" name="Control 1" hidden="1">
          <a:extLst>
            <a:ext uri="{FF2B5EF4-FFF2-40B4-BE49-F238E27FC236}">
              <a16:creationId xmlns:a16="http://schemas.microsoft.com/office/drawing/2014/main" id="{7D788B59-D9B4-4AEB-992A-9AA927BCE9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26" name="Control 2" hidden="1">
          <a:extLst>
            <a:ext uri="{FF2B5EF4-FFF2-40B4-BE49-F238E27FC236}">
              <a16:creationId xmlns:a16="http://schemas.microsoft.com/office/drawing/2014/main" id="{32025294-363F-4AC7-9960-EDAA0717E5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27" name="Control 3" hidden="1">
          <a:extLst>
            <a:ext uri="{FF2B5EF4-FFF2-40B4-BE49-F238E27FC236}">
              <a16:creationId xmlns:a16="http://schemas.microsoft.com/office/drawing/2014/main" id="{7C49FDEC-E820-478B-BCF0-C958D38E52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324909"/>
    <xdr:sp macro="" textlink="">
      <xdr:nvSpPr>
        <xdr:cNvPr id="128" name="Control 1" hidden="1">
          <a:extLst>
            <a:ext uri="{63B3BB69-23CF-44E3-9099-C40C66FF867C}">
              <a14:compatExt xmlns:a14="http://schemas.microsoft.com/office/drawing/2010/main" spid="_x0000_s11265"/>
            </a:ext>
            <a:ext uri="{FF2B5EF4-FFF2-40B4-BE49-F238E27FC236}">
              <a16:creationId xmlns:a16="http://schemas.microsoft.com/office/drawing/2014/main" id="{691245B7-E4DC-41F4-B22B-CC20F4F45E47}"/>
            </a:ext>
          </a:extLst>
        </xdr:cNvPr>
        <xdr:cNvSpPr/>
      </xdr:nvSpPr>
      <xdr:spPr>
        <a:xfrm>
          <a:off x="1562100" y="15325725"/>
          <a:ext cx="916517" cy="324909"/>
        </a:xfrm>
        <a:prstGeom prst="rect">
          <a:avLst/>
        </a:prstGeom>
      </xdr:spPr>
    </xdr:sp>
    <xdr:clientData/>
  </xdr:oneCellAnchor>
  <xdr:oneCellAnchor>
    <xdr:from>
      <xdr:col>1</xdr:col>
      <xdr:colOff>0</xdr:colOff>
      <xdr:row>20</xdr:row>
      <xdr:rowOff>0</xdr:rowOff>
    </xdr:from>
    <xdr:ext cx="916517" cy="324909"/>
    <xdr:sp macro="" textlink="">
      <xdr:nvSpPr>
        <xdr:cNvPr id="129" name="Control 2" hidden="1">
          <a:extLst>
            <a:ext uri="{63B3BB69-23CF-44E3-9099-C40C66FF867C}">
              <a14:compatExt xmlns:a14="http://schemas.microsoft.com/office/drawing/2010/main" spid="_x0000_s11266"/>
            </a:ext>
            <a:ext uri="{FF2B5EF4-FFF2-40B4-BE49-F238E27FC236}">
              <a16:creationId xmlns:a16="http://schemas.microsoft.com/office/drawing/2014/main" id="{5A77AD76-0857-40FF-9C20-B4FB36EFD706}"/>
            </a:ext>
          </a:extLst>
        </xdr:cNvPr>
        <xdr:cNvSpPr/>
      </xdr:nvSpPr>
      <xdr:spPr>
        <a:xfrm>
          <a:off x="1562100" y="15325725"/>
          <a:ext cx="916517" cy="324909"/>
        </a:xfrm>
        <a:prstGeom prst="rect">
          <a:avLst/>
        </a:prstGeom>
      </xdr:spPr>
    </xdr:sp>
    <xdr:clientData/>
  </xdr:oneCellAnchor>
  <xdr:oneCellAnchor>
    <xdr:from>
      <xdr:col>1</xdr:col>
      <xdr:colOff>0</xdr:colOff>
      <xdr:row>20</xdr:row>
      <xdr:rowOff>0</xdr:rowOff>
    </xdr:from>
    <xdr:ext cx="916517" cy="324909"/>
    <xdr:sp macro="" textlink="">
      <xdr:nvSpPr>
        <xdr:cNvPr id="130" name="Control 3" hidden="1">
          <a:extLst>
            <a:ext uri="{63B3BB69-23CF-44E3-9099-C40C66FF867C}">
              <a14:compatExt xmlns:a14="http://schemas.microsoft.com/office/drawing/2010/main" spid="_x0000_s11267"/>
            </a:ext>
            <a:ext uri="{FF2B5EF4-FFF2-40B4-BE49-F238E27FC236}">
              <a16:creationId xmlns:a16="http://schemas.microsoft.com/office/drawing/2014/main" id="{CCEAD636-79AF-4BB2-BB08-BD8F617CE308}"/>
            </a:ext>
          </a:extLst>
        </xdr:cNvPr>
        <xdr:cNvSpPr/>
      </xdr:nvSpPr>
      <xdr:spPr>
        <a:xfrm>
          <a:off x="1562100" y="15325725"/>
          <a:ext cx="916517" cy="324909"/>
        </a:xfrm>
        <a:prstGeom prst="rect">
          <a:avLst/>
        </a:prstGeom>
      </xdr:spPr>
    </xdr:sp>
    <xdr:clientData/>
  </xdr:oneCellAnchor>
  <xdr:oneCellAnchor>
    <xdr:from>
      <xdr:col>1</xdr:col>
      <xdr:colOff>0</xdr:colOff>
      <xdr:row>20</xdr:row>
      <xdr:rowOff>0</xdr:rowOff>
    </xdr:from>
    <xdr:ext cx="916517" cy="324909"/>
    <xdr:pic>
      <xdr:nvPicPr>
        <xdr:cNvPr id="131" name="Control 1" hidden="1">
          <a:extLst>
            <a:ext uri="{FF2B5EF4-FFF2-40B4-BE49-F238E27FC236}">
              <a16:creationId xmlns:a16="http://schemas.microsoft.com/office/drawing/2014/main" id="{FA21A337-1621-4E14-83D5-7F0E7C4E8D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325725"/>
          <a:ext cx="916517" cy="324909"/>
        </a:xfrm>
        <a:prstGeom prst="rect">
          <a:avLst/>
        </a:prstGeom>
        <a:noFill/>
        <a:ln w="9525">
          <a:miter lim="800000"/>
          <a:headEnd/>
          <a:tailEnd/>
        </a:ln>
      </xdr:spPr>
    </xdr:pic>
    <xdr:clientData/>
  </xdr:oneCellAnchor>
  <xdr:oneCellAnchor>
    <xdr:from>
      <xdr:col>1</xdr:col>
      <xdr:colOff>0</xdr:colOff>
      <xdr:row>20</xdr:row>
      <xdr:rowOff>0</xdr:rowOff>
    </xdr:from>
    <xdr:ext cx="916517" cy="324909"/>
    <xdr:pic>
      <xdr:nvPicPr>
        <xdr:cNvPr id="132" name="Control 2" hidden="1">
          <a:extLst>
            <a:ext uri="{FF2B5EF4-FFF2-40B4-BE49-F238E27FC236}">
              <a16:creationId xmlns:a16="http://schemas.microsoft.com/office/drawing/2014/main" id="{A373940E-E502-4AB4-A82D-C604DCAFA6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325725"/>
          <a:ext cx="916517" cy="324909"/>
        </a:xfrm>
        <a:prstGeom prst="rect">
          <a:avLst/>
        </a:prstGeom>
        <a:noFill/>
        <a:ln w="9525">
          <a:miter lim="800000"/>
          <a:headEnd/>
          <a:tailEnd/>
        </a:ln>
      </xdr:spPr>
    </xdr:pic>
    <xdr:clientData/>
  </xdr:oneCellAnchor>
  <xdr:oneCellAnchor>
    <xdr:from>
      <xdr:col>1</xdr:col>
      <xdr:colOff>0</xdr:colOff>
      <xdr:row>20</xdr:row>
      <xdr:rowOff>0</xdr:rowOff>
    </xdr:from>
    <xdr:ext cx="916517" cy="324909"/>
    <xdr:pic>
      <xdr:nvPicPr>
        <xdr:cNvPr id="133" name="Control 3" hidden="1">
          <a:extLst>
            <a:ext uri="{FF2B5EF4-FFF2-40B4-BE49-F238E27FC236}">
              <a16:creationId xmlns:a16="http://schemas.microsoft.com/office/drawing/2014/main" id="{D6E625C9-626E-4E81-BF1A-C1F22E08B9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325725"/>
          <a:ext cx="916517" cy="324909"/>
        </a:xfrm>
        <a:prstGeom prst="rect">
          <a:avLst/>
        </a:prstGeom>
        <a:noFill/>
        <a:ln w="9525">
          <a:miter lim="800000"/>
          <a:headEnd/>
          <a:tailEnd/>
        </a:ln>
      </xdr:spPr>
    </xdr:pic>
    <xdr:clientData/>
  </xdr:oneCellAnchor>
  <xdr:oneCellAnchor>
    <xdr:from>
      <xdr:col>1</xdr:col>
      <xdr:colOff>0</xdr:colOff>
      <xdr:row>20</xdr:row>
      <xdr:rowOff>0</xdr:rowOff>
    </xdr:from>
    <xdr:ext cx="916517" cy="239184"/>
    <xdr:sp macro="" textlink="">
      <xdr:nvSpPr>
        <xdr:cNvPr id="134" name="Control 1" hidden="1">
          <a:extLst>
            <a:ext uri="{63B3BB69-23CF-44E3-9099-C40C66FF867C}">
              <a14:compatExt xmlns:a14="http://schemas.microsoft.com/office/drawing/2010/main" spid="_x0000_s11265"/>
            </a:ext>
            <a:ext uri="{FF2B5EF4-FFF2-40B4-BE49-F238E27FC236}">
              <a16:creationId xmlns:a16="http://schemas.microsoft.com/office/drawing/2014/main" id="{D0187F0C-BBA8-4B42-A6BE-6A75F7E89C32}"/>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35" name="Control 2" hidden="1">
          <a:extLst>
            <a:ext uri="{63B3BB69-23CF-44E3-9099-C40C66FF867C}">
              <a14:compatExt xmlns:a14="http://schemas.microsoft.com/office/drawing/2010/main" spid="_x0000_s11266"/>
            </a:ext>
            <a:ext uri="{FF2B5EF4-FFF2-40B4-BE49-F238E27FC236}">
              <a16:creationId xmlns:a16="http://schemas.microsoft.com/office/drawing/2014/main" id="{ACD7FA68-6873-44B7-8705-D2AE56640C44}"/>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36" name="Control 3" hidden="1">
          <a:extLst>
            <a:ext uri="{63B3BB69-23CF-44E3-9099-C40C66FF867C}">
              <a14:compatExt xmlns:a14="http://schemas.microsoft.com/office/drawing/2010/main" spid="_x0000_s11267"/>
            </a:ext>
            <a:ext uri="{FF2B5EF4-FFF2-40B4-BE49-F238E27FC236}">
              <a16:creationId xmlns:a16="http://schemas.microsoft.com/office/drawing/2014/main" id="{DDC8D87A-91D1-4CD8-81B4-84728E9EA619}"/>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pic>
      <xdr:nvPicPr>
        <xdr:cNvPr id="137" name="Control 1" hidden="1">
          <a:extLst>
            <a:ext uri="{FF2B5EF4-FFF2-40B4-BE49-F238E27FC236}">
              <a16:creationId xmlns:a16="http://schemas.microsoft.com/office/drawing/2014/main" id="{20099091-0551-4D7E-B760-303ED05694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38" name="Control 2" hidden="1">
          <a:extLst>
            <a:ext uri="{FF2B5EF4-FFF2-40B4-BE49-F238E27FC236}">
              <a16:creationId xmlns:a16="http://schemas.microsoft.com/office/drawing/2014/main" id="{45982AEC-7164-4E10-8FAC-4D7CBC1B1C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39" name="Control 3" hidden="1">
          <a:extLst>
            <a:ext uri="{FF2B5EF4-FFF2-40B4-BE49-F238E27FC236}">
              <a16:creationId xmlns:a16="http://schemas.microsoft.com/office/drawing/2014/main" id="{D903EE31-04E8-47F4-897A-67B33FDE4D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sp macro="" textlink="">
      <xdr:nvSpPr>
        <xdr:cNvPr id="140" name="Control 1" hidden="1">
          <a:extLst>
            <a:ext uri="{63B3BB69-23CF-44E3-9099-C40C66FF867C}">
              <a14:compatExt xmlns:a14="http://schemas.microsoft.com/office/drawing/2010/main" spid="_x0000_s11265"/>
            </a:ext>
            <a:ext uri="{FF2B5EF4-FFF2-40B4-BE49-F238E27FC236}">
              <a16:creationId xmlns:a16="http://schemas.microsoft.com/office/drawing/2014/main" id="{0EC97C4B-CAE8-42D3-90A1-4E2E685091F6}"/>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41" name="Control 2" hidden="1">
          <a:extLst>
            <a:ext uri="{63B3BB69-23CF-44E3-9099-C40C66FF867C}">
              <a14:compatExt xmlns:a14="http://schemas.microsoft.com/office/drawing/2010/main" spid="_x0000_s11266"/>
            </a:ext>
            <a:ext uri="{FF2B5EF4-FFF2-40B4-BE49-F238E27FC236}">
              <a16:creationId xmlns:a16="http://schemas.microsoft.com/office/drawing/2014/main" id="{6C401B1F-F063-40D3-B4A3-4AF55B7B1C93}"/>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42" name="Control 3" hidden="1">
          <a:extLst>
            <a:ext uri="{63B3BB69-23CF-44E3-9099-C40C66FF867C}">
              <a14:compatExt xmlns:a14="http://schemas.microsoft.com/office/drawing/2010/main" spid="_x0000_s11267"/>
            </a:ext>
            <a:ext uri="{FF2B5EF4-FFF2-40B4-BE49-F238E27FC236}">
              <a16:creationId xmlns:a16="http://schemas.microsoft.com/office/drawing/2014/main" id="{176D4E76-0DE6-41C6-8BDD-4DD90FBB73CF}"/>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pic>
      <xdr:nvPicPr>
        <xdr:cNvPr id="143" name="Control 1" hidden="1">
          <a:extLst>
            <a:ext uri="{FF2B5EF4-FFF2-40B4-BE49-F238E27FC236}">
              <a16:creationId xmlns:a16="http://schemas.microsoft.com/office/drawing/2014/main" id="{7E0B928B-8664-471D-BE3C-24354F274E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44" name="Control 2" hidden="1">
          <a:extLst>
            <a:ext uri="{FF2B5EF4-FFF2-40B4-BE49-F238E27FC236}">
              <a16:creationId xmlns:a16="http://schemas.microsoft.com/office/drawing/2014/main" id="{57FE5965-C382-4042-9EA8-19AD1BC1DC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45" name="Control 3" hidden="1">
          <a:extLst>
            <a:ext uri="{FF2B5EF4-FFF2-40B4-BE49-F238E27FC236}">
              <a16:creationId xmlns:a16="http://schemas.microsoft.com/office/drawing/2014/main" id="{5AAB053F-C737-4511-9B91-5D328BDF1D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sp macro="" textlink="">
      <xdr:nvSpPr>
        <xdr:cNvPr id="146" name="Control 1" hidden="1">
          <a:extLst>
            <a:ext uri="{63B3BB69-23CF-44E3-9099-C40C66FF867C}">
              <a14:compatExt xmlns:a14="http://schemas.microsoft.com/office/drawing/2010/main" spid="_x0000_s11265"/>
            </a:ext>
            <a:ext uri="{FF2B5EF4-FFF2-40B4-BE49-F238E27FC236}">
              <a16:creationId xmlns:a16="http://schemas.microsoft.com/office/drawing/2014/main" id="{CCFEBDB0-27CE-4CBC-B6A8-AF09ABA0903E}"/>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47" name="Control 2" hidden="1">
          <a:extLst>
            <a:ext uri="{63B3BB69-23CF-44E3-9099-C40C66FF867C}">
              <a14:compatExt xmlns:a14="http://schemas.microsoft.com/office/drawing/2010/main" spid="_x0000_s11266"/>
            </a:ext>
            <a:ext uri="{FF2B5EF4-FFF2-40B4-BE49-F238E27FC236}">
              <a16:creationId xmlns:a16="http://schemas.microsoft.com/office/drawing/2014/main" id="{FFAFA46D-FD0C-4909-B634-A9BD7529AA02}"/>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48" name="Control 3" hidden="1">
          <a:extLst>
            <a:ext uri="{63B3BB69-23CF-44E3-9099-C40C66FF867C}">
              <a14:compatExt xmlns:a14="http://schemas.microsoft.com/office/drawing/2010/main" spid="_x0000_s11267"/>
            </a:ext>
            <a:ext uri="{FF2B5EF4-FFF2-40B4-BE49-F238E27FC236}">
              <a16:creationId xmlns:a16="http://schemas.microsoft.com/office/drawing/2014/main" id="{9C374DC0-0DF5-4052-8EA2-3D81289D12C3}"/>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pic>
      <xdr:nvPicPr>
        <xdr:cNvPr id="149" name="Control 1" hidden="1">
          <a:extLst>
            <a:ext uri="{FF2B5EF4-FFF2-40B4-BE49-F238E27FC236}">
              <a16:creationId xmlns:a16="http://schemas.microsoft.com/office/drawing/2014/main" id="{5B7B96EF-FE19-4AC6-97BF-FBBA1D2382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50" name="Control 2" hidden="1">
          <a:extLst>
            <a:ext uri="{FF2B5EF4-FFF2-40B4-BE49-F238E27FC236}">
              <a16:creationId xmlns:a16="http://schemas.microsoft.com/office/drawing/2014/main" id="{62C79592-3419-4075-AA6F-33C581A6E5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51" name="Control 3" hidden="1">
          <a:extLst>
            <a:ext uri="{FF2B5EF4-FFF2-40B4-BE49-F238E27FC236}">
              <a16:creationId xmlns:a16="http://schemas.microsoft.com/office/drawing/2014/main" id="{A5BE6172-8DC3-4163-807D-6262A0570B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324909"/>
    <xdr:sp macro="" textlink="">
      <xdr:nvSpPr>
        <xdr:cNvPr id="152" name="Control 1" hidden="1">
          <a:extLst>
            <a:ext uri="{63B3BB69-23CF-44E3-9099-C40C66FF867C}">
              <a14:compatExt xmlns:a14="http://schemas.microsoft.com/office/drawing/2010/main" spid="_x0000_s11265"/>
            </a:ext>
            <a:ext uri="{FF2B5EF4-FFF2-40B4-BE49-F238E27FC236}">
              <a16:creationId xmlns:a16="http://schemas.microsoft.com/office/drawing/2014/main" id="{C69C2B4A-6C66-4668-8255-4AA410FAC373}"/>
            </a:ext>
          </a:extLst>
        </xdr:cNvPr>
        <xdr:cNvSpPr/>
      </xdr:nvSpPr>
      <xdr:spPr>
        <a:xfrm>
          <a:off x="1562100" y="15325725"/>
          <a:ext cx="916517" cy="324909"/>
        </a:xfrm>
        <a:prstGeom prst="rect">
          <a:avLst/>
        </a:prstGeom>
      </xdr:spPr>
    </xdr:sp>
    <xdr:clientData/>
  </xdr:oneCellAnchor>
  <xdr:oneCellAnchor>
    <xdr:from>
      <xdr:col>1</xdr:col>
      <xdr:colOff>0</xdr:colOff>
      <xdr:row>20</xdr:row>
      <xdr:rowOff>0</xdr:rowOff>
    </xdr:from>
    <xdr:ext cx="916517" cy="324909"/>
    <xdr:sp macro="" textlink="">
      <xdr:nvSpPr>
        <xdr:cNvPr id="153" name="Control 2" hidden="1">
          <a:extLst>
            <a:ext uri="{63B3BB69-23CF-44E3-9099-C40C66FF867C}">
              <a14:compatExt xmlns:a14="http://schemas.microsoft.com/office/drawing/2010/main" spid="_x0000_s11266"/>
            </a:ext>
            <a:ext uri="{FF2B5EF4-FFF2-40B4-BE49-F238E27FC236}">
              <a16:creationId xmlns:a16="http://schemas.microsoft.com/office/drawing/2014/main" id="{81C91AE0-B4E5-4B67-AA8D-3B4A1A29ED22}"/>
            </a:ext>
          </a:extLst>
        </xdr:cNvPr>
        <xdr:cNvSpPr/>
      </xdr:nvSpPr>
      <xdr:spPr>
        <a:xfrm>
          <a:off x="1562100" y="15325725"/>
          <a:ext cx="916517" cy="324909"/>
        </a:xfrm>
        <a:prstGeom prst="rect">
          <a:avLst/>
        </a:prstGeom>
      </xdr:spPr>
    </xdr:sp>
    <xdr:clientData/>
  </xdr:oneCellAnchor>
  <xdr:oneCellAnchor>
    <xdr:from>
      <xdr:col>1</xdr:col>
      <xdr:colOff>0</xdr:colOff>
      <xdr:row>20</xdr:row>
      <xdr:rowOff>0</xdr:rowOff>
    </xdr:from>
    <xdr:ext cx="916517" cy="324909"/>
    <xdr:sp macro="" textlink="">
      <xdr:nvSpPr>
        <xdr:cNvPr id="154" name="Control 3" hidden="1">
          <a:extLst>
            <a:ext uri="{63B3BB69-23CF-44E3-9099-C40C66FF867C}">
              <a14:compatExt xmlns:a14="http://schemas.microsoft.com/office/drawing/2010/main" spid="_x0000_s11267"/>
            </a:ext>
            <a:ext uri="{FF2B5EF4-FFF2-40B4-BE49-F238E27FC236}">
              <a16:creationId xmlns:a16="http://schemas.microsoft.com/office/drawing/2014/main" id="{00453770-4113-4AA1-A4A0-73E3B47E9057}"/>
            </a:ext>
          </a:extLst>
        </xdr:cNvPr>
        <xdr:cNvSpPr/>
      </xdr:nvSpPr>
      <xdr:spPr>
        <a:xfrm>
          <a:off x="1562100" y="15325725"/>
          <a:ext cx="916517" cy="324909"/>
        </a:xfrm>
        <a:prstGeom prst="rect">
          <a:avLst/>
        </a:prstGeom>
      </xdr:spPr>
    </xdr:sp>
    <xdr:clientData/>
  </xdr:oneCellAnchor>
  <xdr:oneCellAnchor>
    <xdr:from>
      <xdr:col>1</xdr:col>
      <xdr:colOff>0</xdr:colOff>
      <xdr:row>20</xdr:row>
      <xdr:rowOff>0</xdr:rowOff>
    </xdr:from>
    <xdr:ext cx="916517" cy="324909"/>
    <xdr:pic>
      <xdr:nvPicPr>
        <xdr:cNvPr id="155" name="Control 1" hidden="1">
          <a:extLst>
            <a:ext uri="{FF2B5EF4-FFF2-40B4-BE49-F238E27FC236}">
              <a16:creationId xmlns:a16="http://schemas.microsoft.com/office/drawing/2014/main" id="{9C8F1D03-794B-4DA7-AB11-56F6305328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325725"/>
          <a:ext cx="916517" cy="324909"/>
        </a:xfrm>
        <a:prstGeom prst="rect">
          <a:avLst/>
        </a:prstGeom>
        <a:noFill/>
        <a:ln w="9525">
          <a:miter lim="800000"/>
          <a:headEnd/>
          <a:tailEnd/>
        </a:ln>
      </xdr:spPr>
    </xdr:pic>
    <xdr:clientData/>
  </xdr:oneCellAnchor>
  <xdr:oneCellAnchor>
    <xdr:from>
      <xdr:col>1</xdr:col>
      <xdr:colOff>0</xdr:colOff>
      <xdr:row>20</xdr:row>
      <xdr:rowOff>0</xdr:rowOff>
    </xdr:from>
    <xdr:ext cx="916517" cy="324909"/>
    <xdr:pic>
      <xdr:nvPicPr>
        <xdr:cNvPr id="156" name="Control 2" hidden="1">
          <a:extLst>
            <a:ext uri="{FF2B5EF4-FFF2-40B4-BE49-F238E27FC236}">
              <a16:creationId xmlns:a16="http://schemas.microsoft.com/office/drawing/2014/main" id="{7E42FD13-763A-40D3-8D90-493666464C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325725"/>
          <a:ext cx="916517" cy="324909"/>
        </a:xfrm>
        <a:prstGeom prst="rect">
          <a:avLst/>
        </a:prstGeom>
        <a:noFill/>
        <a:ln w="9525">
          <a:miter lim="800000"/>
          <a:headEnd/>
          <a:tailEnd/>
        </a:ln>
      </xdr:spPr>
    </xdr:pic>
    <xdr:clientData/>
  </xdr:oneCellAnchor>
  <xdr:oneCellAnchor>
    <xdr:from>
      <xdr:col>1</xdr:col>
      <xdr:colOff>0</xdr:colOff>
      <xdr:row>20</xdr:row>
      <xdr:rowOff>0</xdr:rowOff>
    </xdr:from>
    <xdr:ext cx="916517" cy="324909"/>
    <xdr:pic>
      <xdr:nvPicPr>
        <xdr:cNvPr id="157" name="Control 3" hidden="1">
          <a:extLst>
            <a:ext uri="{FF2B5EF4-FFF2-40B4-BE49-F238E27FC236}">
              <a16:creationId xmlns:a16="http://schemas.microsoft.com/office/drawing/2014/main" id="{7AB27F2A-C3DD-4E01-BC76-A4D3D94A76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325725"/>
          <a:ext cx="916517" cy="324909"/>
        </a:xfrm>
        <a:prstGeom prst="rect">
          <a:avLst/>
        </a:prstGeom>
        <a:noFill/>
        <a:ln w="9525">
          <a:miter lim="800000"/>
          <a:headEnd/>
          <a:tailEnd/>
        </a:ln>
      </xdr:spPr>
    </xdr:pic>
    <xdr:clientData/>
  </xdr:oneCellAnchor>
  <xdr:oneCellAnchor>
    <xdr:from>
      <xdr:col>1</xdr:col>
      <xdr:colOff>0</xdr:colOff>
      <xdr:row>20</xdr:row>
      <xdr:rowOff>0</xdr:rowOff>
    </xdr:from>
    <xdr:ext cx="916517" cy="239184"/>
    <xdr:sp macro="" textlink="">
      <xdr:nvSpPr>
        <xdr:cNvPr id="158" name="Control 1" hidden="1">
          <a:extLst>
            <a:ext uri="{63B3BB69-23CF-44E3-9099-C40C66FF867C}">
              <a14:compatExt xmlns:a14="http://schemas.microsoft.com/office/drawing/2010/main" spid="_x0000_s11265"/>
            </a:ext>
            <a:ext uri="{FF2B5EF4-FFF2-40B4-BE49-F238E27FC236}">
              <a16:creationId xmlns:a16="http://schemas.microsoft.com/office/drawing/2014/main" id="{D057659C-38F2-40FC-B51A-1B772EFC6F69}"/>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59" name="Control 2" hidden="1">
          <a:extLst>
            <a:ext uri="{63B3BB69-23CF-44E3-9099-C40C66FF867C}">
              <a14:compatExt xmlns:a14="http://schemas.microsoft.com/office/drawing/2010/main" spid="_x0000_s11266"/>
            </a:ext>
            <a:ext uri="{FF2B5EF4-FFF2-40B4-BE49-F238E27FC236}">
              <a16:creationId xmlns:a16="http://schemas.microsoft.com/office/drawing/2014/main" id="{1060BE35-1BBF-4188-BFA9-3D7A3221B5F2}"/>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60" name="Control 3" hidden="1">
          <a:extLst>
            <a:ext uri="{63B3BB69-23CF-44E3-9099-C40C66FF867C}">
              <a14:compatExt xmlns:a14="http://schemas.microsoft.com/office/drawing/2010/main" spid="_x0000_s11267"/>
            </a:ext>
            <a:ext uri="{FF2B5EF4-FFF2-40B4-BE49-F238E27FC236}">
              <a16:creationId xmlns:a16="http://schemas.microsoft.com/office/drawing/2014/main" id="{D4433A72-B59C-45FF-B3C1-E6F61EAA290A}"/>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pic>
      <xdr:nvPicPr>
        <xdr:cNvPr id="161" name="Control 1" hidden="1">
          <a:extLst>
            <a:ext uri="{FF2B5EF4-FFF2-40B4-BE49-F238E27FC236}">
              <a16:creationId xmlns:a16="http://schemas.microsoft.com/office/drawing/2014/main" id="{78D932E7-6700-4EF6-B726-AE57846F07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62" name="Control 2" hidden="1">
          <a:extLst>
            <a:ext uri="{FF2B5EF4-FFF2-40B4-BE49-F238E27FC236}">
              <a16:creationId xmlns:a16="http://schemas.microsoft.com/office/drawing/2014/main" id="{533AD29D-BDBE-4575-B090-07BDA9D580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63" name="Control 3" hidden="1">
          <a:extLst>
            <a:ext uri="{FF2B5EF4-FFF2-40B4-BE49-F238E27FC236}">
              <a16:creationId xmlns:a16="http://schemas.microsoft.com/office/drawing/2014/main" id="{EE134C1C-0029-4283-82A2-E8CA1FA657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sp macro="" textlink="">
      <xdr:nvSpPr>
        <xdr:cNvPr id="164" name="Control 1" hidden="1">
          <a:extLst>
            <a:ext uri="{63B3BB69-23CF-44E3-9099-C40C66FF867C}">
              <a14:compatExt xmlns:a14="http://schemas.microsoft.com/office/drawing/2010/main" spid="_x0000_s11265"/>
            </a:ext>
            <a:ext uri="{FF2B5EF4-FFF2-40B4-BE49-F238E27FC236}">
              <a16:creationId xmlns:a16="http://schemas.microsoft.com/office/drawing/2014/main" id="{950A828D-8FDE-492B-958E-9FCCBA55C604}"/>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65" name="Control 2" hidden="1">
          <a:extLst>
            <a:ext uri="{63B3BB69-23CF-44E3-9099-C40C66FF867C}">
              <a14:compatExt xmlns:a14="http://schemas.microsoft.com/office/drawing/2010/main" spid="_x0000_s11266"/>
            </a:ext>
            <a:ext uri="{FF2B5EF4-FFF2-40B4-BE49-F238E27FC236}">
              <a16:creationId xmlns:a16="http://schemas.microsoft.com/office/drawing/2014/main" id="{39B16974-4B8A-4922-893E-CFCF7C42BF95}"/>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66" name="Control 3" hidden="1">
          <a:extLst>
            <a:ext uri="{63B3BB69-23CF-44E3-9099-C40C66FF867C}">
              <a14:compatExt xmlns:a14="http://schemas.microsoft.com/office/drawing/2010/main" spid="_x0000_s11267"/>
            </a:ext>
            <a:ext uri="{FF2B5EF4-FFF2-40B4-BE49-F238E27FC236}">
              <a16:creationId xmlns:a16="http://schemas.microsoft.com/office/drawing/2014/main" id="{CA349202-F833-4524-831C-127AAAEF9FC6}"/>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pic>
      <xdr:nvPicPr>
        <xdr:cNvPr id="167" name="Control 1" hidden="1">
          <a:extLst>
            <a:ext uri="{FF2B5EF4-FFF2-40B4-BE49-F238E27FC236}">
              <a16:creationId xmlns:a16="http://schemas.microsoft.com/office/drawing/2014/main" id="{D084F27C-AAF5-4B8C-A2DD-A8BFAEC0B8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68" name="Control 2" hidden="1">
          <a:extLst>
            <a:ext uri="{FF2B5EF4-FFF2-40B4-BE49-F238E27FC236}">
              <a16:creationId xmlns:a16="http://schemas.microsoft.com/office/drawing/2014/main" id="{383E9DD6-E7DE-4D26-B39A-BC0A8FB68C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69" name="Control 3" hidden="1">
          <a:extLst>
            <a:ext uri="{FF2B5EF4-FFF2-40B4-BE49-F238E27FC236}">
              <a16:creationId xmlns:a16="http://schemas.microsoft.com/office/drawing/2014/main" id="{B5441C85-B8E2-4CA3-9105-E921BACEB0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sp macro="" textlink="">
      <xdr:nvSpPr>
        <xdr:cNvPr id="170" name="Control 1" hidden="1">
          <a:extLst>
            <a:ext uri="{63B3BB69-23CF-44E3-9099-C40C66FF867C}">
              <a14:compatExt xmlns:a14="http://schemas.microsoft.com/office/drawing/2010/main" spid="_x0000_s11265"/>
            </a:ext>
            <a:ext uri="{FF2B5EF4-FFF2-40B4-BE49-F238E27FC236}">
              <a16:creationId xmlns:a16="http://schemas.microsoft.com/office/drawing/2014/main" id="{74A03B5D-C827-471D-9915-F005E1EBF226}"/>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71" name="Control 2" hidden="1">
          <a:extLst>
            <a:ext uri="{63B3BB69-23CF-44E3-9099-C40C66FF867C}">
              <a14:compatExt xmlns:a14="http://schemas.microsoft.com/office/drawing/2010/main" spid="_x0000_s11266"/>
            </a:ext>
            <a:ext uri="{FF2B5EF4-FFF2-40B4-BE49-F238E27FC236}">
              <a16:creationId xmlns:a16="http://schemas.microsoft.com/office/drawing/2014/main" id="{7B1198FA-B8F1-4030-B54B-41D7A0AD1EA7}"/>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72" name="Control 3" hidden="1">
          <a:extLst>
            <a:ext uri="{63B3BB69-23CF-44E3-9099-C40C66FF867C}">
              <a14:compatExt xmlns:a14="http://schemas.microsoft.com/office/drawing/2010/main" spid="_x0000_s11267"/>
            </a:ext>
            <a:ext uri="{FF2B5EF4-FFF2-40B4-BE49-F238E27FC236}">
              <a16:creationId xmlns:a16="http://schemas.microsoft.com/office/drawing/2014/main" id="{A864ABBB-88C3-4DDF-B0DF-BD586225A47F}"/>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pic>
      <xdr:nvPicPr>
        <xdr:cNvPr id="173" name="Control 1" hidden="1">
          <a:extLst>
            <a:ext uri="{FF2B5EF4-FFF2-40B4-BE49-F238E27FC236}">
              <a16:creationId xmlns:a16="http://schemas.microsoft.com/office/drawing/2014/main" id="{60640A2D-158C-4857-BD5A-973D9676E2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74" name="Control 2" hidden="1">
          <a:extLst>
            <a:ext uri="{FF2B5EF4-FFF2-40B4-BE49-F238E27FC236}">
              <a16:creationId xmlns:a16="http://schemas.microsoft.com/office/drawing/2014/main" id="{43AC7F03-7A88-4E4E-9106-3AFD645DF8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75" name="Control 3" hidden="1">
          <a:extLst>
            <a:ext uri="{FF2B5EF4-FFF2-40B4-BE49-F238E27FC236}">
              <a16:creationId xmlns:a16="http://schemas.microsoft.com/office/drawing/2014/main" id="{C4F13FF9-175E-4C0F-8D00-69D764CD92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324909"/>
    <xdr:sp macro="" textlink="">
      <xdr:nvSpPr>
        <xdr:cNvPr id="176" name="Control 1" hidden="1">
          <a:extLst>
            <a:ext uri="{63B3BB69-23CF-44E3-9099-C40C66FF867C}">
              <a14:compatExt xmlns:a14="http://schemas.microsoft.com/office/drawing/2010/main" spid="_x0000_s11265"/>
            </a:ext>
            <a:ext uri="{FF2B5EF4-FFF2-40B4-BE49-F238E27FC236}">
              <a16:creationId xmlns:a16="http://schemas.microsoft.com/office/drawing/2014/main" id="{0EA6BE76-9324-4FCC-8446-F62DF32C9AFB}"/>
            </a:ext>
          </a:extLst>
        </xdr:cNvPr>
        <xdr:cNvSpPr/>
      </xdr:nvSpPr>
      <xdr:spPr>
        <a:xfrm>
          <a:off x="1562100" y="15325725"/>
          <a:ext cx="916517" cy="324909"/>
        </a:xfrm>
        <a:prstGeom prst="rect">
          <a:avLst/>
        </a:prstGeom>
      </xdr:spPr>
    </xdr:sp>
    <xdr:clientData/>
  </xdr:oneCellAnchor>
  <xdr:oneCellAnchor>
    <xdr:from>
      <xdr:col>1</xdr:col>
      <xdr:colOff>0</xdr:colOff>
      <xdr:row>20</xdr:row>
      <xdr:rowOff>0</xdr:rowOff>
    </xdr:from>
    <xdr:ext cx="916517" cy="324909"/>
    <xdr:sp macro="" textlink="">
      <xdr:nvSpPr>
        <xdr:cNvPr id="177" name="Control 2" hidden="1">
          <a:extLst>
            <a:ext uri="{63B3BB69-23CF-44E3-9099-C40C66FF867C}">
              <a14:compatExt xmlns:a14="http://schemas.microsoft.com/office/drawing/2010/main" spid="_x0000_s11266"/>
            </a:ext>
            <a:ext uri="{FF2B5EF4-FFF2-40B4-BE49-F238E27FC236}">
              <a16:creationId xmlns:a16="http://schemas.microsoft.com/office/drawing/2014/main" id="{50F66B1E-2AD1-4775-B410-C2AABC820447}"/>
            </a:ext>
          </a:extLst>
        </xdr:cNvPr>
        <xdr:cNvSpPr/>
      </xdr:nvSpPr>
      <xdr:spPr>
        <a:xfrm>
          <a:off x="1562100" y="15325725"/>
          <a:ext cx="916517" cy="324909"/>
        </a:xfrm>
        <a:prstGeom prst="rect">
          <a:avLst/>
        </a:prstGeom>
      </xdr:spPr>
    </xdr:sp>
    <xdr:clientData/>
  </xdr:oneCellAnchor>
  <xdr:oneCellAnchor>
    <xdr:from>
      <xdr:col>1</xdr:col>
      <xdr:colOff>0</xdr:colOff>
      <xdr:row>20</xdr:row>
      <xdr:rowOff>0</xdr:rowOff>
    </xdr:from>
    <xdr:ext cx="916517" cy="324909"/>
    <xdr:sp macro="" textlink="">
      <xdr:nvSpPr>
        <xdr:cNvPr id="178" name="Control 3" hidden="1">
          <a:extLst>
            <a:ext uri="{63B3BB69-23CF-44E3-9099-C40C66FF867C}">
              <a14:compatExt xmlns:a14="http://schemas.microsoft.com/office/drawing/2010/main" spid="_x0000_s11267"/>
            </a:ext>
            <a:ext uri="{FF2B5EF4-FFF2-40B4-BE49-F238E27FC236}">
              <a16:creationId xmlns:a16="http://schemas.microsoft.com/office/drawing/2014/main" id="{1F206C77-C90D-4E42-B92E-C7534DEF6129}"/>
            </a:ext>
          </a:extLst>
        </xdr:cNvPr>
        <xdr:cNvSpPr/>
      </xdr:nvSpPr>
      <xdr:spPr>
        <a:xfrm>
          <a:off x="1562100" y="15325725"/>
          <a:ext cx="916517" cy="324909"/>
        </a:xfrm>
        <a:prstGeom prst="rect">
          <a:avLst/>
        </a:prstGeom>
      </xdr:spPr>
    </xdr:sp>
    <xdr:clientData/>
  </xdr:oneCellAnchor>
  <xdr:oneCellAnchor>
    <xdr:from>
      <xdr:col>1</xdr:col>
      <xdr:colOff>0</xdr:colOff>
      <xdr:row>20</xdr:row>
      <xdr:rowOff>0</xdr:rowOff>
    </xdr:from>
    <xdr:ext cx="916517" cy="324909"/>
    <xdr:pic>
      <xdr:nvPicPr>
        <xdr:cNvPr id="179" name="Control 1" hidden="1">
          <a:extLst>
            <a:ext uri="{FF2B5EF4-FFF2-40B4-BE49-F238E27FC236}">
              <a16:creationId xmlns:a16="http://schemas.microsoft.com/office/drawing/2014/main" id="{69B5B4BD-D7DD-44FA-8F64-EF88CEFC25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325725"/>
          <a:ext cx="916517" cy="324909"/>
        </a:xfrm>
        <a:prstGeom prst="rect">
          <a:avLst/>
        </a:prstGeom>
        <a:noFill/>
        <a:ln w="9525">
          <a:miter lim="800000"/>
          <a:headEnd/>
          <a:tailEnd/>
        </a:ln>
      </xdr:spPr>
    </xdr:pic>
    <xdr:clientData/>
  </xdr:oneCellAnchor>
  <xdr:oneCellAnchor>
    <xdr:from>
      <xdr:col>1</xdr:col>
      <xdr:colOff>0</xdr:colOff>
      <xdr:row>20</xdr:row>
      <xdr:rowOff>0</xdr:rowOff>
    </xdr:from>
    <xdr:ext cx="916517" cy="324909"/>
    <xdr:pic>
      <xdr:nvPicPr>
        <xdr:cNvPr id="180" name="Control 2" hidden="1">
          <a:extLst>
            <a:ext uri="{FF2B5EF4-FFF2-40B4-BE49-F238E27FC236}">
              <a16:creationId xmlns:a16="http://schemas.microsoft.com/office/drawing/2014/main" id="{99D13404-593D-49CD-BF9D-99B4C546DC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325725"/>
          <a:ext cx="916517" cy="324909"/>
        </a:xfrm>
        <a:prstGeom prst="rect">
          <a:avLst/>
        </a:prstGeom>
        <a:noFill/>
        <a:ln w="9525">
          <a:miter lim="800000"/>
          <a:headEnd/>
          <a:tailEnd/>
        </a:ln>
      </xdr:spPr>
    </xdr:pic>
    <xdr:clientData/>
  </xdr:oneCellAnchor>
  <xdr:oneCellAnchor>
    <xdr:from>
      <xdr:col>1</xdr:col>
      <xdr:colOff>0</xdr:colOff>
      <xdr:row>20</xdr:row>
      <xdr:rowOff>0</xdr:rowOff>
    </xdr:from>
    <xdr:ext cx="916517" cy="324909"/>
    <xdr:pic>
      <xdr:nvPicPr>
        <xdr:cNvPr id="181" name="Control 3" hidden="1">
          <a:extLst>
            <a:ext uri="{FF2B5EF4-FFF2-40B4-BE49-F238E27FC236}">
              <a16:creationId xmlns:a16="http://schemas.microsoft.com/office/drawing/2014/main" id="{9FF202AC-688A-417E-9D2A-B77F5C38AC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325725"/>
          <a:ext cx="916517" cy="324909"/>
        </a:xfrm>
        <a:prstGeom prst="rect">
          <a:avLst/>
        </a:prstGeom>
        <a:noFill/>
        <a:ln w="9525">
          <a:miter lim="800000"/>
          <a:headEnd/>
          <a:tailEnd/>
        </a:ln>
      </xdr:spPr>
    </xdr:pic>
    <xdr:clientData/>
  </xdr:oneCellAnchor>
  <xdr:oneCellAnchor>
    <xdr:from>
      <xdr:col>1</xdr:col>
      <xdr:colOff>0</xdr:colOff>
      <xdr:row>20</xdr:row>
      <xdr:rowOff>0</xdr:rowOff>
    </xdr:from>
    <xdr:ext cx="916517" cy="239184"/>
    <xdr:sp macro="" textlink="">
      <xdr:nvSpPr>
        <xdr:cNvPr id="182" name="Control 1" hidden="1">
          <a:extLst>
            <a:ext uri="{63B3BB69-23CF-44E3-9099-C40C66FF867C}">
              <a14:compatExt xmlns:a14="http://schemas.microsoft.com/office/drawing/2010/main" spid="_x0000_s11265"/>
            </a:ext>
            <a:ext uri="{FF2B5EF4-FFF2-40B4-BE49-F238E27FC236}">
              <a16:creationId xmlns:a16="http://schemas.microsoft.com/office/drawing/2014/main" id="{59FA9143-F470-441D-BC75-1B2C840AEF12}"/>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83" name="Control 2" hidden="1">
          <a:extLst>
            <a:ext uri="{63B3BB69-23CF-44E3-9099-C40C66FF867C}">
              <a14:compatExt xmlns:a14="http://schemas.microsoft.com/office/drawing/2010/main" spid="_x0000_s11266"/>
            </a:ext>
            <a:ext uri="{FF2B5EF4-FFF2-40B4-BE49-F238E27FC236}">
              <a16:creationId xmlns:a16="http://schemas.microsoft.com/office/drawing/2014/main" id="{D96B8439-4AE4-4231-BE87-3C4B567E5297}"/>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84" name="Control 3" hidden="1">
          <a:extLst>
            <a:ext uri="{63B3BB69-23CF-44E3-9099-C40C66FF867C}">
              <a14:compatExt xmlns:a14="http://schemas.microsoft.com/office/drawing/2010/main" spid="_x0000_s11267"/>
            </a:ext>
            <a:ext uri="{FF2B5EF4-FFF2-40B4-BE49-F238E27FC236}">
              <a16:creationId xmlns:a16="http://schemas.microsoft.com/office/drawing/2014/main" id="{4AC3D40B-C134-413C-ADB2-215AEC3A3FF1}"/>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pic>
      <xdr:nvPicPr>
        <xdr:cNvPr id="185" name="Control 1" hidden="1">
          <a:extLst>
            <a:ext uri="{FF2B5EF4-FFF2-40B4-BE49-F238E27FC236}">
              <a16:creationId xmlns:a16="http://schemas.microsoft.com/office/drawing/2014/main" id="{DBDD471E-E477-4795-B069-8D7BDAE613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86" name="Control 2" hidden="1">
          <a:extLst>
            <a:ext uri="{FF2B5EF4-FFF2-40B4-BE49-F238E27FC236}">
              <a16:creationId xmlns:a16="http://schemas.microsoft.com/office/drawing/2014/main" id="{CEC42141-FD52-4B02-9EE5-17E0D205B6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87" name="Control 3" hidden="1">
          <a:extLst>
            <a:ext uri="{FF2B5EF4-FFF2-40B4-BE49-F238E27FC236}">
              <a16:creationId xmlns:a16="http://schemas.microsoft.com/office/drawing/2014/main" id="{24DC2DF3-22EF-451F-A79E-19B5294A8C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sp macro="" textlink="">
      <xdr:nvSpPr>
        <xdr:cNvPr id="188" name="Control 1" hidden="1">
          <a:extLst>
            <a:ext uri="{63B3BB69-23CF-44E3-9099-C40C66FF867C}">
              <a14:compatExt xmlns:a14="http://schemas.microsoft.com/office/drawing/2010/main" spid="_x0000_s11265"/>
            </a:ext>
            <a:ext uri="{FF2B5EF4-FFF2-40B4-BE49-F238E27FC236}">
              <a16:creationId xmlns:a16="http://schemas.microsoft.com/office/drawing/2014/main" id="{79C0196A-A782-4E25-993C-3BB8B6ACD82D}"/>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89" name="Control 2" hidden="1">
          <a:extLst>
            <a:ext uri="{63B3BB69-23CF-44E3-9099-C40C66FF867C}">
              <a14:compatExt xmlns:a14="http://schemas.microsoft.com/office/drawing/2010/main" spid="_x0000_s11266"/>
            </a:ext>
            <a:ext uri="{FF2B5EF4-FFF2-40B4-BE49-F238E27FC236}">
              <a16:creationId xmlns:a16="http://schemas.microsoft.com/office/drawing/2014/main" id="{D20AA6B3-FD72-4560-8B52-992F7F5804E6}"/>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sp macro="" textlink="">
      <xdr:nvSpPr>
        <xdr:cNvPr id="190" name="Control 3" hidden="1">
          <a:extLst>
            <a:ext uri="{63B3BB69-23CF-44E3-9099-C40C66FF867C}">
              <a14:compatExt xmlns:a14="http://schemas.microsoft.com/office/drawing/2010/main" spid="_x0000_s11267"/>
            </a:ext>
            <a:ext uri="{FF2B5EF4-FFF2-40B4-BE49-F238E27FC236}">
              <a16:creationId xmlns:a16="http://schemas.microsoft.com/office/drawing/2014/main" id="{65F390E5-FE65-40CD-A1A4-9613D25FEDCB}"/>
            </a:ext>
          </a:extLst>
        </xdr:cNvPr>
        <xdr:cNvSpPr/>
      </xdr:nvSpPr>
      <xdr:spPr>
        <a:xfrm>
          <a:off x="1562100" y="15325725"/>
          <a:ext cx="916517" cy="239184"/>
        </a:xfrm>
        <a:prstGeom prst="rect">
          <a:avLst/>
        </a:prstGeom>
      </xdr:spPr>
    </xdr:sp>
    <xdr:clientData/>
  </xdr:oneCellAnchor>
  <xdr:oneCellAnchor>
    <xdr:from>
      <xdr:col>1</xdr:col>
      <xdr:colOff>0</xdr:colOff>
      <xdr:row>20</xdr:row>
      <xdr:rowOff>0</xdr:rowOff>
    </xdr:from>
    <xdr:ext cx="916517" cy="239184"/>
    <xdr:pic>
      <xdr:nvPicPr>
        <xdr:cNvPr id="191" name="Control 1" hidden="1">
          <a:extLst>
            <a:ext uri="{FF2B5EF4-FFF2-40B4-BE49-F238E27FC236}">
              <a16:creationId xmlns:a16="http://schemas.microsoft.com/office/drawing/2014/main" id="{B6AA4E96-7670-4E1C-A5C0-A72DBC167F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92" name="Control 2" hidden="1">
          <a:extLst>
            <a:ext uri="{FF2B5EF4-FFF2-40B4-BE49-F238E27FC236}">
              <a16:creationId xmlns:a16="http://schemas.microsoft.com/office/drawing/2014/main" id="{128F9746-9608-4A8D-878A-BBE5AB5724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20</xdr:row>
      <xdr:rowOff>0</xdr:rowOff>
    </xdr:from>
    <xdr:ext cx="916517" cy="239184"/>
    <xdr:pic>
      <xdr:nvPicPr>
        <xdr:cNvPr id="193" name="Control 3" hidden="1">
          <a:extLst>
            <a:ext uri="{FF2B5EF4-FFF2-40B4-BE49-F238E27FC236}">
              <a16:creationId xmlns:a16="http://schemas.microsoft.com/office/drawing/2014/main" id="{54825574-D69D-4FE7-9ADD-BB16C5FB50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325725"/>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sp macro="" textlink="">
      <xdr:nvSpPr>
        <xdr:cNvPr id="194" name="Control 1" hidden="1">
          <a:extLst>
            <a:ext uri="{63B3BB69-23CF-44E3-9099-C40C66FF867C}">
              <a14:compatExt xmlns:a14="http://schemas.microsoft.com/office/drawing/2010/main" spid="_x0000_s11265"/>
            </a:ext>
            <a:ext uri="{FF2B5EF4-FFF2-40B4-BE49-F238E27FC236}">
              <a16:creationId xmlns:a16="http://schemas.microsoft.com/office/drawing/2014/main" id="{184F3825-AF77-4931-B632-B26E35C4E045}"/>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195" name="Control 2" hidden="1">
          <a:extLst>
            <a:ext uri="{63B3BB69-23CF-44E3-9099-C40C66FF867C}">
              <a14:compatExt xmlns:a14="http://schemas.microsoft.com/office/drawing/2010/main" spid="_x0000_s11266"/>
            </a:ext>
            <a:ext uri="{FF2B5EF4-FFF2-40B4-BE49-F238E27FC236}">
              <a16:creationId xmlns:a16="http://schemas.microsoft.com/office/drawing/2014/main" id="{A31C1D65-D1CF-4420-B1C4-1C60DE1BE9BE}"/>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196" name="Control 3" hidden="1">
          <a:extLst>
            <a:ext uri="{63B3BB69-23CF-44E3-9099-C40C66FF867C}">
              <a14:compatExt xmlns:a14="http://schemas.microsoft.com/office/drawing/2010/main" spid="_x0000_s11267"/>
            </a:ext>
            <a:ext uri="{FF2B5EF4-FFF2-40B4-BE49-F238E27FC236}">
              <a16:creationId xmlns:a16="http://schemas.microsoft.com/office/drawing/2014/main" id="{611B47AD-F3BD-4577-9200-0B400546A7B4}"/>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pic>
      <xdr:nvPicPr>
        <xdr:cNvPr id="197" name="Control 1" hidden="1">
          <a:extLst>
            <a:ext uri="{FF2B5EF4-FFF2-40B4-BE49-F238E27FC236}">
              <a16:creationId xmlns:a16="http://schemas.microsoft.com/office/drawing/2014/main" id="{E6E3F173-61FF-44C0-AF78-C11DAE4CAC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198" name="Control 2" hidden="1">
          <a:extLst>
            <a:ext uri="{FF2B5EF4-FFF2-40B4-BE49-F238E27FC236}">
              <a16:creationId xmlns:a16="http://schemas.microsoft.com/office/drawing/2014/main" id="{6173A04A-D3E6-42A8-8519-B5490CFD27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199" name="Control 3" hidden="1">
          <a:extLst>
            <a:ext uri="{FF2B5EF4-FFF2-40B4-BE49-F238E27FC236}">
              <a16:creationId xmlns:a16="http://schemas.microsoft.com/office/drawing/2014/main" id="{AF57D0CC-EC2D-4388-A1F7-3572537FF0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324909"/>
    <xdr:sp macro="" textlink="">
      <xdr:nvSpPr>
        <xdr:cNvPr id="200" name="Control 1" hidden="1">
          <a:extLst>
            <a:ext uri="{63B3BB69-23CF-44E3-9099-C40C66FF867C}">
              <a14:compatExt xmlns:a14="http://schemas.microsoft.com/office/drawing/2010/main" spid="_x0000_s11265"/>
            </a:ext>
            <a:ext uri="{FF2B5EF4-FFF2-40B4-BE49-F238E27FC236}">
              <a16:creationId xmlns:a16="http://schemas.microsoft.com/office/drawing/2014/main" id="{08DF74F8-34B8-469C-A7D7-741E70B46429}"/>
            </a:ext>
          </a:extLst>
        </xdr:cNvPr>
        <xdr:cNvSpPr/>
      </xdr:nvSpPr>
      <xdr:spPr>
        <a:xfrm>
          <a:off x="1562100" y="2266950"/>
          <a:ext cx="916517" cy="324909"/>
        </a:xfrm>
        <a:prstGeom prst="rect">
          <a:avLst/>
        </a:prstGeom>
      </xdr:spPr>
    </xdr:sp>
    <xdr:clientData/>
  </xdr:oneCellAnchor>
  <xdr:oneCellAnchor>
    <xdr:from>
      <xdr:col>1</xdr:col>
      <xdr:colOff>0</xdr:colOff>
      <xdr:row>3</xdr:row>
      <xdr:rowOff>0</xdr:rowOff>
    </xdr:from>
    <xdr:ext cx="916517" cy="324909"/>
    <xdr:sp macro="" textlink="">
      <xdr:nvSpPr>
        <xdr:cNvPr id="201" name="Control 2" hidden="1">
          <a:extLst>
            <a:ext uri="{63B3BB69-23CF-44E3-9099-C40C66FF867C}">
              <a14:compatExt xmlns:a14="http://schemas.microsoft.com/office/drawing/2010/main" spid="_x0000_s11266"/>
            </a:ext>
            <a:ext uri="{FF2B5EF4-FFF2-40B4-BE49-F238E27FC236}">
              <a16:creationId xmlns:a16="http://schemas.microsoft.com/office/drawing/2014/main" id="{3032402B-4A78-462A-8A91-F63E9CB59995}"/>
            </a:ext>
          </a:extLst>
        </xdr:cNvPr>
        <xdr:cNvSpPr/>
      </xdr:nvSpPr>
      <xdr:spPr>
        <a:xfrm>
          <a:off x="1562100" y="2266950"/>
          <a:ext cx="916517" cy="324909"/>
        </a:xfrm>
        <a:prstGeom prst="rect">
          <a:avLst/>
        </a:prstGeom>
      </xdr:spPr>
    </xdr:sp>
    <xdr:clientData/>
  </xdr:oneCellAnchor>
  <xdr:oneCellAnchor>
    <xdr:from>
      <xdr:col>1</xdr:col>
      <xdr:colOff>0</xdr:colOff>
      <xdr:row>3</xdr:row>
      <xdr:rowOff>0</xdr:rowOff>
    </xdr:from>
    <xdr:ext cx="916517" cy="324909"/>
    <xdr:sp macro="" textlink="">
      <xdr:nvSpPr>
        <xdr:cNvPr id="202" name="Control 3" hidden="1">
          <a:extLst>
            <a:ext uri="{63B3BB69-23CF-44E3-9099-C40C66FF867C}">
              <a14:compatExt xmlns:a14="http://schemas.microsoft.com/office/drawing/2010/main" spid="_x0000_s11267"/>
            </a:ext>
            <a:ext uri="{FF2B5EF4-FFF2-40B4-BE49-F238E27FC236}">
              <a16:creationId xmlns:a16="http://schemas.microsoft.com/office/drawing/2014/main" id="{E077F6D7-A8BF-40E1-9A49-8589717C4CF6}"/>
            </a:ext>
          </a:extLst>
        </xdr:cNvPr>
        <xdr:cNvSpPr/>
      </xdr:nvSpPr>
      <xdr:spPr>
        <a:xfrm>
          <a:off x="1562100" y="2266950"/>
          <a:ext cx="916517" cy="324909"/>
        </a:xfrm>
        <a:prstGeom prst="rect">
          <a:avLst/>
        </a:prstGeom>
      </xdr:spPr>
    </xdr:sp>
    <xdr:clientData/>
  </xdr:oneCellAnchor>
  <xdr:oneCellAnchor>
    <xdr:from>
      <xdr:col>1</xdr:col>
      <xdr:colOff>0</xdr:colOff>
      <xdr:row>3</xdr:row>
      <xdr:rowOff>0</xdr:rowOff>
    </xdr:from>
    <xdr:ext cx="916517" cy="324909"/>
    <xdr:pic>
      <xdr:nvPicPr>
        <xdr:cNvPr id="203" name="Control 1" hidden="1">
          <a:extLst>
            <a:ext uri="{FF2B5EF4-FFF2-40B4-BE49-F238E27FC236}">
              <a16:creationId xmlns:a16="http://schemas.microsoft.com/office/drawing/2014/main" id="{F1C5B3D7-ECF2-4E9D-9DC8-145714A0F8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266950"/>
          <a:ext cx="916517" cy="324909"/>
        </a:xfrm>
        <a:prstGeom prst="rect">
          <a:avLst/>
        </a:prstGeom>
        <a:noFill/>
        <a:ln w="9525">
          <a:miter lim="800000"/>
          <a:headEnd/>
          <a:tailEnd/>
        </a:ln>
      </xdr:spPr>
    </xdr:pic>
    <xdr:clientData/>
  </xdr:oneCellAnchor>
  <xdr:oneCellAnchor>
    <xdr:from>
      <xdr:col>1</xdr:col>
      <xdr:colOff>0</xdr:colOff>
      <xdr:row>3</xdr:row>
      <xdr:rowOff>0</xdr:rowOff>
    </xdr:from>
    <xdr:ext cx="916517" cy="324909"/>
    <xdr:pic>
      <xdr:nvPicPr>
        <xdr:cNvPr id="204" name="Control 2" hidden="1">
          <a:extLst>
            <a:ext uri="{FF2B5EF4-FFF2-40B4-BE49-F238E27FC236}">
              <a16:creationId xmlns:a16="http://schemas.microsoft.com/office/drawing/2014/main" id="{5DD20B4C-97ED-469D-94C6-21DAD281AA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266950"/>
          <a:ext cx="916517" cy="324909"/>
        </a:xfrm>
        <a:prstGeom prst="rect">
          <a:avLst/>
        </a:prstGeom>
        <a:noFill/>
        <a:ln w="9525">
          <a:miter lim="800000"/>
          <a:headEnd/>
          <a:tailEnd/>
        </a:ln>
      </xdr:spPr>
    </xdr:pic>
    <xdr:clientData/>
  </xdr:oneCellAnchor>
  <xdr:oneCellAnchor>
    <xdr:from>
      <xdr:col>1</xdr:col>
      <xdr:colOff>0</xdr:colOff>
      <xdr:row>3</xdr:row>
      <xdr:rowOff>0</xdr:rowOff>
    </xdr:from>
    <xdr:ext cx="916517" cy="324909"/>
    <xdr:pic>
      <xdr:nvPicPr>
        <xdr:cNvPr id="205" name="Control 3" hidden="1">
          <a:extLst>
            <a:ext uri="{FF2B5EF4-FFF2-40B4-BE49-F238E27FC236}">
              <a16:creationId xmlns:a16="http://schemas.microsoft.com/office/drawing/2014/main" id="{A63F5A8C-30FA-487E-A198-6B0E7E27C4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266950"/>
          <a:ext cx="916517" cy="324909"/>
        </a:xfrm>
        <a:prstGeom prst="rect">
          <a:avLst/>
        </a:prstGeom>
        <a:noFill/>
        <a:ln w="9525">
          <a:miter lim="800000"/>
          <a:headEnd/>
          <a:tailEnd/>
        </a:ln>
      </xdr:spPr>
    </xdr:pic>
    <xdr:clientData/>
  </xdr:oneCellAnchor>
  <xdr:oneCellAnchor>
    <xdr:from>
      <xdr:col>1</xdr:col>
      <xdr:colOff>0</xdr:colOff>
      <xdr:row>3</xdr:row>
      <xdr:rowOff>0</xdr:rowOff>
    </xdr:from>
    <xdr:ext cx="916517" cy="239184"/>
    <xdr:sp macro="" textlink="">
      <xdr:nvSpPr>
        <xdr:cNvPr id="206" name="Control 1" hidden="1">
          <a:extLst>
            <a:ext uri="{63B3BB69-23CF-44E3-9099-C40C66FF867C}">
              <a14:compatExt xmlns:a14="http://schemas.microsoft.com/office/drawing/2010/main" spid="_x0000_s11265"/>
            </a:ext>
            <a:ext uri="{FF2B5EF4-FFF2-40B4-BE49-F238E27FC236}">
              <a16:creationId xmlns:a16="http://schemas.microsoft.com/office/drawing/2014/main" id="{4E7C6F48-5DB8-4893-9CEB-DB5B9F4EAEF3}"/>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07" name="Control 2" hidden="1">
          <a:extLst>
            <a:ext uri="{63B3BB69-23CF-44E3-9099-C40C66FF867C}">
              <a14:compatExt xmlns:a14="http://schemas.microsoft.com/office/drawing/2010/main" spid="_x0000_s11266"/>
            </a:ext>
            <a:ext uri="{FF2B5EF4-FFF2-40B4-BE49-F238E27FC236}">
              <a16:creationId xmlns:a16="http://schemas.microsoft.com/office/drawing/2014/main" id="{903F4049-754B-4BB5-8653-56548E6FC8FE}"/>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08" name="Control 3" hidden="1">
          <a:extLst>
            <a:ext uri="{63B3BB69-23CF-44E3-9099-C40C66FF867C}">
              <a14:compatExt xmlns:a14="http://schemas.microsoft.com/office/drawing/2010/main" spid="_x0000_s11267"/>
            </a:ext>
            <a:ext uri="{FF2B5EF4-FFF2-40B4-BE49-F238E27FC236}">
              <a16:creationId xmlns:a16="http://schemas.microsoft.com/office/drawing/2014/main" id="{431ABF82-E872-474D-82D1-9BBB15D6BAB9}"/>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pic>
      <xdr:nvPicPr>
        <xdr:cNvPr id="209" name="Control 1" hidden="1">
          <a:extLst>
            <a:ext uri="{FF2B5EF4-FFF2-40B4-BE49-F238E27FC236}">
              <a16:creationId xmlns:a16="http://schemas.microsoft.com/office/drawing/2014/main" id="{CB9D72A2-4D72-4D7F-9701-B108F5EEE9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10" name="Control 2" hidden="1">
          <a:extLst>
            <a:ext uri="{FF2B5EF4-FFF2-40B4-BE49-F238E27FC236}">
              <a16:creationId xmlns:a16="http://schemas.microsoft.com/office/drawing/2014/main" id="{5F87BA00-9A03-49A5-BB41-62C2A39D0D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11" name="Control 3" hidden="1">
          <a:extLst>
            <a:ext uri="{FF2B5EF4-FFF2-40B4-BE49-F238E27FC236}">
              <a16:creationId xmlns:a16="http://schemas.microsoft.com/office/drawing/2014/main" id="{3FDA594D-E98E-4AE5-B654-DE0D3A8A30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sp macro="" textlink="">
      <xdr:nvSpPr>
        <xdr:cNvPr id="212" name="Control 1" hidden="1">
          <a:extLst>
            <a:ext uri="{63B3BB69-23CF-44E3-9099-C40C66FF867C}">
              <a14:compatExt xmlns:a14="http://schemas.microsoft.com/office/drawing/2010/main" spid="_x0000_s11265"/>
            </a:ext>
            <a:ext uri="{FF2B5EF4-FFF2-40B4-BE49-F238E27FC236}">
              <a16:creationId xmlns:a16="http://schemas.microsoft.com/office/drawing/2014/main" id="{A7124279-1799-474B-AF78-52AB47C75F00}"/>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13" name="Control 2" hidden="1">
          <a:extLst>
            <a:ext uri="{63B3BB69-23CF-44E3-9099-C40C66FF867C}">
              <a14:compatExt xmlns:a14="http://schemas.microsoft.com/office/drawing/2010/main" spid="_x0000_s11266"/>
            </a:ext>
            <a:ext uri="{FF2B5EF4-FFF2-40B4-BE49-F238E27FC236}">
              <a16:creationId xmlns:a16="http://schemas.microsoft.com/office/drawing/2014/main" id="{3BE24301-F847-4241-B06A-D95FDA12C2A3}"/>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14" name="Control 3" hidden="1">
          <a:extLst>
            <a:ext uri="{63B3BB69-23CF-44E3-9099-C40C66FF867C}">
              <a14:compatExt xmlns:a14="http://schemas.microsoft.com/office/drawing/2010/main" spid="_x0000_s11267"/>
            </a:ext>
            <a:ext uri="{FF2B5EF4-FFF2-40B4-BE49-F238E27FC236}">
              <a16:creationId xmlns:a16="http://schemas.microsoft.com/office/drawing/2014/main" id="{683493A7-7C04-4312-9112-F3C140BF9F4D}"/>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pic>
      <xdr:nvPicPr>
        <xdr:cNvPr id="215" name="Control 1" hidden="1">
          <a:extLst>
            <a:ext uri="{FF2B5EF4-FFF2-40B4-BE49-F238E27FC236}">
              <a16:creationId xmlns:a16="http://schemas.microsoft.com/office/drawing/2014/main" id="{A71C1B00-F555-4F0E-B607-A76C6620F0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16" name="Control 2" hidden="1">
          <a:extLst>
            <a:ext uri="{FF2B5EF4-FFF2-40B4-BE49-F238E27FC236}">
              <a16:creationId xmlns:a16="http://schemas.microsoft.com/office/drawing/2014/main" id="{9FEA1F33-6BAA-4E84-9987-243420E0A5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17" name="Control 3" hidden="1">
          <a:extLst>
            <a:ext uri="{FF2B5EF4-FFF2-40B4-BE49-F238E27FC236}">
              <a16:creationId xmlns:a16="http://schemas.microsoft.com/office/drawing/2014/main" id="{848546C0-C07D-42C7-A6B2-030ACEC211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sp macro="" textlink="">
      <xdr:nvSpPr>
        <xdr:cNvPr id="218" name="Control 1" hidden="1">
          <a:extLst>
            <a:ext uri="{63B3BB69-23CF-44E3-9099-C40C66FF867C}">
              <a14:compatExt xmlns:a14="http://schemas.microsoft.com/office/drawing/2010/main" spid="_x0000_s11265"/>
            </a:ext>
            <a:ext uri="{FF2B5EF4-FFF2-40B4-BE49-F238E27FC236}">
              <a16:creationId xmlns:a16="http://schemas.microsoft.com/office/drawing/2014/main" id="{3FFBD9A6-A247-4308-9E58-91028FB762A2}"/>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19" name="Control 2" hidden="1">
          <a:extLst>
            <a:ext uri="{63B3BB69-23CF-44E3-9099-C40C66FF867C}">
              <a14:compatExt xmlns:a14="http://schemas.microsoft.com/office/drawing/2010/main" spid="_x0000_s11266"/>
            </a:ext>
            <a:ext uri="{FF2B5EF4-FFF2-40B4-BE49-F238E27FC236}">
              <a16:creationId xmlns:a16="http://schemas.microsoft.com/office/drawing/2014/main" id="{F9A68320-6986-462E-90B7-C2253EA87489}"/>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20" name="Control 3" hidden="1">
          <a:extLst>
            <a:ext uri="{63B3BB69-23CF-44E3-9099-C40C66FF867C}">
              <a14:compatExt xmlns:a14="http://schemas.microsoft.com/office/drawing/2010/main" spid="_x0000_s11267"/>
            </a:ext>
            <a:ext uri="{FF2B5EF4-FFF2-40B4-BE49-F238E27FC236}">
              <a16:creationId xmlns:a16="http://schemas.microsoft.com/office/drawing/2014/main" id="{7541D821-8416-42DD-998E-5F6B678234A7}"/>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pic>
      <xdr:nvPicPr>
        <xdr:cNvPr id="221" name="Control 1" hidden="1">
          <a:extLst>
            <a:ext uri="{FF2B5EF4-FFF2-40B4-BE49-F238E27FC236}">
              <a16:creationId xmlns:a16="http://schemas.microsoft.com/office/drawing/2014/main" id="{C19306AD-C29C-45AD-B7F5-78CCD71DC3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22" name="Control 2" hidden="1">
          <a:extLst>
            <a:ext uri="{FF2B5EF4-FFF2-40B4-BE49-F238E27FC236}">
              <a16:creationId xmlns:a16="http://schemas.microsoft.com/office/drawing/2014/main" id="{D035D572-F6DB-4A41-A6DA-590144E26C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23" name="Control 3" hidden="1">
          <a:extLst>
            <a:ext uri="{FF2B5EF4-FFF2-40B4-BE49-F238E27FC236}">
              <a16:creationId xmlns:a16="http://schemas.microsoft.com/office/drawing/2014/main" id="{514A260F-FD5F-4F04-9B98-D2E2DDA4F03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324909"/>
    <xdr:sp macro="" textlink="">
      <xdr:nvSpPr>
        <xdr:cNvPr id="224" name="Control 1" hidden="1">
          <a:extLst>
            <a:ext uri="{63B3BB69-23CF-44E3-9099-C40C66FF867C}">
              <a14:compatExt xmlns:a14="http://schemas.microsoft.com/office/drawing/2010/main" spid="_x0000_s11265"/>
            </a:ext>
            <a:ext uri="{FF2B5EF4-FFF2-40B4-BE49-F238E27FC236}">
              <a16:creationId xmlns:a16="http://schemas.microsoft.com/office/drawing/2014/main" id="{D9BD55BD-C71A-481A-B0D2-3F27EE432D4A}"/>
            </a:ext>
          </a:extLst>
        </xdr:cNvPr>
        <xdr:cNvSpPr/>
      </xdr:nvSpPr>
      <xdr:spPr>
        <a:xfrm>
          <a:off x="1562100" y="2266950"/>
          <a:ext cx="916517" cy="324909"/>
        </a:xfrm>
        <a:prstGeom prst="rect">
          <a:avLst/>
        </a:prstGeom>
      </xdr:spPr>
    </xdr:sp>
    <xdr:clientData/>
  </xdr:oneCellAnchor>
  <xdr:oneCellAnchor>
    <xdr:from>
      <xdr:col>1</xdr:col>
      <xdr:colOff>0</xdr:colOff>
      <xdr:row>3</xdr:row>
      <xdr:rowOff>0</xdr:rowOff>
    </xdr:from>
    <xdr:ext cx="916517" cy="324909"/>
    <xdr:sp macro="" textlink="">
      <xdr:nvSpPr>
        <xdr:cNvPr id="225" name="Control 2" hidden="1">
          <a:extLst>
            <a:ext uri="{63B3BB69-23CF-44E3-9099-C40C66FF867C}">
              <a14:compatExt xmlns:a14="http://schemas.microsoft.com/office/drawing/2010/main" spid="_x0000_s11266"/>
            </a:ext>
            <a:ext uri="{FF2B5EF4-FFF2-40B4-BE49-F238E27FC236}">
              <a16:creationId xmlns:a16="http://schemas.microsoft.com/office/drawing/2014/main" id="{6F32585F-C351-4E4F-9EB0-5E36C5D9B535}"/>
            </a:ext>
          </a:extLst>
        </xdr:cNvPr>
        <xdr:cNvSpPr/>
      </xdr:nvSpPr>
      <xdr:spPr>
        <a:xfrm>
          <a:off x="1562100" y="2266950"/>
          <a:ext cx="916517" cy="324909"/>
        </a:xfrm>
        <a:prstGeom prst="rect">
          <a:avLst/>
        </a:prstGeom>
      </xdr:spPr>
    </xdr:sp>
    <xdr:clientData/>
  </xdr:oneCellAnchor>
  <xdr:oneCellAnchor>
    <xdr:from>
      <xdr:col>1</xdr:col>
      <xdr:colOff>0</xdr:colOff>
      <xdr:row>3</xdr:row>
      <xdr:rowOff>0</xdr:rowOff>
    </xdr:from>
    <xdr:ext cx="916517" cy="324909"/>
    <xdr:sp macro="" textlink="">
      <xdr:nvSpPr>
        <xdr:cNvPr id="226" name="Control 3" hidden="1">
          <a:extLst>
            <a:ext uri="{63B3BB69-23CF-44E3-9099-C40C66FF867C}">
              <a14:compatExt xmlns:a14="http://schemas.microsoft.com/office/drawing/2010/main" spid="_x0000_s11267"/>
            </a:ext>
            <a:ext uri="{FF2B5EF4-FFF2-40B4-BE49-F238E27FC236}">
              <a16:creationId xmlns:a16="http://schemas.microsoft.com/office/drawing/2014/main" id="{84A7C722-3898-4C47-93BF-120EA5C1A203}"/>
            </a:ext>
          </a:extLst>
        </xdr:cNvPr>
        <xdr:cNvSpPr/>
      </xdr:nvSpPr>
      <xdr:spPr>
        <a:xfrm>
          <a:off x="1562100" y="2266950"/>
          <a:ext cx="916517" cy="324909"/>
        </a:xfrm>
        <a:prstGeom prst="rect">
          <a:avLst/>
        </a:prstGeom>
      </xdr:spPr>
    </xdr:sp>
    <xdr:clientData/>
  </xdr:oneCellAnchor>
  <xdr:oneCellAnchor>
    <xdr:from>
      <xdr:col>1</xdr:col>
      <xdr:colOff>0</xdr:colOff>
      <xdr:row>3</xdr:row>
      <xdr:rowOff>0</xdr:rowOff>
    </xdr:from>
    <xdr:ext cx="916517" cy="324909"/>
    <xdr:pic>
      <xdr:nvPicPr>
        <xdr:cNvPr id="227" name="Control 1" hidden="1">
          <a:extLst>
            <a:ext uri="{FF2B5EF4-FFF2-40B4-BE49-F238E27FC236}">
              <a16:creationId xmlns:a16="http://schemas.microsoft.com/office/drawing/2014/main" id="{383537EB-C0AE-4446-BBDE-A9FB8E8768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266950"/>
          <a:ext cx="916517" cy="324909"/>
        </a:xfrm>
        <a:prstGeom prst="rect">
          <a:avLst/>
        </a:prstGeom>
        <a:noFill/>
        <a:ln w="9525">
          <a:miter lim="800000"/>
          <a:headEnd/>
          <a:tailEnd/>
        </a:ln>
      </xdr:spPr>
    </xdr:pic>
    <xdr:clientData/>
  </xdr:oneCellAnchor>
  <xdr:oneCellAnchor>
    <xdr:from>
      <xdr:col>1</xdr:col>
      <xdr:colOff>0</xdr:colOff>
      <xdr:row>3</xdr:row>
      <xdr:rowOff>0</xdr:rowOff>
    </xdr:from>
    <xdr:ext cx="916517" cy="324909"/>
    <xdr:pic>
      <xdr:nvPicPr>
        <xdr:cNvPr id="228" name="Control 2" hidden="1">
          <a:extLst>
            <a:ext uri="{FF2B5EF4-FFF2-40B4-BE49-F238E27FC236}">
              <a16:creationId xmlns:a16="http://schemas.microsoft.com/office/drawing/2014/main" id="{B84FC501-A18C-4A12-85B0-29998077E4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266950"/>
          <a:ext cx="916517" cy="324909"/>
        </a:xfrm>
        <a:prstGeom prst="rect">
          <a:avLst/>
        </a:prstGeom>
        <a:noFill/>
        <a:ln w="9525">
          <a:miter lim="800000"/>
          <a:headEnd/>
          <a:tailEnd/>
        </a:ln>
      </xdr:spPr>
    </xdr:pic>
    <xdr:clientData/>
  </xdr:oneCellAnchor>
  <xdr:oneCellAnchor>
    <xdr:from>
      <xdr:col>1</xdr:col>
      <xdr:colOff>0</xdr:colOff>
      <xdr:row>3</xdr:row>
      <xdr:rowOff>0</xdr:rowOff>
    </xdr:from>
    <xdr:ext cx="916517" cy="324909"/>
    <xdr:pic>
      <xdr:nvPicPr>
        <xdr:cNvPr id="229" name="Control 3" hidden="1">
          <a:extLst>
            <a:ext uri="{FF2B5EF4-FFF2-40B4-BE49-F238E27FC236}">
              <a16:creationId xmlns:a16="http://schemas.microsoft.com/office/drawing/2014/main" id="{C634275D-73DC-4734-B35C-31A3E8CE69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266950"/>
          <a:ext cx="916517" cy="324909"/>
        </a:xfrm>
        <a:prstGeom prst="rect">
          <a:avLst/>
        </a:prstGeom>
        <a:noFill/>
        <a:ln w="9525">
          <a:miter lim="800000"/>
          <a:headEnd/>
          <a:tailEnd/>
        </a:ln>
      </xdr:spPr>
    </xdr:pic>
    <xdr:clientData/>
  </xdr:oneCellAnchor>
  <xdr:oneCellAnchor>
    <xdr:from>
      <xdr:col>1</xdr:col>
      <xdr:colOff>0</xdr:colOff>
      <xdr:row>3</xdr:row>
      <xdr:rowOff>0</xdr:rowOff>
    </xdr:from>
    <xdr:ext cx="916517" cy="239184"/>
    <xdr:sp macro="" textlink="">
      <xdr:nvSpPr>
        <xdr:cNvPr id="230" name="Control 1" hidden="1">
          <a:extLst>
            <a:ext uri="{63B3BB69-23CF-44E3-9099-C40C66FF867C}">
              <a14:compatExt xmlns:a14="http://schemas.microsoft.com/office/drawing/2010/main" spid="_x0000_s11265"/>
            </a:ext>
            <a:ext uri="{FF2B5EF4-FFF2-40B4-BE49-F238E27FC236}">
              <a16:creationId xmlns:a16="http://schemas.microsoft.com/office/drawing/2014/main" id="{3B0A9A21-0769-4341-9BDE-6161BE629C34}"/>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31" name="Control 2" hidden="1">
          <a:extLst>
            <a:ext uri="{63B3BB69-23CF-44E3-9099-C40C66FF867C}">
              <a14:compatExt xmlns:a14="http://schemas.microsoft.com/office/drawing/2010/main" spid="_x0000_s11266"/>
            </a:ext>
            <a:ext uri="{FF2B5EF4-FFF2-40B4-BE49-F238E27FC236}">
              <a16:creationId xmlns:a16="http://schemas.microsoft.com/office/drawing/2014/main" id="{660FD169-603E-457D-BDFF-11374A36BAC9}"/>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32" name="Control 3" hidden="1">
          <a:extLst>
            <a:ext uri="{63B3BB69-23CF-44E3-9099-C40C66FF867C}">
              <a14:compatExt xmlns:a14="http://schemas.microsoft.com/office/drawing/2010/main" spid="_x0000_s11267"/>
            </a:ext>
            <a:ext uri="{FF2B5EF4-FFF2-40B4-BE49-F238E27FC236}">
              <a16:creationId xmlns:a16="http://schemas.microsoft.com/office/drawing/2014/main" id="{4FE42045-DDF0-4FE9-9C89-5418EA605FE0}"/>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pic>
      <xdr:nvPicPr>
        <xdr:cNvPr id="233" name="Control 1" hidden="1">
          <a:extLst>
            <a:ext uri="{FF2B5EF4-FFF2-40B4-BE49-F238E27FC236}">
              <a16:creationId xmlns:a16="http://schemas.microsoft.com/office/drawing/2014/main" id="{D5D1119D-AF56-4208-AD28-688D313388A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34" name="Control 2" hidden="1">
          <a:extLst>
            <a:ext uri="{FF2B5EF4-FFF2-40B4-BE49-F238E27FC236}">
              <a16:creationId xmlns:a16="http://schemas.microsoft.com/office/drawing/2014/main" id="{AB806388-B690-48BE-802F-86EFF6FA55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35" name="Control 3" hidden="1">
          <a:extLst>
            <a:ext uri="{FF2B5EF4-FFF2-40B4-BE49-F238E27FC236}">
              <a16:creationId xmlns:a16="http://schemas.microsoft.com/office/drawing/2014/main" id="{C47D8F92-ED5D-4E26-A8FA-971BBAA61B8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sp macro="" textlink="">
      <xdr:nvSpPr>
        <xdr:cNvPr id="236" name="Control 1" hidden="1">
          <a:extLst>
            <a:ext uri="{63B3BB69-23CF-44E3-9099-C40C66FF867C}">
              <a14:compatExt xmlns:a14="http://schemas.microsoft.com/office/drawing/2010/main" spid="_x0000_s11265"/>
            </a:ext>
            <a:ext uri="{FF2B5EF4-FFF2-40B4-BE49-F238E27FC236}">
              <a16:creationId xmlns:a16="http://schemas.microsoft.com/office/drawing/2014/main" id="{CE4AE348-A0F5-49A1-9FFC-7688F2BD24D8}"/>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37" name="Control 2" hidden="1">
          <a:extLst>
            <a:ext uri="{63B3BB69-23CF-44E3-9099-C40C66FF867C}">
              <a14:compatExt xmlns:a14="http://schemas.microsoft.com/office/drawing/2010/main" spid="_x0000_s11266"/>
            </a:ext>
            <a:ext uri="{FF2B5EF4-FFF2-40B4-BE49-F238E27FC236}">
              <a16:creationId xmlns:a16="http://schemas.microsoft.com/office/drawing/2014/main" id="{D81C5604-84AB-4DA0-8553-4360E6973790}"/>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38" name="Control 3" hidden="1">
          <a:extLst>
            <a:ext uri="{63B3BB69-23CF-44E3-9099-C40C66FF867C}">
              <a14:compatExt xmlns:a14="http://schemas.microsoft.com/office/drawing/2010/main" spid="_x0000_s11267"/>
            </a:ext>
            <a:ext uri="{FF2B5EF4-FFF2-40B4-BE49-F238E27FC236}">
              <a16:creationId xmlns:a16="http://schemas.microsoft.com/office/drawing/2014/main" id="{FCEDED2F-DDA9-4C94-B6D1-E2AABE1B2F96}"/>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pic>
      <xdr:nvPicPr>
        <xdr:cNvPr id="239" name="Control 1" hidden="1">
          <a:extLst>
            <a:ext uri="{FF2B5EF4-FFF2-40B4-BE49-F238E27FC236}">
              <a16:creationId xmlns:a16="http://schemas.microsoft.com/office/drawing/2014/main" id="{C425DA1B-DB38-49A2-8541-A21E0D7325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40" name="Control 2" hidden="1">
          <a:extLst>
            <a:ext uri="{FF2B5EF4-FFF2-40B4-BE49-F238E27FC236}">
              <a16:creationId xmlns:a16="http://schemas.microsoft.com/office/drawing/2014/main" id="{86B7B17A-8F93-445C-8CA9-1BED124C404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41" name="Control 3" hidden="1">
          <a:extLst>
            <a:ext uri="{FF2B5EF4-FFF2-40B4-BE49-F238E27FC236}">
              <a16:creationId xmlns:a16="http://schemas.microsoft.com/office/drawing/2014/main" id="{6E09869A-22E8-403E-8B03-23B1B59721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sp macro="" textlink="">
      <xdr:nvSpPr>
        <xdr:cNvPr id="242" name="Control 1" hidden="1">
          <a:extLst>
            <a:ext uri="{63B3BB69-23CF-44E3-9099-C40C66FF867C}">
              <a14:compatExt xmlns:a14="http://schemas.microsoft.com/office/drawing/2010/main" spid="_x0000_s11265"/>
            </a:ext>
            <a:ext uri="{FF2B5EF4-FFF2-40B4-BE49-F238E27FC236}">
              <a16:creationId xmlns:a16="http://schemas.microsoft.com/office/drawing/2014/main" id="{42786298-F6E2-403B-9814-168BCFBCD640}"/>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43" name="Control 2" hidden="1">
          <a:extLst>
            <a:ext uri="{63B3BB69-23CF-44E3-9099-C40C66FF867C}">
              <a14:compatExt xmlns:a14="http://schemas.microsoft.com/office/drawing/2010/main" spid="_x0000_s11266"/>
            </a:ext>
            <a:ext uri="{FF2B5EF4-FFF2-40B4-BE49-F238E27FC236}">
              <a16:creationId xmlns:a16="http://schemas.microsoft.com/office/drawing/2014/main" id="{FFB7CFF9-1794-4947-8A24-0FC81C07B84C}"/>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44" name="Control 3" hidden="1">
          <a:extLst>
            <a:ext uri="{63B3BB69-23CF-44E3-9099-C40C66FF867C}">
              <a14:compatExt xmlns:a14="http://schemas.microsoft.com/office/drawing/2010/main" spid="_x0000_s11267"/>
            </a:ext>
            <a:ext uri="{FF2B5EF4-FFF2-40B4-BE49-F238E27FC236}">
              <a16:creationId xmlns:a16="http://schemas.microsoft.com/office/drawing/2014/main" id="{D2927149-8241-43DE-9069-306930E9CE66}"/>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pic>
      <xdr:nvPicPr>
        <xdr:cNvPr id="245" name="Control 1" hidden="1">
          <a:extLst>
            <a:ext uri="{FF2B5EF4-FFF2-40B4-BE49-F238E27FC236}">
              <a16:creationId xmlns:a16="http://schemas.microsoft.com/office/drawing/2014/main" id="{707220CE-EDFB-4C5C-835E-80B4976CD7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46" name="Control 2" hidden="1">
          <a:extLst>
            <a:ext uri="{FF2B5EF4-FFF2-40B4-BE49-F238E27FC236}">
              <a16:creationId xmlns:a16="http://schemas.microsoft.com/office/drawing/2014/main" id="{818223EE-399D-42A9-965C-9A70447997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47" name="Control 3" hidden="1">
          <a:extLst>
            <a:ext uri="{FF2B5EF4-FFF2-40B4-BE49-F238E27FC236}">
              <a16:creationId xmlns:a16="http://schemas.microsoft.com/office/drawing/2014/main" id="{EA568E75-C97B-494D-89F5-77D66E9DA2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324909"/>
    <xdr:sp macro="" textlink="">
      <xdr:nvSpPr>
        <xdr:cNvPr id="248" name="Control 1" hidden="1">
          <a:extLst>
            <a:ext uri="{63B3BB69-23CF-44E3-9099-C40C66FF867C}">
              <a14:compatExt xmlns:a14="http://schemas.microsoft.com/office/drawing/2010/main" spid="_x0000_s11265"/>
            </a:ext>
            <a:ext uri="{FF2B5EF4-FFF2-40B4-BE49-F238E27FC236}">
              <a16:creationId xmlns:a16="http://schemas.microsoft.com/office/drawing/2014/main" id="{E57C600D-2E38-4C2C-BA0A-5AB1903D7F62}"/>
            </a:ext>
          </a:extLst>
        </xdr:cNvPr>
        <xdr:cNvSpPr/>
      </xdr:nvSpPr>
      <xdr:spPr>
        <a:xfrm>
          <a:off x="1562100" y="2266950"/>
          <a:ext cx="916517" cy="324909"/>
        </a:xfrm>
        <a:prstGeom prst="rect">
          <a:avLst/>
        </a:prstGeom>
      </xdr:spPr>
    </xdr:sp>
    <xdr:clientData/>
  </xdr:oneCellAnchor>
  <xdr:oneCellAnchor>
    <xdr:from>
      <xdr:col>1</xdr:col>
      <xdr:colOff>0</xdr:colOff>
      <xdr:row>3</xdr:row>
      <xdr:rowOff>0</xdr:rowOff>
    </xdr:from>
    <xdr:ext cx="916517" cy="324909"/>
    <xdr:sp macro="" textlink="">
      <xdr:nvSpPr>
        <xdr:cNvPr id="249" name="Control 2" hidden="1">
          <a:extLst>
            <a:ext uri="{63B3BB69-23CF-44E3-9099-C40C66FF867C}">
              <a14:compatExt xmlns:a14="http://schemas.microsoft.com/office/drawing/2010/main" spid="_x0000_s11266"/>
            </a:ext>
            <a:ext uri="{FF2B5EF4-FFF2-40B4-BE49-F238E27FC236}">
              <a16:creationId xmlns:a16="http://schemas.microsoft.com/office/drawing/2014/main" id="{31592EF9-6BC5-407C-9249-B6C03329D81F}"/>
            </a:ext>
          </a:extLst>
        </xdr:cNvPr>
        <xdr:cNvSpPr/>
      </xdr:nvSpPr>
      <xdr:spPr>
        <a:xfrm>
          <a:off x="1562100" y="2266950"/>
          <a:ext cx="916517" cy="324909"/>
        </a:xfrm>
        <a:prstGeom prst="rect">
          <a:avLst/>
        </a:prstGeom>
      </xdr:spPr>
    </xdr:sp>
    <xdr:clientData/>
  </xdr:oneCellAnchor>
  <xdr:oneCellAnchor>
    <xdr:from>
      <xdr:col>1</xdr:col>
      <xdr:colOff>0</xdr:colOff>
      <xdr:row>3</xdr:row>
      <xdr:rowOff>0</xdr:rowOff>
    </xdr:from>
    <xdr:ext cx="916517" cy="324909"/>
    <xdr:sp macro="" textlink="">
      <xdr:nvSpPr>
        <xdr:cNvPr id="250" name="Control 3" hidden="1">
          <a:extLst>
            <a:ext uri="{63B3BB69-23CF-44E3-9099-C40C66FF867C}">
              <a14:compatExt xmlns:a14="http://schemas.microsoft.com/office/drawing/2010/main" spid="_x0000_s11267"/>
            </a:ext>
            <a:ext uri="{FF2B5EF4-FFF2-40B4-BE49-F238E27FC236}">
              <a16:creationId xmlns:a16="http://schemas.microsoft.com/office/drawing/2014/main" id="{A1AF7C2F-E776-44AB-95B6-1D66F909434A}"/>
            </a:ext>
          </a:extLst>
        </xdr:cNvPr>
        <xdr:cNvSpPr/>
      </xdr:nvSpPr>
      <xdr:spPr>
        <a:xfrm>
          <a:off x="1562100" y="2266950"/>
          <a:ext cx="916517" cy="324909"/>
        </a:xfrm>
        <a:prstGeom prst="rect">
          <a:avLst/>
        </a:prstGeom>
      </xdr:spPr>
    </xdr:sp>
    <xdr:clientData/>
  </xdr:oneCellAnchor>
  <xdr:oneCellAnchor>
    <xdr:from>
      <xdr:col>1</xdr:col>
      <xdr:colOff>0</xdr:colOff>
      <xdr:row>3</xdr:row>
      <xdr:rowOff>0</xdr:rowOff>
    </xdr:from>
    <xdr:ext cx="916517" cy="324909"/>
    <xdr:pic>
      <xdr:nvPicPr>
        <xdr:cNvPr id="251" name="Control 1" hidden="1">
          <a:extLst>
            <a:ext uri="{FF2B5EF4-FFF2-40B4-BE49-F238E27FC236}">
              <a16:creationId xmlns:a16="http://schemas.microsoft.com/office/drawing/2014/main" id="{CB28745D-0315-41C3-BB53-2AE900BAEF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266950"/>
          <a:ext cx="916517" cy="324909"/>
        </a:xfrm>
        <a:prstGeom prst="rect">
          <a:avLst/>
        </a:prstGeom>
        <a:noFill/>
        <a:ln w="9525">
          <a:miter lim="800000"/>
          <a:headEnd/>
          <a:tailEnd/>
        </a:ln>
      </xdr:spPr>
    </xdr:pic>
    <xdr:clientData/>
  </xdr:oneCellAnchor>
  <xdr:oneCellAnchor>
    <xdr:from>
      <xdr:col>1</xdr:col>
      <xdr:colOff>0</xdr:colOff>
      <xdr:row>3</xdr:row>
      <xdr:rowOff>0</xdr:rowOff>
    </xdr:from>
    <xdr:ext cx="916517" cy="324909"/>
    <xdr:pic>
      <xdr:nvPicPr>
        <xdr:cNvPr id="252" name="Control 2" hidden="1">
          <a:extLst>
            <a:ext uri="{FF2B5EF4-FFF2-40B4-BE49-F238E27FC236}">
              <a16:creationId xmlns:a16="http://schemas.microsoft.com/office/drawing/2014/main" id="{C474670D-AE55-4BB8-BC7B-D6D0073878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266950"/>
          <a:ext cx="916517" cy="324909"/>
        </a:xfrm>
        <a:prstGeom prst="rect">
          <a:avLst/>
        </a:prstGeom>
        <a:noFill/>
        <a:ln w="9525">
          <a:miter lim="800000"/>
          <a:headEnd/>
          <a:tailEnd/>
        </a:ln>
      </xdr:spPr>
    </xdr:pic>
    <xdr:clientData/>
  </xdr:oneCellAnchor>
  <xdr:oneCellAnchor>
    <xdr:from>
      <xdr:col>1</xdr:col>
      <xdr:colOff>0</xdr:colOff>
      <xdr:row>3</xdr:row>
      <xdr:rowOff>0</xdr:rowOff>
    </xdr:from>
    <xdr:ext cx="916517" cy="324909"/>
    <xdr:pic>
      <xdr:nvPicPr>
        <xdr:cNvPr id="253" name="Control 3" hidden="1">
          <a:extLst>
            <a:ext uri="{FF2B5EF4-FFF2-40B4-BE49-F238E27FC236}">
              <a16:creationId xmlns:a16="http://schemas.microsoft.com/office/drawing/2014/main" id="{FBD5DED1-BBF9-4733-976F-64161B27CA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266950"/>
          <a:ext cx="916517" cy="324909"/>
        </a:xfrm>
        <a:prstGeom prst="rect">
          <a:avLst/>
        </a:prstGeom>
        <a:noFill/>
        <a:ln w="9525">
          <a:miter lim="800000"/>
          <a:headEnd/>
          <a:tailEnd/>
        </a:ln>
      </xdr:spPr>
    </xdr:pic>
    <xdr:clientData/>
  </xdr:oneCellAnchor>
  <xdr:oneCellAnchor>
    <xdr:from>
      <xdr:col>1</xdr:col>
      <xdr:colOff>0</xdr:colOff>
      <xdr:row>3</xdr:row>
      <xdr:rowOff>0</xdr:rowOff>
    </xdr:from>
    <xdr:ext cx="916517" cy="239184"/>
    <xdr:sp macro="" textlink="">
      <xdr:nvSpPr>
        <xdr:cNvPr id="254" name="Control 1" hidden="1">
          <a:extLst>
            <a:ext uri="{63B3BB69-23CF-44E3-9099-C40C66FF867C}">
              <a14:compatExt xmlns:a14="http://schemas.microsoft.com/office/drawing/2010/main" spid="_x0000_s11265"/>
            </a:ext>
            <a:ext uri="{FF2B5EF4-FFF2-40B4-BE49-F238E27FC236}">
              <a16:creationId xmlns:a16="http://schemas.microsoft.com/office/drawing/2014/main" id="{0A553B93-F252-40C7-9A7F-5E307465CB3B}"/>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55" name="Control 2" hidden="1">
          <a:extLst>
            <a:ext uri="{63B3BB69-23CF-44E3-9099-C40C66FF867C}">
              <a14:compatExt xmlns:a14="http://schemas.microsoft.com/office/drawing/2010/main" spid="_x0000_s11266"/>
            </a:ext>
            <a:ext uri="{FF2B5EF4-FFF2-40B4-BE49-F238E27FC236}">
              <a16:creationId xmlns:a16="http://schemas.microsoft.com/office/drawing/2014/main" id="{D6941530-D3BD-4138-8C8A-887B23B27B43}"/>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56" name="Control 3" hidden="1">
          <a:extLst>
            <a:ext uri="{63B3BB69-23CF-44E3-9099-C40C66FF867C}">
              <a14:compatExt xmlns:a14="http://schemas.microsoft.com/office/drawing/2010/main" spid="_x0000_s11267"/>
            </a:ext>
            <a:ext uri="{FF2B5EF4-FFF2-40B4-BE49-F238E27FC236}">
              <a16:creationId xmlns:a16="http://schemas.microsoft.com/office/drawing/2014/main" id="{AF3BE655-3C0F-41AF-BDF9-7C0649DB2B50}"/>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pic>
      <xdr:nvPicPr>
        <xdr:cNvPr id="257" name="Control 1" hidden="1">
          <a:extLst>
            <a:ext uri="{FF2B5EF4-FFF2-40B4-BE49-F238E27FC236}">
              <a16:creationId xmlns:a16="http://schemas.microsoft.com/office/drawing/2014/main" id="{139208DA-A704-44E2-82E9-4832FCA32D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58" name="Control 2" hidden="1">
          <a:extLst>
            <a:ext uri="{FF2B5EF4-FFF2-40B4-BE49-F238E27FC236}">
              <a16:creationId xmlns:a16="http://schemas.microsoft.com/office/drawing/2014/main" id="{5EE25DC6-8BCA-4A36-B38E-B304222364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59" name="Control 3" hidden="1">
          <a:extLst>
            <a:ext uri="{FF2B5EF4-FFF2-40B4-BE49-F238E27FC236}">
              <a16:creationId xmlns:a16="http://schemas.microsoft.com/office/drawing/2014/main" id="{ADE5B3F2-D912-4358-B604-1FF66BDB14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sp macro="" textlink="">
      <xdr:nvSpPr>
        <xdr:cNvPr id="260" name="Control 1" hidden="1">
          <a:extLst>
            <a:ext uri="{63B3BB69-23CF-44E3-9099-C40C66FF867C}">
              <a14:compatExt xmlns:a14="http://schemas.microsoft.com/office/drawing/2010/main" spid="_x0000_s11265"/>
            </a:ext>
            <a:ext uri="{FF2B5EF4-FFF2-40B4-BE49-F238E27FC236}">
              <a16:creationId xmlns:a16="http://schemas.microsoft.com/office/drawing/2014/main" id="{45497702-AC90-41B2-BDB4-7AE197B18BA3}"/>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61" name="Control 2" hidden="1">
          <a:extLst>
            <a:ext uri="{63B3BB69-23CF-44E3-9099-C40C66FF867C}">
              <a14:compatExt xmlns:a14="http://schemas.microsoft.com/office/drawing/2010/main" spid="_x0000_s11266"/>
            </a:ext>
            <a:ext uri="{FF2B5EF4-FFF2-40B4-BE49-F238E27FC236}">
              <a16:creationId xmlns:a16="http://schemas.microsoft.com/office/drawing/2014/main" id="{08437C8A-1810-40C6-B842-24000FCFAA5C}"/>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62" name="Control 3" hidden="1">
          <a:extLst>
            <a:ext uri="{63B3BB69-23CF-44E3-9099-C40C66FF867C}">
              <a14:compatExt xmlns:a14="http://schemas.microsoft.com/office/drawing/2010/main" spid="_x0000_s11267"/>
            </a:ext>
            <a:ext uri="{FF2B5EF4-FFF2-40B4-BE49-F238E27FC236}">
              <a16:creationId xmlns:a16="http://schemas.microsoft.com/office/drawing/2014/main" id="{B84F2558-2C86-4C09-8818-3B2F8F09ED98}"/>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pic>
      <xdr:nvPicPr>
        <xdr:cNvPr id="263" name="Control 1" hidden="1">
          <a:extLst>
            <a:ext uri="{FF2B5EF4-FFF2-40B4-BE49-F238E27FC236}">
              <a16:creationId xmlns:a16="http://schemas.microsoft.com/office/drawing/2014/main" id="{84D28B0A-C9F0-4ED1-A1D0-6640085B99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64" name="Control 2" hidden="1">
          <a:extLst>
            <a:ext uri="{FF2B5EF4-FFF2-40B4-BE49-F238E27FC236}">
              <a16:creationId xmlns:a16="http://schemas.microsoft.com/office/drawing/2014/main" id="{8C88589A-E768-4C67-9E56-FDCF837258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65" name="Control 3" hidden="1">
          <a:extLst>
            <a:ext uri="{FF2B5EF4-FFF2-40B4-BE49-F238E27FC236}">
              <a16:creationId xmlns:a16="http://schemas.microsoft.com/office/drawing/2014/main" id="{7341DC79-6204-4542-834A-9A9DC5B2DF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sp macro="" textlink="">
      <xdr:nvSpPr>
        <xdr:cNvPr id="266" name="Control 1" hidden="1">
          <a:extLst>
            <a:ext uri="{63B3BB69-23CF-44E3-9099-C40C66FF867C}">
              <a14:compatExt xmlns:a14="http://schemas.microsoft.com/office/drawing/2010/main" spid="_x0000_s11265"/>
            </a:ext>
            <a:ext uri="{FF2B5EF4-FFF2-40B4-BE49-F238E27FC236}">
              <a16:creationId xmlns:a16="http://schemas.microsoft.com/office/drawing/2014/main" id="{0EA6FC0A-52D0-4775-B556-64C2711D3F32}"/>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67" name="Control 2" hidden="1">
          <a:extLst>
            <a:ext uri="{63B3BB69-23CF-44E3-9099-C40C66FF867C}">
              <a14:compatExt xmlns:a14="http://schemas.microsoft.com/office/drawing/2010/main" spid="_x0000_s11266"/>
            </a:ext>
            <a:ext uri="{FF2B5EF4-FFF2-40B4-BE49-F238E27FC236}">
              <a16:creationId xmlns:a16="http://schemas.microsoft.com/office/drawing/2014/main" id="{55FC501E-1C78-420B-BFCA-AE2B8AEE7C6F}"/>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68" name="Control 3" hidden="1">
          <a:extLst>
            <a:ext uri="{63B3BB69-23CF-44E3-9099-C40C66FF867C}">
              <a14:compatExt xmlns:a14="http://schemas.microsoft.com/office/drawing/2010/main" spid="_x0000_s11267"/>
            </a:ext>
            <a:ext uri="{FF2B5EF4-FFF2-40B4-BE49-F238E27FC236}">
              <a16:creationId xmlns:a16="http://schemas.microsoft.com/office/drawing/2014/main" id="{63B9431B-6A36-4B6A-9140-C6F80D236EA2}"/>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pic>
      <xdr:nvPicPr>
        <xdr:cNvPr id="269" name="Control 1" hidden="1">
          <a:extLst>
            <a:ext uri="{FF2B5EF4-FFF2-40B4-BE49-F238E27FC236}">
              <a16:creationId xmlns:a16="http://schemas.microsoft.com/office/drawing/2014/main" id="{C8774DEE-66EE-457B-BB4B-1D6A564C1C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70" name="Control 2" hidden="1">
          <a:extLst>
            <a:ext uri="{FF2B5EF4-FFF2-40B4-BE49-F238E27FC236}">
              <a16:creationId xmlns:a16="http://schemas.microsoft.com/office/drawing/2014/main" id="{0CC71513-1D81-41DE-9E49-52D0485B53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71" name="Control 3" hidden="1">
          <a:extLst>
            <a:ext uri="{FF2B5EF4-FFF2-40B4-BE49-F238E27FC236}">
              <a16:creationId xmlns:a16="http://schemas.microsoft.com/office/drawing/2014/main" id="{491D2B83-22E8-4CC4-9015-2C56821309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324909"/>
    <xdr:sp macro="" textlink="">
      <xdr:nvSpPr>
        <xdr:cNvPr id="272" name="Control 1" hidden="1">
          <a:extLst>
            <a:ext uri="{63B3BB69-23CF-44E3-9099-C40C66FF867C}">
              <a14:compatExt xmlns:a14="http://schemas.microsoft.com/office/drawing/2010/main" spid="_x0000_s11265"/>
            </a:ext>
            <a:ext uri="{FF2B5EF4-FFF2-40B4-BE49-F238E27FC236}">
              <a16:creationId xmlns:a16="http://schemas.microsoft.com/office/drawing/2014/main" id="{1AFD3511-2FB8-402F-A332-93B3C6497F25}"/>
            </a:ext>
          </a:extLst>
        </xdr:cNvPr>
        <xdr:cNvSpPr/>
      </xdr:nvSpPr>
      <xdr:spPr>
        <a:xfrm>
          <a:off x="1562100" y="2266950"/>
          <a:ext cx="916517" cy="324909"/>
        </a:xfrm>
        <a:prstGeom prst="rect">
          <a:avLst/>
        </a:prstGeom>
      </xdr:spPr>
    </xdr:sp>
    <xdr:clientData/>
  </xdr:oneCellAnchor>
  <xdr:oneCellAnchor>
    <xdr:from>
      <xdr:col>1</xdr:col>
      <xdr:colOff>0</xdr:colOff>
      <xdr:row>3</xdr:row>
      <xdr:rowOff>0</xdr:rowOff>
    </xdr:from>
    <xdr:ext cx="916517" cy="324909"/>
    <xdr:sp macro="" textlink="">
      <xdr:nvSpPr>
        <xdr:cNvPr id="273" name="Control 2" hidden="1">
          <a:extLst>
            <a:ext uri="{63B3BB69-23CF-44E3-9099-C40C66FF867C}">
              <a14:compatExt xmlns:a14="http://schemas.microsoft.com/office/drawing/2010/main" spid="_x0000_s11266"/>
            </a:ext>
            <a:ext uri="{FF2B5EF4-FFF2-40B4-BE49-F238E27FC236}">
              <a16:creationId xmlns:a16="http://schemas.microsoft.com/office/drawing/2014/main" id="{6F1AFC29-475B-431F-9D33-E669CE91474E}"/>
            </a:ext>
          </a:extLst>
        </xdr:cNvPr>
        <xdr:cNvSpPr/>
      </xdr:nvSpPr>
      <xdr:spPr>
        <a:xfrm>
          <a:off x="1562100" y="2266950"/>
          <a:ext cx="916517" cy="324909"/>
        </a:xfrm>
        <a:prstGeom prst="rect">
          <a:avLst/>
        </a:prstGeom>
      </xdr:spPr>
    </xdr:sp>
    <xdr:clientData/>
  </xdr:oneCellAnchor>
  <xdr:oneCellAnchor>
    <xdr:from>
      <xdr:col>1</xdr:col>
      <xdr:colOff>0</xdr:colOff>
      <xdr:row>3</xdr:row>
      <xdr:rowOff>0</xdr:rowOff>
    </xdr:from>
    <xdr:ext cx="916517" cy="324909"/>
    <xdr:sp macro="" textlink="">
      <xdr:nvSpPr>
        <xdr:cNvPr id="274" name="Control 3" hidden="1">
          <a:extLst>
            <a:ext uri="{63B3BB69-23CF-44E3-9099-C40C66FF867C}">
              <a14:compatExt xmlns:a14="http://schemas.microsoft.com/office/drawing/2010/main" spid="_x0000_s11267"/>
            </a:ext>
            <a:ext uri="{FF2B5EF4-FFF2-40B4-BE49-F238E27FC236}">
              <a16:creationId xmlns:a16="http://schemas.microsoft.com/office/drawing/2014/main" id="{6582FC26-D48E-4D85-9615-93E004B907CC}"/>
            </a:ext>
          </a:extLst>
        </xdr:cNvPr>
        <xdr:cNvSpPr/>
      </xdr:nvSpPr>
      <xdr:spPr>
        <a:xfrm>
          <a:off x="1562100" y="2266950"/>
          <a:ext cx="916517" cy="324909"/>
        </a:xfrm>
        <a:prstGeom prst="rect">
          <a:avLst/>
        </a:prstGeom>
      </xdr:spPr>
    </xdr:sp>
    <xdr:clientData/>
  </xdr:oneCellAnchor>
  <xdr:oneCellAnchor>
    <xdr:from>
      <xdr:col>1</xdr:col>
      <xdr:colOff>0</xdr:colOff>
      <xdr:row>3</xdr:row>
      <xdr:rowOff>0</xdr:rowOff>
    </xdr:from>
    <xdr:ext cx="916517" cy="324909"/>
    <xdr:pic>
      <xdr:nvPicPr>
        <xdr:cNvPr id="275" name="Control 1" hidden="1">
          <a:extLst>
            <a:ext uri="{FF2B5EF4-FFF2-40B4-BE49-F238E27FC236}">
              <a16:creationId xmlns:a16="http://schemas.microsoft.com/office/drawing/2014/main" id="{C396F006-99DC-41FD-82F6-E56F773C78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266950"/>
          <a:ext cx="916517" cy="324909"/>
        </a:xfrm>
        <a:prstGeom prst="rect">
          <a:avLst/>
        </a:prstGeom>
        <a:noFill/>
        <a:ln w="9525">
          <a:miter lim="800000"/>
          <a:headEnd/>
          <a:tailEnd/>
        </a:ln>
      </xdr:spPr>
    </xdr:pic>
    <xdr:clientData/>
  </xdr:oneCellAnchor>
  <xdr:oneCellAnchor>
    <xdr:from>
      <xdr:col>1</xdr:col>
      <xdr:colOff>0</xdr:colOff>
      <xdr:row>3</xdr:row>
      <xdr:rowOff>0</xdr:rowOff>
    </xdr:from>
    <xdr:ext cx="916517" cy="324909"/>
    <xdr:pic>
      <xdr:nvPicPr>
        <xdr:cNvPr id="276" name="Control 2" hidden="1">
          <a:extLst>
            <a:ext uri="{FF2B5EF4-FFF2-40B4-BE49-F238E27FC236}">
              <a16:creationId xmlns:a16="http://schemas.microsoft.com/office/drawing/2014/main" id="{E71D6A5D-7DDF-4E74-B5C6-9287D27C0B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266950"/>
          <a:ext cx="916517" cy="324909"/>
        </a:xfrm>
        <a:prstGeom prst="rect">
          <a:avLst/>
        </a:prstGeom>
        <a:noFill/>
        <a:ln w="9525">
          <a:miter lim="800000"/>
          <a:headEnd/>
          <a:tailEnd/>
        </a:ln>
      </xdr:spPr>
    </xdr:pic>
    <xdr:clientData/>
  </xdr:oneCellAnchor>
  <xdr:oneCellAnchor>
    <xdr:from>
      <xdr:col>1</xdr:col>
      <xdr:colOff>0</xdr:colOff>
      <xdr:row>3</xdr:row>
      <xdr:rowOff>0</xdr:rowOff>
    </xdr:from>
    <xdr:ext cx="916517" cy="324909"/>
    <xdr:pic>
      <xdr:nvPicPr>
        <xdr:cNvPr id="277" name="Control 3" hidden="1">
          <a:extLst>
            <a:ext uri="{FF2B5EF4-FFF2-40B4-BE49-F238E27FC236}">
              <a16:creationId xmlns:a16="http://schemas.microsoft.com/office/drawing/2014/main" id="{D901BEF2-5722-4183-81F5-59F330300C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266950"/>
          <a:ext cx="916517" cy="324909"/>
        </a:xfrm>
        <a:prstGeom prst="rect">
          <a:avLst/>
        </a:prstGeom>
        <a:noFill/>
        <a:ln w="9525">
          <a:miter lim="800000"/>
          <a:headEnd/>
          <a:tailEnd/>
        </a:ln>
      </xdr:spPr>
    </xdr:pic>
    <xdr:clientData/>
  </xdr:oneCellAnchor>
  <xdr:oneCellAnchor>
    <xdr:from>
      <xdr:col>1</xdr:col>
      <xdr:colOff>0</xdr:colOff>
      <xdr:row>3</xdr:row>
      <xdr:rowOff>0</xdr:rowOff>
    </xdr:from>
    <xdr:ext cx="916517" cy="239184"/>
    <xdr:sp macro="" textlink="">
      <xdr:nvSpPr>
        <xdr:cNvPr id="278" name="Control 1" hidden="1">
          <a:extLst>
            <a:ext uri="{63B3BB69-23CF-44E3-9099-C40C66FF867C}">
              <a14:compatExt xmlns:a14="http://schemas.microsoft.com/office/drawing/2010/main" spid="_x0000_s11265"/>
            </a:ext>
            <a:ext uri="{FF2B5EF4-FFF2-40B4-BE49-F238E27FC236}">
              <a16:creationId xmlns:a16="http://schemas.microsoft.com/office/drawing/2014/main" id="{F0C2E501-5281-4DFB-97E5-DB82F62A3B1D}"/>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79" name="Control 2" hidden="1">
          <a:extLst>
            <a:ext uri="{63B3BB69-23CF-44E3-9099-C40C66FF867C}">
              <a14:compatExt xmlns:a14="http://schemas.microsoft.com/office/drawing/2010/main" spid="_x0000_s11266"/>
            </a:ext>
            <a:ext uri="{FF2B5EF4-FFF2-40B4-BE49-F238E27FC236}">
              <a16:creationId xmlns:a16="http://schemas.microsoft.com/office/drawing/2014/main" id="{3C2944A8-CABE-4E2E-8E33-9ED49E728A81}"/>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80" name="Control 3" hidden="1">
          <a:extLst>
            <a:ext uri="{63B3BB69-23CF-44E3-9099-C40C66FF867C}">
              <a14:compatExt xmlns:a14="http://schemas.microsoft.com/office/drawing/2010/main" spid="_x0000_s11267"/>
            </a:ext>
            <a:ext uri="{FF2B5EF4-FFF2-40B4-BE49-F238E27FC236}">
              <a16:creationId xmlns:a16="http://schemas.microsoft.com/office/drawing/2014/main" id="{CFDA61F1-9F61-4621-9379-75AE0C6019A9}"/>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pic>
      <xdr:nvPicPr>
        <xdr:cNvPr id="281" name="Control 1" hidden="1">
          <a:extLst>
            <a:ext uri="{FF2B5EF4-FFF2-40B4-BE49-F238E27FC236}">
              <a16:creationId xmlns:a16="http://schemas.microsoft.com/office/drawing/2014/main" id="{B9664636-8CE3-448B-BB02-CF6CD3D2C0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82" name="Control 2" hidden="1">
          <a:extLst>
            <a:ext uri="{FF2B5EF4-FFF2-40B4-BE49-F238E27FC236}">
              <a16:creationId xmlns:a16="http://schemas.microsoft.com/office/drawing/2014/main" id="{48FDFBA2-39F9-4057-8190-DCDE95D9EC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83" name="Control 3" hidden="1">
          <a:extLst>
            <a:ext uri="{FF2B5EF4-FFF2-40B4-BE49-F238E27FC236}">
              <a16:creationId xmlns:a16="http://schemas.microsoft.com/office/drawing/2014/main" id="{11A63F9C-895F-47B1-A16C-916FF706F1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sp macro="" textlink="">
      <xdr:nvSpPr>
        <xdr:cNvPr id="284" name="Control 1" hidden="1">
          <a:extLst>
            <a:ext uri="{63B3BB69-23CF-44E3-9099-C40C66FF867C}">
              <a14:compatExt xmlns:a14="http://schemas.microsoft.com/office/drawing/2010/main" spid="_x0000_s11265"/>
            </a:ext>
            <a:ext uri="{FF2B5EF4-FFF2-40B4-BE49-F238E27FC236}">
              <a16:creationId xmlns:a16="http://schemas.microsoft.com/office/drawing/2014/main" id="{AE1D4109-E7E7-4FC6-A5E1-B586B5658A11}"/>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85" name="Control 2" hidden="1">
          <a:extLst>
            <a:ext uri="{63B3BB69-23CF-44E3-9099-C40C66FF867C}">
              <a14:compatExt xmlns:a14="http://schemas.microsoft.com/office/drawing/2010/main" spid="_x0000_s11266"/>
            </a:ext>
            <a:ext uri="{FF2B5EF4-FFF2-40B4-BE49-F238E27FC236}">
              <a16:creationId xmlns:a16="http://schemas.microsoft.com/office/drawing/2014/main" id="{FF44EC36-2815-4426-8D34-1E8367A39B13}"/>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sp macro="" textlink="">
      <xdr:nvSpPr>
        <xdr:cNvPr id="286" name="Control 3" hidden="1">
          <a:extLst>
            <a:ext uri="{63B3BB69-23CF-44E3-9099-C40C66FF867C}">
              <a14:compatExt xmlns:a14="http://schemas.microsoft.com/office/drawing/2010/main" spid="_x0000_s11267"/>
            </a:ext>
            <a:ext uri="{FF2B5EF4-FFF2-40B4-BE49-F238E27FC236}">
              <a16:creationId xmlns:a16="http://schemas.microsoft.com/office/drawing/2014/main" id="{F1BFFBEA-5EF3-4ED6-B3EB-6910667833A0}"/>
            </a:ext>
          </a:extLst>
        </xdr:cNvPr>
        <xdr:cNvSpPr/>
      </xdr:nvSpPr>
      <xdr:spPr>
        <a:xfrm>
          <a:off x="1562100" y="2266950"/>
          <a:ext cx="916517" cy="239184"/>
        </a:xfrm>
        <a:prstGeom prst="rect">
          <a:avLst/>
        </a:prstGeom>
      </xdr:spPr>
    </xdr:sp>
    <xdr:clientData/>
  </xdr:oneCellAnchor>
  <xdr:oneCellAnchor>
    <xdr:from>
      <xdr:col>1</xdr:col>
      <xdr:colOff>0</xdr:colOff>
      <xdr:row>3</xdr:row>
      <xdr:rowOff>0</xdr:rowOff>
    </xdr:from>
    <xdr:ext cx="916517" cy="239184"/>
    <xdr:pic>
      <xdr:nvPicPr>
        <xdr:cNvPr id="287" name="Control 1" hidden="1">
          <a:extLst>
            <a:ext uri="{FF2B5EF4-FFF2-40B4-BE49-F238E27FC236}">
              <a16:creationId xmlns:a16="http://schemas.microsoft.com/office/drawing/2014/main" id="{486F5BEE-F992-4A57-B7FA-0FB316EB32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88" name="Control 2" hidden="1">
          <a:extLst>
            <a:ext uri="{FF2B5EF4-FFF2-40B4-BE49-F238E27FC236}">
              <a16:creationId xmlns:a16="http://schemas.microsoft.com/office/drawing/2014/main" id="{1BB165AA-2B88-4BFC-9877-3A19CE7E1F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3</xdr:row>
      <xdr:rowOff>0</xdr:rowOff>
    </xdr:from>
    <xdr:ext cx="916517" cy="239184"/>
    <xdr:pic>
      <xdr:nvPicPr>
        <xdr:cNvPr id="289" name="Control 3" hidden="1">
          <a:extLst>
            <a:ext uri="{FF2B5EF4-FFF2-40B4-BE49-F238E27FC236}">
              <a16:creationId xmlns:a16="http://schemas.microsoft.com/office/drawing/2014/main" id="{908D99F5-2E6E-4F09-B3DB-8366787D81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266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sp macro="" textlink="">
      <xdr:nvSpPr>
        <xdr:cNvPr id="290" name="Control 1" hidden="1">
          <a:extLst>
            <a:ext uri="{63B3BB69-23CF-44E3-9099-C40C66FF867C}">
              <a14:compatExt xmlns:a14="http://schemas.microsoft.com/office/drawing/2010/main" spid="_x0000_s11265"/>
            </a:ext>
            <a:ext uri="{FF2B5EF4-FFF2-40B4-BE49-F238E27FC236}">
              <a16:creationId xmlns:a16="http://schemas.microsoft.com/office/drawing/2014/main" id="{6C7BA7C4-2405-4396-9199-4E6ED8421AD9}"/>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291" name="Control 2" hidden="1">
          <a:extLst>
            <a:ext uri="{63B3BB69-23CF-44E3-9099-C40C66FF867C}">
              <a14:compatExt xmlns:a14="http://schemas.microsoft.com/office/drawing/2010/main" spid="_x0000_s11266"/>
            </a:ext>
            <a:ext uri="{FF2B5EF4-FFF2-40B4-BE49-F238E27FC236}">
              <a16:creationId xmlns:a16="http://schemas.microsoft.com/office/drawing/2014/main" id="{597E381E-AA27-4025-8303-EF27108D97B4}"/>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292" name="Control 3" hidden="1">
          <a:extLst>
            <a:ext uri="{63B3BB69-23CF-44E3-9099-C40C66FF867C}">
              <a14:compatExt xmlns:a14="http://schemas.microsoft.com/office/drawing/2010/main" spid="_x0000_s11267"/>
            </a:ext>
            <a:ext uri="{FF2B5EF4-FFF2-40B4-BE49-F238E27FC236}">
              <a16:creationId xmlns:a16="http://schemas.microsoft.com/office/drawing/2014/main" id="{EDB1CD53-6895-4219-8778-02B160BEC53E}"/>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pic>
      <xdr:nvPicPr>
        <xdr:cNvPr id="293" name="Control 1" hidden="1">
          <a:extLst>
            <a:ext uri="{FF2B5EF4-FFF2-40B4-BE49-F238E27FC236}">
              <a16:creationId xmlns:a16="http://schemas.microsoft.com/office/drawing/2014/main" id="{C0EAE580-2890-4B1D-9382-426B2DF072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294" name="Control 2" hidden="1">
          <a:extLst>
            <a:ext uri="{FF2B5EF4-FFF2-40B4-BE49-F238E27FC236}">
              <a16:creationId xmlns:a16="http://schemas.microsoft.com/office/drawing/2014/main" id="{94147933-2E73-41B5-8F38-BC13C38F63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295" name="Control 3" hidden="1">
          <a:extLst>
            <a:ext uri="{FF2B5EF4-FFF2-40B4-BE49-F238E27FC236}">
              <a16:creationId xmlns:a16="http://schemas.microsoft.com/office/drawing/2014/main" id="{5BD102D5-9164-45AA-A185-8788285915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324909"/>
    <xdr:sp macro="" textlink="">
      <xdr:nvSpPr>
        <xdr:cNvPr id="296" name="Control 1" hidden="1">
          <a:extLst>
            <a:ext uri="{63B3BB69-23CF-44E3-9099-C40C66FF867C}">
              <a14:compatExt xmlns:a14="http://schemas.microsoft.com/office/drawing/2010/main" spid="_x0000_s11265"/>
            </a:ext>
            <a:ext uri="{FF2B5EF4-FFF2-40B4-BE49-F238E27FC236}">
              <a16:creationId xmlns:a16="http://schemas.microsoft.com/office/drawing/2014/main" id="{0FD8C759-B1E9-46A7-A685-71F9560EFDFE}"/>
            </a:ext>
          </a:extLst>
        </xdr:cNvPr>
        <xdr:cNvSpPr/>
      </xdr:nvSpPr>
      <xdr:spPr>
        <a:xfrm>
          <a:off x="1562100" y="1504950"/>
          <a:ext cx="916517" cy="324909"/>
        </a:xfrm>
        <a:prstGeom prst="rect">
          <a:avLst/>
        </a:prstGeom>
      </xdr:spPr>
    </xdr:sp>
    <xdr:clientData/>
  </xdr:oneCellAnchor>
  <xdr:oneCellAnchor>
    <xdr:from>
      <xdr:col>1</xdr:col>
      <xdr:colOff>0</xdr:colOff>
      <xdr:row>2</xdr:row>
      <xdr:rowOff>0</xdr:rowOff>
    </xdr:from>
    <xdr:ext cx="916517" cy="324909"/>
    <xdr:sp macro="" textlink="">
      <xdr:nvSpPr>
        <xdr:cNvPr id="297" name="Control 2" hidden="1">
          <a:extLst>
            <a:ext uri="{63B3BB69-23CF-44E3-9099-C40C66FF867C}">
              <a14:compatExt xmlns:a14="http://schemas.microsoft.com/office/drawing/2010/main" spid="_x0000_s11266"/>
            </a:ext>
            <a:ext uri="{FF2B5EF4-FFF2-40B4-BE49-F238E27FC236}">
              <a16:creationId xmlns:a16="http://schemas.microsoft.com/office/drawing/2014/main" id="{42FAC396-599E-4D78-8A67-A77C4EEAA4A1}"/>
            </a:ext>
          </a:extLst>
        </xdr:cNvPr>
        <xdr:cNvSpPr/>
      </xdr:nvSpPr>
      <xdr:spPr>
        <a:xfrm>
          <a:off x="1562100" y="1504950"/>
          <a:ext cx="916517" cy="324909"/>
        </a:xfrm>
        <a:prstGeom prst="rect">
          <a:avLst/>
        </a:prstGeom>
      </xdr:spPr>
    </xdr:sp>
    <xdr:clientData/>
  </xdr:oneCellAnchor>
  <xdr:oneCellAnchor>
    <xdr:from>
      <xdr:col>1</xdr:col>
      <xdr:colOff>0</xdr:colOff>
      <xdr:row>2</xdr:row>
      <xdr:rowOff>0</xdr:rowOff>
    </xdr:from>
    <xdr:ext cx="916517" cy="324909"/>
    <xdr:sp macro="" textlink="">
      <xdr:nvSpPr>
        <xdr:cNvPr id="298" name="Control 3" hidden="1">
          <a:extLst>
            <a:ext uri="{63B3BB69-23CF-44E3-9099-C40C66FF867C}">
              <a14:compatExt xmlns:a14="http://schemas.microsoft.com/office/drawing/2010/main" spid="_x0000_s11267"/>
            </a:ext>
            <a:ext uri="{FF2B5EF4-FFF2-40B4-BE49-F238E27FC236}">
              <a16:creationId xmlns:a16="http://schemas.microsoft.com/office/drawing/2014/main" id="{35C5194F-0B00-4035-AF82-3BF037EE4338}"/>
            </a:ext>
          </a:extLst>
        </xdr:cNvPr>
        <xdr:cNvSpPr/>
      </xdr:nvSpPr>
      <xdr:spPr>
        <a:xfrm>
          <a:off x="1562100" y="1504950"/>
          <a:ext cx="916517" cy="324909"/>
        </a:xfrm>
        <a:prstGeom prst="rect">
          <a:avLst/>
        </a:prstGeom>
      </xdr:spPr>
    </xdr:sp>
    <xdr:clientData/>
  </xdr:oneCellAnchor>
  <xdr:oneCellAnchor>
    <xdr:from>
      <xdr:col>1</xdr:col>
      <xdr:colOff>0</xdr:colOff>
      <xdr:row>2</xdr:row>
      <xdr:rowOff>0</xdr:rowOff>
    </xdr:from>
    <xdr:ext cx="916517" cy="324909"/>
    <xdr:pic>
      <xdr:nvPicPr>
        <xdr:cNvPr id="299" name="Control 1" hidden="1">
          <a:extLst>
            <a:ext uri="{FF2B5EF4-FFF2-40B4-BE49-F238E27FC236}">
              <a16:creationId xmlns:a16="http://schemas.microsoft.com/office/drawing/2014/main" id="{22A625BA-51B1-431A-89AF-1562CA1D10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4950"/>
          <a:ext cx="916517" cy="324909"/>
        </a:xfrm>
        <a:prstGeom prst="rect">
          <a:avLst/>
        </a:prstGeom>
        <a:noFill/>
        <a:ln w="9525">
          <a:miter lim="800000"/>
          <a:headEnd/>
          <a:tailEnd/>
        </a:ln>
      </xdr:spPr>
    </xdr:pic>
    <xdr:clientData/>
  </xdr:oneCellAnchor>
  <xdr:oneCellAnchor>
    <xdr:from>
      <xdr:col>1</xdr:col>
      <xdr:colOff>0</xdr:colOff>
      <xdr:row>2</xdr:row>
      <xdr:rowOff>0</xdr:rowOff>
    </xdr:from>
    <xdr:ext cx="916517" cy="324909"/>
    <xdr:pic>
      <xdr:nvPicPr>
        <xdr:cNvPr id="300" name="Control 2" hidden="1">
          <a:extLst>
            <a:ext uri="{FF2B5EF4-FFF2-40B4-BE49-F238E27FC236}">
              <a16:creationId xmlns:a16="http://schemas.microsoft.com/office/drawing/2014/main" id="{1401E1C9-9465-4D6C-B7FC-AF6570D32B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4950"/>
          <a:ext cx="916517" cy="324909"/>
        </a:xfrm>
        <a:prstGeom prst="rect">
          <a:avLst/>
        </a:prstGeom>
        <a:noFill/>
        <a:ln w="9525">
          <a:miter lim="800000"/>
          <a:headEnd/>
          <a:tailEnd/>
        </a:ln>
      </xdr:spPr>
    </xdr:pic>
    <xdr:clientData/>
  </xdr:oneCellAnchor>
  <xdr:oneCellAnchor>
    <xdr:from>
      <xdr:col>1</xdr:col>
      <xdr:colOff>0</xdr:colOff>
      <xdr:row>2</xdr:row>
      <xdr:rowOff>0</xdr:rowOff>
    </xdr:from>
    <xdr:ext cx="916517" cy="324909"/>
    <xdr:pic>
      <xdr:nvPicPr>
        <xdr:cNvPr id="301" name="Control 3" hidden="1">
          <a:extLst>
            <a:ext uri="{FF2B5EF4-FFF2-40B4-BE49-F238E27FC236}">
              <a16:creationId xmlns:a16="http://schemas.microsoft.com/office/drawing/2014/main" id="{6BD6CDD7-F030-43DF-A92F-95799DE0BA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4950"/>
          <a:ext cx="916517" cy="324909"/>
        </a:xfrm>
        <a:prstGeom prst="rect">
          <a:avLst/>
        </a:prstGeom>
        <a:noFill/>
        <a:ln w="9525">
          <a:miter lim="800000"/>
          <a:headEnd/>
          <a:tailEnd/>
        </a:ln>
      </xdr:spPr>
    </xdr:pic>
    <xdr:clientData/>
  </xdr:oneCellAnchor>
  <xdr:oneCellAnchor>
    <xdr:from>
      <xdr:col>1</xdr:col>
      <xdr:colOff>0</xdr:colOff>
      <xdr:row>2</xdr:row>
      <xdr:rowOff>0</xdr:rowOff>
    </xdr:from>
    <xdr:ext cx="916517" cy="239184"/>
    <xdr:sp macro="" textlink="">
      <xdr:nvSpPr>
        <xdr:cNvPr id="302" name="Control 1" hidden="1">
          <a:extLst>
            <a:ext uri="{63B3BB69-23CF-44E3-9099-C40C66FF867C}">
              <a14:compatExt xmlns:a14="http://schemas.microsoft.com/office/drawing/2010/main" spid="_x0000_s11265"/>
            </a:ext>
            <a:ext uri="{FF2B5EF4-FFF2-40B4-BE49-F238E27FC236}">
              <a16:creationId xmlns:a16="http://schemas.microsoft.com/office/drawing/2014/main" id="{F415F6DF-2258-410A-B44C-FCD694896B8B}"/>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03" name="Control 2" hidden="1">
          <a:extLst>
            <a:ext uri="{63B3BB69-23CF-44E3-9099-C40C66FF867C}">
              <a14:compatExt xmlns:a14="http://schemas.microsoft.com/office/drawing/2010/main" spid="_x0000_s11266"/>
            </a:ext>
            <a:ext uri="{FF2B5EF4-FFF2-40B4-BE49-F238E27FC236}">
              <a16:creationId xmlns:a16="http://schemas.microsoft.com/office/drawing/2014/main" id="{C4BD5C4B-C9C5-4EFA-8948-F0DD12DA4183}"/>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04" name="Control 3" hidden="1">
          <a:extLst>
            <a:ext uri="{63B3BB69-23CF-44E3-9099-C40C66FF867C}">
              <a14:compatExt xmlns:a14="http://schemas.microsoft.com/office/drawing/2010/main" spid="_x0000_s11267"/>
            </a:ext>
            <a:ext uri="{FF2B5EF4-FFF2-40B4-BE49-F238E27FC236}">
              <a16:creationId xmlns:a16="http://schemas.microsoft.com/office/drawing/2014/main" id="{F8E82D08-CD22-4E1B-84FC-929C2A9529E5}"/>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pic>
      <xdr:nvPicPr>
        <xdr:cNvPr id="305" name="Control 1" hidden="1">
          <a:extLst>
            <a:ext uri="{FF2B5EF4-FFF2-40B4-BE49-F238E27FC236}">
              <a16:creationId xmlns:a16="http://schemas.microsoft.com/office/drawing/2014/main" id="{44ED57FB-F2A9-4092-A17B-90040CF876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06" name="Control 2" hidden="1">
          <a:extLst>
            <a:ext uri="{FF2B5EF4-FFF2-40B4-BE49-F238E27FC236}">
              <a16:creationId xmlns:a16="http://schemas.microsoft.com/office/drawing/2014/main" id="{F0B3AF30-805B-4D27-B2AB-EB80543750B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07" name="Control 3" hidden="1">
          <a:extLst>
            <a:ext uri="{FF2B5EF4-FFF2-40B4-BE49-F238E27FC236}">
              <a16:creationId xmlns:a16="http://schemas.microsoft.com/office/drawing/2014/main" id="{3B8430ED-6AD5-4B4F-BA1A-A70BE2047B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sp macro="" textlink="">
      <xdr:nvSpPr>
        <xdr:cNvPr id="308" name="Control 1" hidden="1">
          <a:extLst>
            <a:ext uri="{63B3BB69-23CF-44E3-9099-C40C66FF867C}">
              <a14:compatExt xmlns:a14="http://schemas.microsoft.com/office/drawing/2010/main" spid="_x0000_s11265"/>
            </a:ext>
            <a:ext uri="{FF2B5EF4-FFF2-40B4-BE49-F238E27FC236}">
              <a16:creationId xmlns:a16="http://schemas.microsoft.com/office/drawing/2014/main" id="{C12021E6-B149-45CE-9BFA-8A5F152F6F9F}"/>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09" name="Control 2" hidden="1">
          <a:extLst>
            <a:ext uri="{63B3BB69-23CF-44E3-9099-C40C66FF867C}">
              <a14:compatExt xmlns:a14="http://schemas.microsoft.com/office/drawing/2010/main" spid="_x0000_s11266"/>
            </a:ext>
            <a:ext uri="{FF2B5EF4-FFF2-40B4-BE49-F238E27FC236}">
              <a16:creationId xmlns:a16="http://schemas.microsoft.com/office/drawing/2014/main" id="{380A1782-B770-40A3-B150-57A5FCB2BA3D}"/>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10" name="Control 3" hidden="1">
          <a:extLst>
            <a:ext uri="{63B3BB69-23CF-44E3-9099-C40C66FF867C}">
              <a14:compatExt xmlns:a14="http://schemas.microsoft.com/office/drawing/2010/main" spid="_x0000_s11267"/>
            </a:ext>
            <a:ext uri="{FF2B5EF4-FFF2-40B4-BE49-F238E27FC236}">
              <a16:creationId xmlns:a16="http://schemas.microsoft.com/office/drawing/2014/main" id="{53AA4CF0-B62F-4235-9F85-3A26792BC7AB}"/>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pic>
      <xdr:nvPicPr>
        <xdr:cNvPr id="311" name="Control 1" hidden="1">
          <a:extLst>
            <a:ext uri="{FF2B5EF4-FFF2-40B4-BE49-F238E27FC236}">
              <a16:creationId xmlns:a16="http://schemas.microsoft.com/office/drawing/2014/main" id="{A8C65396-4D0D-4C67-B2BC-4728235F8C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12" name="Control 2" hidden="1">
          <a:extLst>
            <a:ext uri="{FF2B5EF4-FFF2-40B4-BE49-F238E27FC236}">
              <a16:creationId xmlns:a16="http://schemas.microsoft.com/office/drawing/2014/main" id="{F787AFFE-6889-4CF9-9193-8F34B08A03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13" name="Control 3" hidden="1">
          <a:extLst>
            <a:ext uri="{FF2B5EF4-FFF2-40B4-BE49-F238E27FC236}">
              <a16:creationId xmlns:a16="http://schemas.microsoft.com/office/drawing/2014/main" id="{792EA47C-AECC-40D9-B606-5E2DD13521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sp macro="" textlink="">
      <xdr:nvSpPr>
        <xdr:cNvPr id="314" name="Control 1" hidden="1">
          <a:extLst>
            <a:ext uri="{63B3BB69-23CF-44E3-9099-C40C66FF867C}">
              <a14:compatExt xmlns:a14="http://schemas.microsoft.com/office/drawing/2010/main" spid="_x0000_s11265"/>
            </a:ext>
            <a:ext uri="{FF2B5EF4-FFF2-40B4-BE49-F238E27FC236}">
              <a16:creationId xmlns:a16="http://schemas.microsoft.com/office/drawing/2014/main" id="{14BCC0CF-03F8-49D3-841E-012C79843733}"/>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15" name="Control 2" hidden="1">
          <a:extLst>
            <a:ext uri="{63B3BB69-23CF-44E3-9099-C40C66FF867C}">
              <a14:compatExt xmlns:a14="http://schemas.microsoft.com/office/drawing/2010/main" spid="_x0000_s11266"/>
            </a:ext>
            <a:ext uri="{FF2B5EF4-FFF2-40B4-BE49-F238E27FC236}">
              <a16:creationId xmlns:a16="http://schemas.microsoft.com/office/drawing/2014/main" id="{9CBB19EB-70EC-4E7B-9A84-C445C071175E}"/>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16" name="Control 3" hidden="1">
          <a:extLst>
            <a:ext uri="{63B3BB69-23CF-44E3-9099-C40C66FF867C}">
              <a14:compatExt xmlns:a14="http://schemas.microsoft.com/office/drawing/2010/main" spid="_x0000_s11267"/>
            </a:ext>
            <a:ext uri="{FF2B5EF4-FFF2-40B4-BE49-F238E27FC236}">
              <a16:creationId xmlns:a16="http://schemas.microsoft.com/office/drawing/2014/main" id="{5EF4333D-E913-4CAF-94B6-429C56253B43}"/>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pic>
      <xdr:nvPicPr>
        <xdr:cNvPr id="317" name="Control 1" hidden="1">
          <a:extLst>
            <a:ext uri="{FF2B5EF4-FFF2-40B4-BE49-F238E27FC236}">
              <a16:creationId xmlns:a16="http://schemas.microsoft.com/office/drawing/2014/main" id="{AAD5B5F3-BC3C-4F06-A16A-842F5AEDFB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18" name="Control 2" hidden="1">
          <a:extLst>
            <a:ext uri="{FF2B5EF4-FFF2-40B4-BE49-F238E27FC236}">
              <a16:creationId xmlns:a16="http://schemas.microsoft.com/office/drawing/2014/main" id="{9F1FBA5F-85CA-438C-AF47-E96C63900F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19" name="Control 3" hidden="1">
          <a:extLst>
            <a:ext uri="{FF2B5EF4-FFF2-40B4-BE49-F238E27FC236}">
              <a16:creationId xmlns:a16="http://schemas.microsoft.com/office/drawing/2014/main" id="{B77A482C-8C21-4AD5-A261-93F8E2CD9F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324909"/>
    <xdr:sp macro="" textlink="">
      <xdr:nvSpPr>
        <xdr:cNvPr id="320" name="Control 1" hidden="1">
          <a:extLst>
            <a:ext uri="{63B3BB69-23CF-44E3-9099-C40C66FF867C}">
              <a14:compatExt xmlns:a14="http://schemas.microsoft.com/office/drawing/2010/main" spid="_x0000_s11265"/>
            </a:ext>
            <a:ext uri="{FF2B5EF4-FFF2-40B4-BE49-F238E27FC236}">
              <a16:creationId xmlns:a16="http://schemas.microsoft.com/office/drawing/2014/main" id="{2784EB40-5C6D-4911-9DEF-A6C2FD54E1E4}"/>
            </a:ext>
          </a:extLst>
        </xdr:cNvPr>
        <xdr:cNvSpPr/>
      </xdr:nvSpPr>
      <xdr:spPr>
        <a:xfrm>
          <a:off x="1562100" y="1504950"/>
          <a:ext cx="916517" cy="324909"/>
        </a:xfrm>
        <a:prstGeom prst="rect">
          <a:avLst/>
        </a:prstGeom>
      </xdr:spPr>
    </xdr:sp>
    <xdr:clientData/>
  </xdr:oneCellAnchor>
  <xdr:oneCellAnchor>
    <xdr:from>
      <xdr:col>1</xdr:col>
      <xdr:colOff>0</xdr:colOff>
      <xdr:row>2</xdr:row>
      <xdr:rowOff>0</xdr:rowOff>
    </xdr:from>
    <xdr:ext cx="916517" cy="324909"/>
    <xdr:sp macro="" textlink="">
      <xdr:nvSpPr>
        <xdr:cNvPr id="321" name="Control 2" hidden="1">
          <a:extLst>
            <a:ext uri="{63B3BB69-23CF-44E3-9099-C40C66FF867C}">
              <a14:compatExt xmlns:a14="http://schemas.microsoft.com/office/drawing/2010/main" spid="_x0000_s11266"/>
            </a:ext>
            <a:ext uri="{FF2B5EF4-FFF2-40B4-BE49-F238E27FC236}">
              <a16:creationId xmlns:a16="http://schemas.microsoft.com/office/drawing/2014/main" id="{961E1F90-A486-453E-B0B0-9B50CA4C5EE1}"/>
            </a:ext>
          </a:extLst>
        </xdr:cNvPr>
        <xdr:cNvSpPr/>
      </xdr:nvSpPr>
      <xdr:spPr>
        <a:xfrm>
          <a:off x="1562100" y="1504950"/>
          <a:ext cx="916517" cy="324909"/>
        </a:xfrm>
        <a:prstGeom prst="rect">
          <a:avLst/>
        </a:prstGeom>
      </xdr:spPr>
    </xdr:sp>
    <xdr:clientData/>
  </xdr:oneCellAnchor>
  <xdr:oneCellAnchor>
    <xdr:from>
      <xdr:col>1</xdr:col>
      <xdr:colOff>0</xdr:colOff>
      <xdr:row>2</xdr:row>
      <xdr:rowOff>0</xdr:rowOff>
    </xdr:from>
    <xdr:ext cx="916517" cy="324909"/>
    <xdr:sp macro="" textlink="">
      <xdr:nvSpPr>
        <xdr:cNvPr id="322" name="Control 3" hidden="1">
          <a:extLst>
            <a:ext uri="{63B3BB69-23CF-44E3-9099-C40C66FF867C}">
              <a14:compatExt xmlns:a14="http://schemas.microsoft.com/office/drawing/2010/main" spid="_x0000_s11267"/>
            </a:ext>
            <a:ext uri="{FF2B5EF4-FFF2-40B4-BE49-F238E27FC236}">
              <a16:creationId xmlns:a16="http://schemas.microsoft.com/office/drawing/2014/main" id="{6C3E51D6-17FB-4F24-BA37-F42203BCDC6B}"/>
            </a:ext>
          </a:extLst>
        </xdr:cNvPr>
        <xdr:cNvSpPr/>
      </xdr:nvSpPr>
      <xdr:spPr>
        <a:xfrm>
          <a:off x="1562100" y="1504950"/>
          <a:ext cx="916517" cy="324909"/>
        </a:xfrm>
        <a:prstGeom prst="rect">
          <a:avLst/>
        </a:prstGeom>
      </xdr:spPr>
    </xdr:sp>
    <xdr:clientData/>
  </xdr:oneCellAnchor>
  <xdr:oneCellAnchor>
    <xdr:from>
      <xdr:col>1</xdr:col>
      <xdr:colOff>0</xdr:colOff>
      <xdr:row>2</xdr:row>
      <xdr:rowOff>0</xdr:rowOff>
    </xdr:from>
    <xdr:ext cx="916517" cy="324909"/>
    <xdr:pic>
      <xdr:nvPicPr>
        <xdr:cNvPr id="323" name="Control 1" hidden="1">
          <a:extLst>
            <a:ext uri="{FF2B5EF4-FFF2-40B4-BE49-F238E27FC236}">
              <a16:creationId xmlns:a16="http://schemas.microsoft.com/office/drawing/2014/main" id="{3ABE2A8D-1A04-4AC2-8CDC-0CA9E189D4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4950"/>
          <a:ext cx="916517" cy="324909"/>
        </a:xfrm>
        <a:prstGeom prst="rect">
          <a:avLst/>
        </a:prstGeom>
        <a:noFill/>
        <a:ln w="9525">
          <a:miter lim="800000"/>
          <a:headEnd/>
          <a:tailEnd/>
        </a:ln>
      </xdr:spPr>
    </xdr:pic>
    <xdr:clientData/>
  </xdr:oneCellAnchor>
  <xdr:oneCellAnchor>
    <xdr:from>
      <xdr:col>1</xdr:col>
      <xdr:colOff>0</xdr:colOff>
      <xdr:row>2</xdr:row>
      <xdr:rowOff>0</xdr:rowOff>
    </xdr:from>
    <xdr:ext cx="916517" cy="324909"/>
    <xdr:pic>
      <xdr:nvPicPr>
        <xdr:cNvPr id="324" name="Control 2" hidden="1">
          <a:extLst>
            <a:ext uri="{FF2B5EF4-FFF2-40B4-BE49-F238E27FC236}">
              <a16:creationId xmlns:a16="http://schemas.microsoft.com/office/drawing/2014/main" id="{D1071457-FA57-4A96-B9EC-F8C77564E3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4950"/>
          <a:ext cx="916517" cy="324909"/>
        </a:xfrm>
        <a:prstGeom prst="rect">
          <a:avLst/>
        </a:prstGeom>
        <a:noFill/>
        <a:ln w="9525">
          <a:miter lim="800000"/>
          <a:headEnd/>
          <a:tailEnd/>
        </a:ln>
      </xdr:spPr>
    </xdr:pic>
    <xdr:clientData/>
  </xdr:oneCellAnchor>
  <xdr:oneCellAnchor>
    <xdr:from>
      <xdr:col>1</xdr:col>
      <xdr:colOff>0</xdr:colOff>
      <xdr:row>2</xdr:row>
      <xdr:rowOff>0</xdr:rowOff>
    </xdr:from>
    <xdr:ext cx="916517" cy="324909"/>
    <xdr:pic>
      <xdr:nvPicPr>
        <xdr:cNvPr id="325" name="Control 3" hidden="1">
          <a:extLst>
            <a:ext uri="{FF2B5EF4-FFF2-40B4-BE49-F238E27FC236}">
              <a16:creationId xmlns:a16="http://schemas.microsoft.com/office/drawing/2014/main" id="{89FF1556-1F2A-477D-9408-F78BDD5C5F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4950"/>
          <a:ext cx="916517" cy="324909"/>
        </a:xfrm>
        <a:prstGeom prst="rect">
          <a:avLst/>
        </a:prstGeom>
        <a:noFill/>
        <a:ln w="9525">
          <a:miter lim="800000"/>
          <a:headEnd/>
          <a:tailEnd/>
        </a:ln>
      </xdr:spPr>
    </xdr:pic>
    <xdr:clientData/>
  </xdr:oneCellAnchor>
  <xdr:oneCellAnchor>
    <xdr:from>
      <xdr:col>1</xdr:col>
      <xdr:colOff>0</xdr:colOff>
      <xdr:row>2</xdr:row>
      <xdr:rowOff>0</xdr:rowOff>
    </xdr:from>
    <xdr:ext cx="916517" cy="239184"/>
    <xdr:sp macro="" textlink="">
      <xdr:nvSpPr>
        <xdr:cNvPr id="326" name="Control 1" hidden="1">
          <a:extLst>
            <a:ext uri="{63B3BB69-23CF-44E3-9099-C40C66FF867C}">
              <a14:compatExt xmlns:a14="http://schemas.microsoft.com/office/drawing/2010/main" spid="_x0000_s11265"/>
            </a:ext>
            <a:ext uri="{FF2B5EF4-FFF2-40B4-BE49-F238E27FC236}">
              <a16:creationId xmlns:a16="http://schemas.microsoft.com/office/drawing/2014/main" id="{01907886-0A79-4058-AB6F-91A09BE09F6E}"/>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27" name="Control 2" hidden="1">
          <a:extLst>
            <a:ext uri="{63B3BB69-23CF-44E3-9099-C40C66FF867C}">
              <a14:compatExt xmlns:a14="http://schemas.microsoft.com/office/drawing/2010/main" spid="_x0000_s11266"/>
            </a:ext>
            <a:ext uri="{FF2B5EF4-FFF2-40B4-BE49-F238E27FC236}">
              <a16:creationId xmlns:a16="http://schemas.microsoft.com/office/drawing/2014/main" id="{89C97F6F-F08B-4A78-8C70-C59B621CBE4A}"/>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28" name="Control 3" hidden="1">
          <a:extLst>
            <a:ext uri="{63B3BB69-23CF-44E3-9099-C40C66FF867C}">
              <a14:compatExt xmlns:a14="http://schemas.microsoft.com/office/drawing/2010/main" spid="_x0000_s11267"/>
            </a:ext>
            <a:ext uri="{FF2B5EF4-FFF2-40B4-BE49-F238E27FC236}">
              <a16:creationId xmlns:a16="http://schemas.microsoft.com/office/drawing/2014/main" id="{CFCD0BDC-A0C9-4AAD-9908-B72331622F86}"/>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pic>
      <xdr:nvPicPr>
        <xdr:cNvPr id="329" name="Control 1" hidden="1">
          <a:extLst>
            <a:ext uri="{FF2B5EF4-FFF2-40B4-BE49-F238E27FC236}">
              <a16:creationId xmlns:a16="http://schemas.microsoft.com/office/drawing/2014/main" id="{DA22A2D7-CD56-4C0D-9B8E-6C40FB935F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30" name="Control 2" hidden="1">
          <a:extLst>
            <a:ext uri="{FF2B5EF4-FFF2-40B4-BE49-F238E27FC236}">
              <a16:creationId xmlns:a16="http://schemas.microsoft.com/office/drawing/2014/main" id="{2AF58F1B-E121-4437-9808-5CC50D6090D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31" name="Control 3" hidden="1">
          <a:extLst>
            <a:ext uri="{FF2B5EF4-FFF2-40B4-BE49-F238E27FC236}">
              <a16:creationId xmlns:a16="http://schemas.microsoft.com/office/drawing/2014/main" id="{39B362F9-584A-4DD0-81A3-69D14CF816F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sp macro="" textlink="">
      <xdr:nvSpPr>
        <xdr:cNvPr id="332" name="Control 1" hidden="1">
          <a:extLst>
            <a:ext uri="{63B3BB69-23CF-44E3-9099-C40C66FF867C}">
              <a14:compatExt xmlns:a14="http://schemas.microsoft.com/office/drawing/2010/main" spid="_x0000_s11265"/>
            </a:ext>
            <a:ext uri="{FF2B5EF4-FFF2-40B4-BE49-F238E27FC236}">
              <a16:creationId xmlns:a16="http://schemas.microsoft.com/office/drawing/2014/main" id="{DD59A472-B694-485E-B25F-7CFE805B0EFC}"/>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33" name="Control 2" hidden="1">
          <a:extLst>
            <a:ext uri="{63B3BB69-23CF-44E3-9099-C40C66FF867C}">
              <a14:compatExt xmlns:a14="http://schemas.microsoft.com/office/drawing/2010/main" spid="_x0000_s11266"/>
            </a:ext>
            <a:ext uri="{FF2B5EF4-FFF2-40B4-BE49-F238E27FC236}">
              <a16:creationId xmlns:a16="http://schemas.microsoft.com/office/drawing/2014/main" id="{31210568-8524-4117-945F-4A746C2C6CEA}"/>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34" name="Control 3" hidden="1">
          <a:extLst>
            <a:ext uri="{63B3BB69-23CF-44E3-9099-C40C66FF867C}">
              <a14:compatExt xmlns:a14="http://schemas.microsoft.com/office/drawing/2010/main" spid="_x0000_s11267"/>
            </a:ext>
            <a:ext uri="{FF2B5EF4-FFF2-40B4-BE49-F238E27FC236}">
              <a16:creationId xmlns:a16="http://schemas.microsoft.com/office/drawing/2014/main" id="{4C7C1FED-E7AA-409B-8B66-F06E6D828AE3}"/>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pic>
      <xdr:nvPicPr>
        <xdr:cNvPr id="335" name="Control 1" hidden="1">
          <a:extLst>
            <a:ext uri="{FF2B5EF4-FFF2-40B4-BE49-F238E27FC236}">
              <a16:creationId xmlns:a16="http://schemas.microsoft.com/office/drawing/2014/main" id="{B259ACFC-42D1-46D2-BA70-19EF93AE32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36" name="Control 2" hidden="1">
          <a:extLst>
            <a:ext uri="{FF2B5EF4-FFF2-40B4-BE49-F238E27FC236}">
              <a16:creationId xmlns:a16="http://schemas.microsoft.com/office/drawing/2014/main" id="{FA3E9A2E-48CC-4556-8AA4-A22E5E20A0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37" name="Control 3" hidden="1">
          <a:extLst>
            <a:ext uri="{FF2B5EF4-FFF2-40B4-BE49-F238E27FC236}">
              <a16:creationId xmlns:a16="http://schemas.microsoft.com/office/drawing/2014/main" id="{3029CFB9-1DF5-468B-9441-2C23BD8A33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sp macro="" textlink="">
      <xdr:nvSpPr>
        <xdr:cNvPr id="338" name="Control 1" hidden="1">
          <a:extLst>
            <a:ext uri="{63B3BB69-23CF-44E3-9099-C40C66FF867C}">
              <a14:compatExt xmlns:a14="http://schemas.microsoft.com/office/drawing/2010/main" spid="_x0000_s11265"/>
            </a:ext>
            <a:ext uri="{FF2B5EF4-FFF2-40B4-BE49-F238E27FC236}">
              <a16:creationId xmlns:a16="http://schemas.microsoft.com/office/drawing/2014/main" id="{70956E8E-EB4D-4159-8F4C-0109C23F17DF}"/>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39" name="Control 2" hidden="1">
          <a:extLst>
            <a:ext uri="{63B3BB69-23CF-44E3-9099-C40C66FF867C}">
              <a14:compatExt xmlns:a14="http://schemas.microsoft.com/office/drawing/2010/main" spid="_x0000_s11266"/>
            </a:ext>
            <a:ext uri="{FF2B5EF4-FFF2-40B4-BE49-F238E27FC236}">
              <a16:creationId xmlns:a16="http://schemas.microsoft.com/office/drawing/2014/main" id="{7B39C8A7-37D4-4062-82EE-8C8E6472CB14}"/>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40" name="Control 3" hidden="1">
          <a:extLst>
            <a:ext uri="{63B3BB69-23CF-44E3-9099-C40C66FF867C}">
              <a14:compatExt xmlns:a14="http://schemas.microsoft.com/office/drawing/2010/main" spid="_x0000_s11267"/>
            </a:ext>
            <a:ext uri="{FF2B5EF4-FFF2-40B4-BE49-F238E27FC236}">
              <a16:creationId xmlns:a16="http://schemas.microsoft.com/office/drawing/2014/main" id="{D3109D7C-32E9-46CC-BFD6-40417E21FF85}"/>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pic>
      <xdr:nvPicPr>
        <xdr:cNvPr id="341" name="Control 1" hidden="1">
          <a:extLst>
            <a:ext uri="{FF2B5EF4-FFF2-40B4-BE49-F238E27FC236}">
              <a16:creationId xmlns:a16="http://schemas.microsoft.com/office/drawing/2014/main" id="{DBCFA80E-8A43-4773-814F-56DC5A140B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42" name="Control 2" hidden="1">
          <a:extLst>
            <a:ext uri="{FF2B5EF4-FFF2-40B4-BE49-F238E27FC236}">
              <a16:creationId xmlns:a16="http://schemas.microsoft.com/office/drawing/2014/main" id="{466CEE48-04FA-4067-901F-14B6D221BB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43" name="Control 3" hidden="1">
          <a:extLst>
            <a:ext uri="{FF2B5EF4-FFF2-40B4-BE49-F238E27FC236}">
              <a16:creationId xmlns:a16="http://schemas.microsoft.com/office/drawing/2014/main" id="{633B5D61-EACD-46D0-9DFB-12198B9B6A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324909"/>
    <xdr:sp macro="" textlink="">
      <xdr:nvSpPr>
        <xdr:cNvPr id="344" name="Control 1" hidden="1">
          <a:extLst>
            <a:ext uri="{63B3BB69-23CF-44E3-9099-C40C66FF867C}">
              <a14:compatExt xmlns:a14="http://schemas.microsoft.com/office/drawing/2010/main" spid="_x0000_s11265"/>
            </a:ext>
            <a:ext uri="{FF2B5EF4-FFF2-40B4-BE49-F238E27FC236}">
              <a16:creationId xmlns:a16="http://schemas.microsoft.com/office/drawing/2014/main" id="{7A1725DE-79D7-4F6B-97EF-0C3A2A86D7F7}"/>
            </a:ext>
          </a:extLst>
        </xdr:cNvPr>
        <xdr:cNvSpPr/>
      </xdr:nvSpPr>
      <xdr:spPr>
        <a:xfrm>
          <a:off x="1562100" y="1504950"/>
          <a:ext cx="916517" cy="324909"/>
        </a:xfrm>
        <a:prstGeom prst="rect">
          <a:avLst/>
        </a:prstGeom>
      </xdr:spPr>
    </xdr:sp>
    <xdr:clientData/>
  </xdr:oneCellAnchor>
  <xdr:oneCellAnchor>
    <xdr:from>
      <xdr:col>1</xdr:col>
      <xdr:colOff>0</xdr:colOff>
      <xdr:row>2</xdr:row>
      <xdr:rowOff>0</xdr:rowOff>
    </xdr:from>
    <xdr:ext cx="916517" cy="324909"/>
    <xdr:sp macro="" textlink="">
      <xdr:nvSpPr>
        <xdr:cNvPr id="345" name="Control 2" hidden="1">
          <a:extLst>
            <a:ext uri="{63B3BB69-23CF-44E3-9099-C40C66FF867C}">
              <a14:compatExt xmlns:a14="http://schemas.microsoft.com/office/drawing/2010/main" spid="_x0000_s11266"/>
            </a:ext>
            <a:ext uri="{FF2B5EF4-FFF2-40B4-BE49-F238E27FC236}">
              <a16:creationId xmlns:a16="http://schemas.microsoft.com/office/drawing/2014/main" id="{A4E8D742-2E42-4050-8EB6-F3E4C6483D34}"/>
            </a:ext>
          </a:extLst>
        </xdr:cNvPr>
        <xdr:cNvSpPr/>
      </xdr:nvSpPr>
      <xdr:spPr>
        <a:xfrm>
          <a:off x="1562100" y="1504950"/>
          <a:ext cx="916517" cy="324909"/>
        </a:xfrm>
        <a:prstGeom prst="rect">
          <a:avLst/>
        </a:prstGeom>
      </xdr:spPr>
    </xdr:sp>
    <xdr:clientData/>
  </xdr:oneCellAnchor>
  <xdr:oneCellAnchor>
    <xdr:from>
      <xdr:col>1</xdr:col>
      <xdr:colOff>0</xdr:colOff>
      <xdr:row>2</xdr:row>
      <xdr:rowOff>0</xdr:rowOff>
    </xdr:from>
    <xdr:ext cx="916517" cy="324909"/>
    <xdr:sp macro="" textlink="">
      <xdr:nvSpPr>
        <xdr:cNvPr id="346" name="Control 3" hidden="1">
          <a:extLst>
            <a:ext uri="{63B3BB69-23CF-44E3-9099-C40C66FF867C}">
              <a14:compatExt xmlns:a14="http://schemas.microsoft.com/office/drawing/2010/main" spid="_x0000_s11267"/>
            </a:ext>
            <a:ext uri="{FF2B5EF4-FFF2-40B4-BE49-F238E27FC236}">
              <a16:creationId xmlns:a16="http://schemas.microsoft.com/office/drawing/2014/main" id="{6D709638-5CDB-48A0-B137-8B190B058584}"/>
            </a:ext>
          </a:extLst>
        </xdr:cNvPr>
        <xdr:cNvSpPr/>
      </xdr:nvSpPr>
      <xdr:spPr>
        <a:xfrm>
          <a:off x="1562100" y="1504950"/>
          <a:ext cx="916517" cy="324909"/>
        </a:xfrm>
        <a:prstGeom prst="rect">
          <a:avLst/>
        </a:prstGeom>
      </xdr:spPr>
    </xdr:sp>
    <xdr:clientData/>
  </xdr:oneCellAnchor>
  <xdr:oneCellAnchor>
    <xdr:from>
      <xdr:col>1</xdr:col>
      <xdr:colOff>0</xdr:colOff>
      <xdr:row>2</xdr:row>
      <xdr:rowOff>0</xdr:rowOff>
    </xdr:from>
    <xdr:ext cx="916517" cy="324909"/>
    <xdr:pic>
      <xdr:nvPicPr>
        <xdr:cNvPr id="347" name="Control 1" hidden="1">
          <a:extLst>
            <a:ext uri="{FF2B5EF4-FFF2-40B4-BE49-F238E27FC236}">
              <a16:creationId xmlns:a16="http://schemas.microsoft.com/office/drawing/2014/main" id="{B5CC47C2-A218-44C0-BA72-96666E78B5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4950"/>
          <a:ext cx="916517" cy="324909"/>
        </a:xfrm>
        <a:prstGeom prst="rect">
          <a:avLst/>
        </a:prstGeom>
        <a:noFill/>
        <a:ln w="9525">
          <a:miter lim="800000"/>
          <a:headEnd/>
          <a:tailEnd/>
        </a:ln>
      </xdr:spPr>
    </xdr:pic>
    <xdr:clientData/>
  </xdr:oneCellAnchor>
  <xdr:oneCellAnchor>
    <xdr:from>
      <xdr:col>1</xdr:col>
      <xdr:colOff>0</xdr:colOff>
      <xdr:row>2</xdr:row>
      <xdr:rowOff>0</xdr:rowOff>
    </xdr:from>
    <xdr:ext cx="916517" cy="324909"/>
    <xdr:pic>
      <xdr:nvPicPr>
        <xdr:cNvPr id="348" name="Control 2" hidden="1">
          <a:extLst>
            <a:ext uri="{FF2B5EF4-FFF2-40B4-BE49-F238E27FC236}">
              <a16:creationId xmlns:a16="http://schemas.microsoft.com/office/drawing/2014/main" id="{E811357C-8149-43B4-96AE-8F5EABA017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4950"/>
          <a:ext cx="916517" cy="324909"/>
        </a:xfrm>
        <a:prstGeom prst="rect">
          <a:avLst/>
        </a:prstGeom>
        <a:noFill/>
        <a:ln w="9525">
          <a:miter lim="800000"/>
          <a:headEnd/>
          <a:tailEnd/>
        </a:ln>
      </xdr:spPr>
    </xdr:pic>
    <xdr:clientData/>
  </xdr:oneCellAnchor>
  <xdr:oneCellAnchor>
    <xdr:from>
      <xdr:col>1</xdr:col>
      <xdr:colOff>0</xdr:colOff>
      <xdr:row>2</xdr:row>
      <xdr:rowOff>0</xdr:rowOff>
    </xdr:from>
    <xdr:ext cx="916517" cy="324909"/>
    <xdr:pic>
      <xdr:nvPicPr>
        <xdr:cNvPr id="349" name="Control 3" hidden="1">
          <a:extLst>
            <a:ext uri="{FF2B5EF4-FFF2-40B4-BE49-F238E27FC236}">
              <a16:creationId xmlns:a16="http://schemas.microsoft.com/office/drawing/2014/main" id="{AF86B8E9-6BCB-45A3-A0A0-CAA3AEA725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4950"/>
          <a:ext cx="916517" cy="324909"/>
        </a:xfrm>
        <a:prstGeom prst="rect">
          <a:avLst/>
        </a:prstGeom>
        <a:noFill/>
        <a:ln w="9525">
          <a:miter lim="800000"/>
          <a:headEnd/>
          <a:tailEnd/>
        </a:ln>
      </xdr:spPr>
    </xdr:pic>
    <xdr:clientData/>
  </xdr:oneCellAnchor>
  <xdr:oneCellAnchor>
    <xdr:from>
      <xdr:col>1</xdr:col>
      <xdr:colOff>0</xdr:colOff>
      <xdr:row>2</xdr:row>
      <xdr:rowOff>0</xdr:rowOff>
    </xdr:from>
    <xdr:ext cx="916517" cy="239184"/>
    <xdr:sp macro="" textlink="">
      <xdr:nvSpPr>
        <xdr:cNvPr id="350" name="Control 1" hidden="1">
          <a:extLst>
            <a:ext uri="{63B3BB69-23CF-44E3-9099-C40C66FF867C}">
              <a14:compatExt xmlns:a14="http://schemas.microsoft.com/office/drawing/2010/main" spid="_x0000_s11265"/>
            </a:ext>
            <a:ext uri="{FF2B5EF4-FFF2-40B4-BE49-F238E27FC236}">
              <a16:creationId xmlns:a16="http://schemas.microsoft.com/office/drawing/2014/main" id="{184186C2-41E6-493C-9759-55FDF7E6EC39}"/>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51" name="Control 2" hidden="1">
          <a:extLst>
            <a:ext uri="{63B3BB69-23CF-44E3-9099-C40C66FF867C}">
              <a14:compatExt xmlns:a14="http://schemas.microsoft.com/office/drawing/2010/main" spid="_x0000_s11266"/>
            </a:ext>
            <a:ext uri="{FF2B5EF4-FFF2-40B4-BE49-F238E27FC236}">
              <a16:creationId xmlns:a16="http://schemas.microsoft.com/office/drawing/2014/main" id="{3757B2CD-2680-4A96-97D4-F0CD693E8FB5}"/>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52" name="Control 3" hidden="1">
          <a:extLst>
            <a:ext uri="{63B3BB69-23CF-44E3-9099-C40C66FF867C}">
              <a14:compatExt xmlns:a14="http://schemas.microsoft.com/office/drawing/2010/main" spid="_x0000_s11267"/>
            </a:ext>
            <a:ext uri="{FF2B5EF4-FFF2-40B4-BE49-F238E27FC236}">
              <a16:creationId xmlns:a16="http://schemas.microsoft.com/office/drawing/2014/main" id="{A77B3693-06F9-4800-961C-8426C3809727}"/>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pic>
      <xdr:nvPicPr>
        <xdr:cNvPr id="353" name="Control 1" hidden="1">
          <a:extLst>
            <a:ext uri="{FF2B5EF4-FFF2-40B4-BE49-F238E27FC236}">
              <a16:creationId xmlns:a16="http://schemas.microsoft.com/office/drawing/2014/main" id="{7FDA908F-8967-45DC-9EF0-3B81DB46E6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54" name="Control 2" hidden="1">
          <a:extLst>
            <a:ext uri="{FF2B5EF4-FFF2-40B4-BE49-F238E27FC236}">
              <a16:creationId xmlns:a16="http://schemas.microsoft.com/office/drawing/2014/main" id="{188161D9-8482-4BDA-BF94-4FBD4E16DB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55" name="Control 3" hidden="1">
          <a:extLst>
            <a:ext uri="{FF2B5EF4-FFF2-40B4-BE49-F238E27FC236}">
              <a16:creationId xmlns:a16="http://schemas.microsoft.com/office/drawing/2014/main" id="{85BAD5F9-0A57-4354-9C17-E215BB53C7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sp macro="" textlink="">
      <xdr:nvSpPr>
        <xdr:cNvPr id="356" name="Control 1" hidden="1">
          <a:extLst>
            <a:ext uri="{63B3BB69-23CF-44E3-9099-C40C66FF867C}">
              <a14:compatExt xmlns:a14="http://schemas.microsoft.com/office/drawing/2010/main" spid="_x0000_s11265"/>
            </a:ext>
            <a:ext uri="{FF2B5EF4-FFF2-40B4-BE49-F238E27FC236}">
              <a16:creationId xmlns:a16="http://schemas.microsoft.com/office/drawing/2014/main" id="{B15582E0-8C9B-4FF0-AEA7-F2768EF5BBAD}"/>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57" name="Control 2" hidden="1">
          <a:extLst>
            <a:ext uri="{63B3BB69-23CF-44E3-9099-C40C66FF867C}">
              <a14:compatExt xmlns:a14="http://schemas.microsoft.com/office/drawing/2010/main" spid="_x0000_s11266"/>
            </a:ext>
            <a:ext uri="{FF2B5EF4-FFF2-40B4-BE49-F238E27FC236}">
              <a16:creationId xmlns:a16="http://schemas.microsoft.com/office/drawing/2014/main" id="{6BE83C7E-3A8B-4F32-AED6-871E5AFA0BE8}"/>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58" name="Control 3" hidden="1">
          <a:extLst>
            <a:ext uri="{63B3BB69-23CF-44E3-9099-C40C66FF867C}">
              <a14:compatExt xmlns:a14="http://schemas.microsoft.com/office/drawing/2010/main" spid="_x0000_s11267"/>
            </a:ext>
            <a:ext uri="{FF2B5EF4-FFF2-40B4-BE49-F238E27FC236}">
              <a16:creationId xmlns:a16="http://schemas.microsoft.com/office/drawing/2014/main" id="{CF2EE647-4D75-4835-8BF1-C264CCE4EEA7}"/>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pic>
      <xdr:nvPicPr>
        <xdr:cNvPr id="359" name="Control 1" hidden="1">
          <a:extLst>
            <a:ext uri="{FF2B5EF4-FFF2-40B4-BE49-F238E27FC236}">
              <a16:creationId xmlns:a16="http://schemas.microsoft.com/office/drawing/2014/main" id="{2D312AE1-B740-4EE7-99C6-8F338CA3F1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60" name="Control 2" hidden="1">
          <a:extLst>
            <a:ext uri="{FF2B5EF4-FFF2-40B4-BE49-F238E27FC236}">
              <a16:creationId xmlns:a16="http://schemas.microsoft.com/office/drawing/2014/main" id="{416478B7-E6F7-4E7C-A67B-717A6691E2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61" name="Control 3" hidden="1">
          <a:extLst>
            <a:ext uri="{FF2B5EF4-FFF2-40B4-BE49-F238E27FC236}">
              <a16:creationId xmlns:a16="http://schemas.microsoft.com/office/drawing/2014/main" id="{59E93B60-67F8-4F4C-BEA9-931DCA1735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sp macro="" textlink="">
      <xdr:nvSpPr>
        <xdr:cNvPr id="362" name="Control 1" hidden="1">
          <a:extLst>
            <a:ext uri="{63B3BB69-23CF-44E3-9099-C40C66FF867C}">
              <a14:compatExt xmlns:a14="http://schemas.microsoft.com/office/drawing/2010/main" spid="_x0000_s11265"/>
            </a:ext>
            <a:ext uri="{FF2B5EF4-FFF2-40B4-BE49-F238E27FC236}">
              <a16:creationId xmlns:a16="http://schemas.microsoft.com/office/drawing/2014/main" id="{7B16DE68-9417-4D5E-9E4C-7F4EA0E53A1F}"/>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63" name="Control 2" hidden="1">
          <a:extLst>
            <a:ext uri="{63B3BB69-23CF-44E3-9099-C40C66FF867C}">
              <a14:compatExt xmlns:a14="http://schemas.microsoft.com/office/drawing/2010/main" spid="_x0000_s11266"/>
            </a:ext>
            <a:ext uri="{FF2B5EF4-FFF2-40B4-BE49-F238E27FC236}">
              <a16:creationId xmlns:a16="http://schemas.microsoft.com/office/drawing/2014/main" id="{B521BE4B-44C5-4AA4-878E-AF8A5E982F88}"/>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64" name="Control 3" hidden="1">
          <a:extLst>
            <a:ext uri="{63B3BB69-23CF-44E3-9099-C40C66FF867C}">
              <a14:compatExt xmlns:a14="http://schemas.microsoft.com/office/drawing/2010/main" spid="_x0000_s11267"/>
            </a:ext>
            <a:ext uri="{FF2B5EF4-FFF2-40B4-BE49-F238E27FC236}">
              <a16:creationId xmlns:a16="http://schemas.microsoft.com/office/drawing/2014/main" id="{47F19D84-01B7-478D-8BF6-7634CFC90D62}"/>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pic>
      <xdr:nvPicPr>
        <xdr:cNvPr id="365" name="Control 1" hidden="1">
          <a:extLst>
            <a:ext uri="{FF2B5EF4-FFF2-40B4-BE49-F238E27FC236}">
              <a16:creationId xmlns:a16="http://schemas.microsoft.com/office/drawing/2014/main" id="{2304CB56-AAAD-4386-B913-30B2147F4E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66" name="Control 2" hidden="1">
          <a:extLst>
            <a:ext uri="{FF2B5EF4-FFF2-40B4-BE49-F238E27FC236}">
              <a16:creationId xmlns:a16="http://schemas.microsoft.com/office/drawing/2014/main" id="{FB280181-3EC1-4816-8C16-FE5DA419D4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67" name="Control 3" hidden="1">
          <a:extLst>
            <a:ext uri="{FF2B5EF4-FFF2-40B4-BE49-F238E27FC236}">
              <a16:creationId xmlns:a16="http://schemas.microsoft.com/office/drawing/2014/main" id="{7EB76B6A-0490-4706-ABE5-4109195D27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324909"/>
    <xdr:sp macro="" textlink="">
      <xdr:nvSpPr>
        <xdr:cNvPr id="368" name="Control 1" hidden="1">
          <a:extLst>
            <a:ext uri="{63B3BB69-23CF-44E3-9099-C40C66FF867C}">
              <a14:compatExt xmlns:a14="http://schemas.microsoft.com/office/drawing/2010/main" spid="_x0000_s11265"/>
            </a:ext>
            <a:ext uri="{FF2B5EF4-FFF2-40B4-BE49-F238E27FC236}">
              <a16:creationId xmlns:a16="http://schemas.microsoft.com/office/drawing/2014/main" id="{11E441C6-5CE7-4F6D-A055-0DC86D8439F0}"/>
            </a:ext>
          </a:extLst>
        </xdr:cNvPr>
        <xdr:cNvSpPr/>
      </xdr:nvSpPr>
      <xdr:spPr>
        <a:xfrm>
          <a:off x="1562100" y="1504950"/>
          <a:ext cx="916517" cy="324909"/>
        </a:xfrm>
        <a:prstGeom prst="rect">
          <a:avLst/>
        </a:prstGeom>
      </xdr:spPr>
    </xdr:sp>
    <xdr:clientData/>
  </xdr:oneCellAnchor>
  <xdr:oneCellAnchor>
    <xdr:from>
      <xdr:col>1</xdr:col>
      <xdr:colOff>0</xdr:colOff>
      <xdr:row>2</xdr:row>
      <xdr:rowOff>0</xdr:rowOff>
    </xdr:from>
    <xdr:ext cx="916517" cy="324909"/>
    <xdr:sp macro="" textlink="">
      <xdr:nvSpPr>
        <xdr:cNvPr id="369" name="Control 2" hidden="1">
          <a:extLst>
            <a:ext uri="{63B3BB69-23CF-44E3-9099-C40C66FF867C}">
              <a14:compatExt xmlns:a14="http://schemas.microsoft.com/office/drawing/2010/main" spid="_x0000_s11266"/>
            </a:ext>
            <a:ext uri="{FF2B5EF4-FFF2-40B4-BE49-F238E27FC236}">
              <a16:creationId xmlns:a16="http://schemas.microsoft.com/office/drawing/2014/main" id="{EFCA922C-CFD7-4FD0-9D3A-997E8B6C5435}"/>
            </a:ext>
          </a:extLst>
        </xdr:cNvPr>
        <xdr:cNvSpPr/>
      </xdr:nvSpPr>
      <xdr:spPr>
        <a:xfrm>
          <a:off x="1562100" y="1504950"/>
          <a:ext cx="916517" cy="324909"/>
        </a:xfrm>
        <a:prstGeom prst="rect">
          <a:avLst/>
        </a:prstGeom>
      </xdr:spPr>
    </xdr:sp>
    <xdr:clientData/>
  </xdr:oneCellAnchor>
  <xdr:oneCellAnchor>
    <xdr:from>
      <xdr:col>1</xdr:col>
      <xdr:colOff>0</xdr:colOff>
      <xdr:row>2</xdr:row>
      <xdr:rowOff>0</xdr:rowOff>
    </xdr:from>
    <xdr:ext cx="916517" cy="324909"/>
    <xdr:sp macro="" textlink="">
      <xdr:nvSpPr>
        <xdr:cNvPr id="370" name="Control 3" hidden="1">
          <a:extLst>
            <a:ext uri="{63B3BB69-23CF-44E3-9099-C40C66FF867C}">
              <a14:compatExt xmlns:a14="http://schemas.microsoft.com/office/drawing/2010/main" spid="_x0000_s11267"/>
            </a:ext>
            <a:ext uri="{FF2B5EF4-FFF2-40B4-BE49-F238E27FC236}">
              <a16:creationId xmlns:a16="http://schemas.microsoft.com/office/drawing/2014/main" id="{713957E3-315E-48FB-9985-EAEF990A658C}"/>
            </a:ext>
          </a:extLst>
        </xdr:cNvPr>
        <xdr:cNvSpPr/>
      </xdr:nvSpPr>
      <xdr:spPr>
        <a:xfrm>
          <a:off x="1562100" y="1504950"/>
          <a:ext cx="916517" cy="324909"/>
        </a:xfrm>
        <a:prstGeom prst="rect">
          <a:avLst/>
        </a:prstGeom>
      </xdr:spPr>
    </xdr:sp>
    <xdr:clientData/>
  </xdr:oneCellAnchor>
  <xdr:oneCellAnchor>
    <xdr:from>
      <xdr:col>1</xdr:col>
      <xdr:colOff>0</xdr:colOff>
      <xdr:row>2</xdr:row>
      <xdr:rowOff>0</xdr:rowOff>
    </xdr:from>
    <xdr:ext cx="916517" cy="324909"/>
    <xdr:pic>
      <xdr:nvPicPr>
        <xdr:cNvPr id="371" name="Control 1" hidden="1">
          <a:extLst>
            <a:ext uri="{FF2B5EF4-FFF2-40B4-BE49-F238E27FC236}">
              <a16:creationId xmlns:a16="http://schemas.microsoft.com/office/drawing/2014/main" id="{61C39B5C-85CB-4ED0-A61A-0B751765AA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4950"/>
          <a:ext cx="916517" cy="324909"/>
        </a:xfrm>
        <a:prstGeom prst="rect">
          <a:avLst/>
        </a:prstGeom>
        <a:noFill/>
        <a:ln w="9525">
          <a:miter lim="800000"/>
          <a:headEnd/>
          <a:tailEnd/>
        </a:ln>
      </xdr:spPr>
    </xdr:pic>
    <xdr:clientData/>
  </xdr:oneCellAnchor>
  <xdr:oneCellAnchor>
    <xdr:from>
      <xdr:col>1</xdr:col>
      <xdr:colOff>0</xdr:colOff>
      <xdr:row>2</xdr:row>
      <xdr:rowOff>0</xdr:rowOff>
    </xdr:from>
    <xdr:ext cx="916517" cy="324909"/>
    <xdr:pic>
      <xdr:nvPicPr>
        <xdr:cNvPr id="372" name="Control 2" hidden="1">
          <a:extLst>
            <a:ext uri="{FF2B5EF4-FFF2-40B4-BE49-F238E27FC236}">
              <a16:creationId xmlns:a16="http://schemas.microsoft.com/office/drawing/2014/main" id="{EC1C8C8A-BEA1-4A28-AC21-3D3A98C3B5D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4950"/>
          <a:ext cx="916517" cy="324909"/>
        </a:xfrm>
        <a:prstGeom prst="rect">
          <a:avLst/>
        </a:prstGeom>
        <a:noFill/>
        <a:ln w="9525">
          <a:miter lim="800000"/>
          <a:headEnd/>
          <a:tailEnd/>
        </a:ln>
      </xdr:spPr>
    </xdr:pic>
    <xdr:clientData/>
  </xdr:oneCellAnchor>
  <xdr:oneCellAnchor>
    <xdr:from>
      <xdr:col>1</xdr:col>
      <xdr:colOff>0</xdr:colOff>
      <xdr:row>2</xdr:row>
      <xdr:rowOff>0</xdr:rowOff>
    </xdr:from>
    <xdr:ext cx="916517" cy="324909"/>
    <xdr:pic>
      <xdr:nvPicPr>
        <xdr:cNvPr id="373" name="Control 3" hidden="1">
          <a:extLst>
            <a:ext uri="{FF2B5EF4-FFF2-40B4-BE49-F238E27FC236}">
              <a16:creationId xmlns:a16="http://schemas.microsoft.com/office/drawing/2014/main" id="{F4CCC2A9-0A85-404E-935C-36347DC5BD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4950"/>
          <a:ext cx="916517" cy="324909"/>
        </a:xfrm>
        <a:prstGeom prst="rect">
          <a:avLst/>
        </a:prstGeom>
        <a:noFill/>
        <a:ln w="9525">
          <a:miter lim="800000"/>
          <a:headEnd/>
          <a:tailEnd/>
        </a:ln>
      </xdr:spPr>
    </xdr:pic>
    <xdr:clientData/>
  </xdr:oneCellAnchor>
  <xdr:oneCellAnchor>
    <xdr:from>
      <xdr:col>1</xdr:col>
      <xdr:colOff>0</xdr:colOff>
      <xdr:row>2</xdr:row>
      <xdr:rowOff>0</xdr:rowOff>
    </xdr:from>
    <xdr:ext cx="916517" cy="239184"/>
    <xdr:sp macro="" textlink="">
      <xdr:nvSpPr>
        <xdr:cNvPr id="374" name="Control 1" hidden="1">
          <a:extLst>
            <a:ext uri="{63B3BB69-23CF-44E3-9099-C40C66FF867C}">
              <a14:compatExt xmlns:a14="http://schemas.microsoft.com/office/drawing/2010/main" spid="_x0000_s11265"/>
            </a:ext>
            <a:ext uri="{FF2B5EF4-FFF2-40B4-BE49-F238E27FC236}">
              <a16:creationId xmlns:a16="http://schemas.microsoft.com/office/drawing/2014/main" id="{A8B82F28-A1B4-46D5-B2B3-B009B8FB6E2C}"/>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75" name="Control 2" hidden="1">
          <a:extLst>
            <a:ext uri="{63B3BB69-23CF-44E3-9099-C40C66FF867C}">
              <a14:compatExt xmlns:a14="http://schemas.microsoft.com/office/drawing/2010/main" spid="_x0000_s11266"/>
            </a:ext>
            <a:ext uri="{FF2B5EF4-FFF2-40B4-BE49-F238E27FC236}">
              <a16:creationId xmlns:a16="http://schemas.microsoft.com/office/drawing/2014/main" id="{58DE2F15-36DB-4998-8559-559BE04F78E0}"/>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76" name="Control 3" hidden="1">
          <a:extLst>
            <a:ext uri="{63B3BB69-23CF-44E3-9099-C40C66FF867C}">
              <a14:compatExt xmlns:a14="http://schemas.microsoft.com/office/drawing/2010/main" spid="_x0000_s11267"/>
            </a:ext>
            <a:ext uri="{FF2B5EF4-FFF2-40B4-BE49-F238E27FC236}">
              <a16:creationId xmlns:a16="http://schemas.microsoft.com/office/drawing/2014/main" id="{F0FC27A2-C15F-4480-8496-C50BFCBB8B65}"/>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pic>
      <xdr:nvPicPr>
        <xdr:cNvPr id="377" name="Control 1" hidden="1">
          <a:extLst>
            <a:ext uri="{FF2B5EF4-FFF2-40B4-BE49-F238E27FC236}">
              <a16:creationId xmlns:a16="http://schemas.microsoft.com/office/drawing/2014/main" id="{961DA0AA-07A0-46E0-B0C4-FBDC0D05F1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78" name="Control 2" hidden="1">
          <a:extLst>
            <a:ext uri="{FF2B5EF4-FFF2-40B4-BE49-F238E27FC236}">
              <a16:creationId xmlns:a16="http://schemas.microsoft.com/office/drawing/2014/main" id="{91DE8496-8F81-4F2B-8B32-FDF3553881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79" name="Control 3" hidden="1">
          <a:extLst>
            <a:ext uri="{FF2B5EF4-FFF2-40B4-BE49-F238E27FC236}">
              <a16:creationId xmlns:a16="http://schemas.microsoft.com/office/drawing/2014/main" id="{1CE1F38D-AB90-4410-A602-38D72DBBCD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sp macro="" textlink="">
      <xdr:nvSpPr>
        <xdr:cNvPr id="380" name="Control 1" hidden="1">
          <a:extLst>
            <a:ext uri="{63B3BB69-23CF-44E3-9099-C40C66FF867C}">
              <a14:compatExt xmlns:a14="http://schemas.microsoft.com/office/drawing/2010/main" spid="_x0000_s11265"/>
            </a:ext>
            <a:ext uri="{FF2B5EF4-FFF2-40B4-BE49-F238E27FC236}">
              <a16:creationId xmlns:a16="http://schemas.microsoft.com/office/drawing/2014/main" id="{9C1F683F-1BDC-4F59-92D9-8B8B1454C0C1}"/>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81" name="Control 2" hidden="1">
          <a:extLst>
            <a:ext uri="{63B3BB69-23CF-44E3-9099-C40C66FF867C}">
              <a14:compatExt xmlns:a14="http://schemas.microsoft.com/office/drawing/2010/main" spid="_x0000_s11266"/>
            </a:ext>
            <a:ext uri="{FF2B5EF4-FFF2-40B4-BE49-F238E27FC236}">
              <a16:creationId xmlns:a16="http://schemas.microsoft.com/office/drawing/2014/main" id="{E0FFB44F-CDD9-4A89-8719-C4AE68501795}"/>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sp macro="" textlink="">
      <xdr:nvSpPr>
        <xdr:cNvPr id="382" name="Control 3" hidden="1">
          <a:extLst>
            <a:ext uri="{63B3BB69-23CF-44E3-9099-C40C66FF867C}">
              <a14:compatExt xmlns:a14="http://schemas.microsoft.com/office/drawing/2010/main" spid="_x0000_s11267"/>
            </a:ext>
            <a:ext uri="{FF2B5EF4-FFF2-40B4-BE49-F238E27FC236}">
              <a16:creationId xmlns:a16="http://schemas.microsoft.com/office/drawing/2014/main" id="{81F9A9F3-A142-48CD-A288-94DFA80EC5D0}"/>
            </a:ext>
          </a:extLst>
        </xdr:cNvPr>
        <xdr:cNvSpPr/>
      </xdr:nvSpPr>
      <xdr:spPr>
        <a:xfrm>
          <a:off x="1562100" y="1504950"/>
          <a:ext cx="916517" cy="239184"/>
        </a:xfrm>
        <a:prstGeom prst="rect">
          <a:avLst/>
        </a:prstGeom>
      </xdr:spPr>
    </xdr:sp>
    <xdr:clientData/>
  </xdr:oneCellAnchor>
  <xdr:oneCellAnchor>
    <xdr:from>
      <xdr:col>1</xdr:col>
      <xdr:colOff>0</xdr:colOff>
      <xdr:row>2</xdr:row>
      <xdr:rowOff>0</xdr:rowOff>
    </xdr:from>
    <xdr:ext cx="916517" cy="239184"/>
    <xdr:pic>
      <xdr:nvPicPr>
        <xdr:cNvPr id="383" name="Control 1" hidden="1">
          <a:extLst>
            <a:ext uri="{FF2B5EF4-FFF2-40B4-BE49-F238E27FC236}">
              <a16:creationId xmlns:a16="http://schemas.microsoft.com/office/drawing/2014/main" id="{0F7E75EC-3F0A-41CE-A0B0-BC3250EAC8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84" name="Control 2" hidden="1">
          <a:extLst>
            <a:ext uri="{FF2B5EF4-FFF2-40B4-BE49-F238E27FC236}">
              <a16:creationId xmlns:a16="http://schemas.microsoft.com/office/drawing/2014/main" id="{A3CF1987-6E2E-429E-B181-244546F088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16517" cy="239184"/>
    <xdr:pic>
      <xdr:nvPicPr>
        <xdr:cNvPr id="385" name="Control 3" hidden="1">
          <a:extLst>
            <a:ext uri="{FF2B5EF4-FFF2-40B4-BE49-F238E27FC236}">
              <a16:creationId xmlns:a16="http://schemas.microsoft.com/office/drawing/2014/main" id="{028F018D-A7B0-4F69-8B07-FD07F6CC03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4950"/>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sp macro="" textlink="">
      <xdr:nvSpPr>
        <xdr:cNvPr id="386" name="Control 1" hidden="1">
          <a:extLst>
            <a:ext uri="{63B3BB69-23CF-44E3-9099-C40C66FF867C}">
              <a14:compatExt xmlns:a14="http://schemas.microsoft.com/office/drawing/2010/main" spid="_x0000_s11265"/>
            </a:ext>
            <a:ext uri="{FF2B5EF4-FFF2-40B4-BE49-F238E27FC236}">
              <a16:creationId xmlns:a16="http://schemas.microsoft.com/office/drawing/2014/main" id="{9F27ACB4-D5F2-49F5-99EE-A69981109DB6}"/>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387" name="Control 2" hidden="1">
          <a:extLst>
            <a:ext uri="{63B3BB69-23CF-44E3-9099-C40C66FF867C}">
              <a14:compatExt xmlns:a14="http://schemas.microsoft.com/office/drawing/2010/main" spid="_x0000_s11266"/>
            </a:ext>
            <a:ext uri="{FF2B5EF4-FFF2-40B4-BE49-F238E27FC236}">
              <a16:creationId xmlns:a16="http://schemas.microsoft.com/office/drawing/2014/main" id="{C2FE9BEB-6153-4281-91EC-FAA8D65CF2F8}"/>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388" name="Control 3" hidden="1">
          <a:extLst>
            <a:ext uri="{63B3BB69-23CF-44E3-9099-C40C66FF867C}">
              <a14:compatExt xmlns:a14="http://schemas.microsoft.com/office/drawing/2010/main" spid="_x0000_s11267"/>
            </a:ext>
            <a:ext uri="{FF2B5EF4-FFF2-40B4-BE49-F238E27FC236}">
              <a16:creationId xmlns:a16="http://schemas.microsoft.com/office/drawing/2014/main" id="{01E7AB54-5513-48EF-A59B-8F4A2C599B33}"/>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pic>
      <xdr:nvPicPr>
        <xdr:cNvPr id="389" name="Control 1" hidden="1">
          <a:extLst>
            <a:ext uri="{FF2B5EF4-FFF2-40B4-BE49-F238E27FC236}">
              <a16:creationId xmlns:a16="http://schemas.microsoft.com/office/drawing/2014/main" id="{DEE31752-E85A-4052-A9BB-9DE2A84313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390" name="Control 2" hidden="1">
          <a:extLst>
            <a:ext uri="{FF2B5EF4-FFF2-40B4-BE49-F238E27FC236}">
              <a16:creationId xmlns:a16="http://schemas.microsoft.com/office/drawing/2014/main" id="{2CBCBF7F-482C-403A-900C-61A5839CF4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391" name="Control 3" hidden="1">
          <a:extLst>
            <a:ext uri="{FF2B5EF4-FFF2-40B4-BE49-F238E27FC236}">
              <a16:creationId xmlns:a16="http://schemas.microsoft.com/office/drawing/2014/main" id="{D5BF8FA4-C926-41A5-A5C8-07173CEEB7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324909"/>
    <xdr:sp macro="" textlink="">
      <xdr:nvSpPr>
        <xdr:cNvPr id="392" name="Control 1" hidden="1">
          <a:extLst>
            <a:ext uri="{63B3BB69-23CF-44E3-9099-C40C66FF867C}">
              <a14:compatExt xmlns:a14="http://schemas.microsoft.com/office/drawing/2010/main" spid="_x0000_s11265"/>
            </a:ext>
            <a:ext uri="{FF2B5EF4-FFF2-40B4-BE49-F238E27FC236}">
              <a16:creationId xmlns:a16="http://schemas.microsoft.com/office/drawing/2014/main" id="{6EE211C4-1A71-422B-9A5F-A32CF621C22B}"/>
            </a:ext>
          </a:extLst>
        </xdr:cNvPr>
        <xdr:cNvSpPr/>
      </xdr:nvSpPr>
      <xdr:spPr>
        <a:xfrm>
          <a:off x="1562100" y="9991725"/>
          <a:ext cx="916517" cy="324909"/>
        </a:xfrm>
        <a:prstGeom prst="rect">
          <a:avLst/>
        </a:prstGeom>
      </xdr:spPr>
    </xdr:sp>
    <xdr:clientData/>
  </xdr:oneCellAnchor>
  <xdr:oneCellAnchor>
    <xdr:from>
      <xdr:col>1</xdr:col>
      <xdr:colOff>0</xdr:colOff>
      <xdr:row>13</xdr:row>
      <xdr:rowOff>0</xdr:rowOff>
    </xdr:from>
    <xdr:ext cx="916517" cy="324909"/>
    <xdr:sp macro="" textlink="">
      <xdr:nvSpPr>
        <xdr:cNvPr id="393" name="Control 2" hidden="1">
          <a:extLst>
            <a:ext uri="{63B3BB69-23CF-44E3-9099-C40C66FF867C}">
              <a14:compatExt xmlns:a14="http://schemas.microsoft.com/office/drawing/2010/main" spid="_x0000_s11266"/>
            </a:ext>
            <a:ext uri="{FF2B5EF4-FFF2-40B4-BE49-F238E27FC236}">
              <a16:creationId xmlns:a16="http://schemas.microsoft.com/office/drawing/2014/main" id="{353EB721-507F-4399-98FB-9C995120686E}"/>
            </a:ext>
          </a:extLst>
        </xdr:cNvPr>
        <xdr:cNvSpPr/>
      </xdr:nvSpPr>
      <xdr:spPr>
        <a:xfrm>
          <a:off x="1562100" y="9991725"/>
          <a:ext cx="916517" cy="324909"/>
        </a:xfrm>
        <a:prstGeom prst="rect">
          <a:avLst/>
        </a:prstGeom>
      </xdr:spPr>
    </xdr:sp>
    <xdr:clientData/>
  </xdr:oneCellAnchor>
  <xdr:oneCellAnchor>
    <xdr:from>
      <xdr:col>1</xdr:col>
      <xdr:colOff>0</xdr:colOff>
      <xdr:row>13</xdr:row>
      <xdr:rowOff>0</xdr:rowOff>
    </xdr:from>
    <xdr:ext cx="916517" cy="324909"/>
    <xdr:sp macro="" textlink="">
      <xdr:nvSpPr>
        <xdr:cNvPr id="394" name="Control 3" hidden="1">
          <a:extLst>
            <a:ext uri="{63B3BB69-23CF-44E3-9099-C40C66FF867C}">
              <a14:compatExt xmlns:a14="http://schemas.microsoft.com/office/drawing/2010/main" spid="_x0000_s11267"/>
            </a:ext>
            <a:ext uri="{FF2B5EF4-FFF2-40B4-BE49-F238E27FC236}">
              <a16:creationId xmlns:a16="http://schemas.microsoft.com/office/drawing/2014/main" id="{9567FD1F-EBC1-47EA-BE04-FAB59A7DFBA5}"/>
            </a:ext>
          </a:extLst>
        </xdr:cNvPr>
        <xdr:cNvSpPr/>
      </xdr:nvSpPr>
      <xdr:spPr>
        <a:xfrm>
          <a:off x="1562100" y="9991725"/>
          <a:ext cx="916517" cy="324909"/>
        </a:xfrm>
        <a:prstGeom prst="rect">
          <a:avLst/>
        </a:prstGeom>
      </xdr:spPr>
    </xdr:sp>
    <xdr:clientData/>
  </xdr:oneCellAnchor>
  <xdr:oneCellAnchor>
    <xdr:from>
      <xdr:col>1</xdr:col>
      <xdr:colOff>0</xdr:colOff>
      <xdr:row>13</xdr:row>
      <xdr:rowOff>0</xdr:rowOff>
    </xdr:from>
    <xdr:ext cx="916517" cy="324909"/>
    <xdr:pic>
      <xdr:nvPicPr>
        <xdr:cNvPr id="395" name="Control 1" hidden="1">
          <a:extLst>
            <a:ext uri="{FF2B5EF4-FFF2-40B4-BE49-F238E27FC236}">
              <a16:creationId xmlns:a16="http://schemas.microsoft.com/office/drawing/2014/main" id="{74C915EC-2EAC-43C4-B210-6BDBF55101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991725"/>
          <a:ext cx="916517" cy="324909"/>
        </a:xfrm>
        <a:prstGeom prst="rect">
          <a:avLst/>
        </a:prstGeom>
        <a:noFill/>
        <a:ln w="9525">
          <a:miter lim="800000"/>
          <a:headEnd/>
          <a:tailEnd/>
        </a:ln>
      </xdr:spPr>
    </xdr:pic>
    <xdr:clientData/>
  </xdr:oneCellAnchor>
  <xdr:oneCellAnchor>
    <xdr:from>
      <xdr:col>1</xdr:col>
      <xdr:colOff>0</xdr:colOff>
      <xdr:row>13</xdr:row>
      <xdr:rowOff>0</xdr:rowOff>
    </xdr:from>
    <xdr:ext cx="916517" cy="324909"/>
    <xdr:pic>
      <xdr:nvPicPr>
        <xdr:cNvPr id="396" name="Control 2" hidden="1">
          <a:extLst>
            <a:ext uri="{FF2B5EF4-FFF2-40B4-BE49-F238E27FC236}">
              <a16:creationId xmlns:a16="http://schemas.microsoft.com/office/drawing/2014/main" id="{2AB394E4-DE4E-4D06-BCDF-CABB46BEFD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991725"/>
          <a:ext cx="916517" cy="324909"/>
        </a:xfrm>
        <a:prstGeom prst="rect">
          <a:avLst/>
        </a:prstGeom>
        <a:noFill/>
        <a:ln w="9525">
          <a:miter lim="800000"/>
          <a:headEnd/>
          <a:tailEnd/>
        </a:ln>
      </xdr:spPr>
    </xdr:pic>
    <xdr:clientData/>
  </xdr:oneCellAnchor>
  <xdr:oneCellAnchor>
    <xdr:from>
      <xdr:col>1</xdr:col>
      <xdr:colOff>0</xdr:colOff>
      <xdr:row>13</xdr:row>
      <xdr:rowOff>0</xdr:rowOff>
    </xdr:from>
    <xdr:ext cx="916517" cy="324909"/>
    <xdr:pic>
      <xdr:nvPicPr>
        <xdr:cNvPr id="397" name="Control 3" hidden="1">
          <a:extLst>
            <a:ext uri="{FF2B5EF4-FFF2-40B4-BE49-F238E27FC236}">
              <a16:creationId xmlns:a16="http://schemas.microsoft.com/office/drawing/2014/main" id="{EA4AC751-B01D-405F-B153-F730C3FD5F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991725"/>
          <a:ext cx="916517" cy="324909"/>
        </a:xfrm>
        <a:prstGeom prst="rect">
          <a:avLst/>
        </a:prstGeom>
        <a:noFill/>
        <a:ln w="9525">
          <a:miter lim="800000"/>
          <a:headEnd/>
          <a:tailEnd/>
        </a:ln>
      </xdr:spPr>
    </xdr:pic>
    <xdr:clientData/>
  </xdr:oneCellAnchor>
  <xdr:oneCellAnchor>
    <xdr:from>
      <xdr:col>1</xdr:col>
      <xdr:colOff>0</xdr:colOff>
      <xdr:row>13</xdr:row>
      <xdr:rowOff>0</xdr:rowOff>
    </xdr:from>
    <xdr:ext cx="916517" cy="239184"/>
    <xdr:sp macro="" textlink="">
      <xdr:nvSpPr>
        <xdr:cNvPr id="398" name="Control 1" hidden="1">
          <a:extLst>
            <a:ext uri="{63B3BB69-23CF-44E3-9099-C40C66FF867C}">
              <a14:compatExt xmlns:a14="http://schemas.microsoft.com/office/drawing/2010/main" spid="_x0000_s11265"/>
            </a:ext>
            <a:ext uri="{FF2B5EF4-FFF2-40B4-BE49-F238E27FC236}">
              <a16:creationId xmlns:a16="http://schemas.microsoft.com/office/drawing/2014/main" id="{6B94D3E5-2A40-4524-AC9C-C89D12DAF8CF}"/>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399" name="Control 2" hidden="1">
          <a:extLst>
            <a:ext uri="{63B3BB69-23CF-44E3-9099-C40C66FF867C}">
              <a14:compatExt xmlns:a14="http://schemas.microsoft.com/office/drawing/2010/main" spid="_x0000_s11266"/>
            </a:ext>
            <a:ext uri="{FF2B5EF4-FFF2-40B4-BE49-F238E27FC236}">
              <a16:creationId xmlns:a16="http://schemas.microsoft.com/office/drawing/2014/main" id="{80E51054-9C91-4FC2-9BAD-0F3E0CEB474E}"/>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00" name="Control 3" hidden="1">
          <a:extLst>
            <a:ext uri="{63B3BB69-23CF-44E3-9099-C40C66FF867C}">
              <a14:compatExt xmlns:a14="http://schemas.microsoft.com/office/drawing/2010/main" spid="_x0000_s11267"/>
            </a:ext>
            <a:ext uri="{FF2B5EF4-FFF2-40B4-BE49-F238E27FC236}">
              <a16:creationId xmlns:a16="http://schemas.microsoft.com/office/drawing/2014/main" id="{033CBEA1-21F2-4B10-8908-6A56D92ABEB0}"/>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pic>
      <xdr:nvPicPr>
        <xdr:cNvPr id="401" name="Control 1" hidden="1">
          <a:extLst>
            <a:ext uri="{FF2B5EF4-FFF2-40B4-BE49-F238E27FC236}">
              <a16:creationId xmlns:a16="http://schemas.microsoft.com/office/drawing/2014/main" id="{C16F9548-C09A-4471-AA8C-D51ACD2DB6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02" name="Control 2" hidden="1">
          <a:extLst>
            <a:ext uri="{FF2B5EF4-FFF2-40B4-BE49-F238E27FC236}">
              <a16:creationId xmlns:a16="http://schemas.microsoft.com/office/drawing/2014/main" id="{F17562DF-9D2A-492D-AE98-7EFD8F5D4B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03" name="Control 3" hidden="1">
          <a:extLst>
            <a:ext uri="{FF2B5EF4-FFF2-40B4-BE49-F238E27FC236}">
              <a16:creationId xmlns:a16="http://schemas.microsoft.com/office/drawing/2014/main" id="{EF487C04-5FB9-441B-9BF4-C54452B12E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sp macro="" textlink="">
      <xdr:nvSpPr>
        <xdr:cNvPr id="404" name="Control 1" hidden="1">
          <a:extLst>
            <a:ext uri="{63B3BB69-23CF-44E3-9099-C40C66FF867C}">
              <a14:compatExt xmlns:a14="http://schemas.microsoft.com/office/drawing/2010/main" spid="_x0000_s11265"/>
            </a:ext>
            <a:ext uri="{FF2B5EF4-FFF2-40B4-BE49-F238E27FC236}">
              <a16:creationId xmlns:a16="http://schemas.microsoft.com/office/drawing/2014/main" id="{8578A46F-AD9C-463E-BA5D-E17560619443}"/>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05" name="Control 2" hidden="1">
          <a:extLst>
            <a:ext uri="{63B3BB69-23CF-44E3-9099-C40C66FF867C}">
              <a14:compatExt xmlns:a14="http://schemas.microsoft.com/office/drawing/2010/main" spid="_x0000_s11266"/>
            </a:ext>
            <a:ext uri="{FF2B5EF4-FFF2-40B4-BE49-F238E27FC236}">
              <a16:creationId xmlns:a16="http://schemas.microsoft.com/office/drawing/2014/main" id="{7E3CB445-C4B6-42EC-9AFE-2B8430D4C493}"/>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06" name="Control 3" hidden="1">
          <a:extLst>
            <a:ext uri="{63B3BB69-23CF-44E3-9099-C40C66FF867C}">
              <a14:compatExt xmlns:a14="http://schemas.microsoft.com/office/drawing/2010/main" spid="_x0000_s11267"/>
            </a:ext>
            <a:ext uri="{FF2B5EF4-FFF2-40B4-BE49-F238E27FC236}">
              <a16:creationId xmlns:a16="http://schemas.microsoft.com/office/drawing/2014/main" id="{0F03B520-B9B5-4702-8A03-42431FCD1CDC}"/>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pic>
      <xdr:nvPicPr>
        <xdr:cNvPr id="407" name="Control 1" hidden="1">
          <a:extLst>
            <a:ext uri="{FF2B5EF4-FFF2-40B4-BE49-F238E27FC236}">
              <a16:creationId xmlns:a16="http://schemas.microsoft.com/office/drawing/2014/main" id="{A174AAA2-00E8-4AAF-A387-1FE1ABC330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08" name="Control 2" hidden="1">
          <a:extLst>
            <a:ext uri="{FF2B5EF4-FFF2-40B4-BE49-F238E27FC236}">
              <a16:creationId xmlns:a16="http://schemas.microsoft.com/office/drawing/2014/main" id="{85EE2B11-4570-41D2-9BE5-BBB4434BFD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09" name="Control 3" hidden="1">
          <a:extLst>
            <a:ext uri="{FF2B5EF4-FFF2-40B4-BE49-F238E27FC236}">
              <a16:creationId xmlns:a16="http://schemas.microsoft.com/office/drawing/2014/main" id="{C1D7775E-0AC6-472B-8549-B297DAF919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sp macro="" textlink="">
      <xdr:nvSpPr>
        <xdr:cNvPr id="410" name="Control 1" hidden="1">
          <a:extLst>
            <a:ext uri="{63B3BB69-23CF-44E3-9099-C40C66FF867C}">
              <a14:compatExt xmlns:a14="http://schemas.microsoft.com/office/drawing/2010/main" spid="_x0000_s11265"/>
            </a:ext>
            <a:ext uri="{FF2B5EF4-FFF2-40B4-BE49-F238E27FC236}">
              <a16:creationId xmlns:a16="http://schemas.microsoft.com/office/drawing/2014/main" id="{EBBDE372-98F7-49C1-B7FC-B1B0EDD884E1}"/>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11" name="Control 2" hidden="1">
          <a:extLst>
            <a:ext uri="{63B3BB69-23CF-44E3-9099-C40C66FF867C}">
              <a14:compatExt xmlns:a14="http://schemas.microsoft.com/office/drawing/2010/main" spid="_x0000_s11266"/>
            </a:ext>
            <a:ext uri="{FF2B5EF4-FFF2-40B4-BE49-F238E27FC236}">
              <a16:creationId xmlns:a16="http://schemas.microsoft.com/office/drawing/2014/main" id="{A7C9E989-42CF-400F-ACEF-3C7CCA38CCEA}"/>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12" name="Control 3" hidden="1">
          <a:extLst>
            <a:ext uri="{63B3BB69-23CF-44E3-9099-C40C66FF867C}">
              <a14:compatExt xmlns:a14="http://schemas.microsoft.com/office/drawing/2010/main" spid="_x0000_s11267"/>
            </a:ext>
            <a:ext uri="{FF2B5EF4-FFF2-40B4-BE49-F238E27FC236}">
              <a16:creationId xmlns:a16="http://schemas.microsoft.com/office/drawing/2014/main" id="{29AD239D-E3BD-4C93-ACA3-63B90D35C37B}"/>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pic>
      <xdr:nvPicPr>
        <xdr:cNvPr id="413" name="Control 1" hidden="1">
          <a:extLst>
            <a:ext uri="{FF2B5EF4-FFF2-40B4-BE49-F238E27FC236}">
              <a16:creationId xmlns:a16="http://schemas.microsoft.com/office/drawing/2014/main" id="{5F4E50A1-FA68-45D9-82B1-B89F2DE706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14" name="Control 2" hidden="1">
          <a:extLst>
            <a:ext uri="{FF2B5EF4-FFF2-40B4-BE49-F238E27FC236}">
              <a16:creationId xmlns:a16="http://schemas.microsoft.com/office/drawing/2014/main" id="{0BAE433E-44A1-49C6-A7BD-FF72BDAC95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15" name="Control 3" hidden="1">
          <a:extLst>
            <a:ext uri="{FF2B5EF4-FFF2-40B4-BE49-F238E27FC236}">
              <a16:creationId xmlns:a16="http://schemas.microsoft.com/office/drawing/2014/main" id="{7C48DC0F-5FC8-4505-A734-06ED341548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324909"/>
    <xdr:sp macro="" textlink="">
      <xdr:nvSpPr>
        <xdr:cNvPr id="416" name="Control 1" hidden="1">
          <a:extLst>
            <a:ext uri="{63B3BB69-23CF-44E3-9099-C40C66FF867C}">
              <a14:compatExt xmlns:a14="http://schemas.microsoft.com/office/drawing/2010/main" spid="_x0000_s11265"/>
            </a:ext>
            <a:ext uri="{FF2B5EF4-FFF2-40B4-BE49-F238E27FC236}">
              <a16:creationId xmlns:a16="http://schemas.microsoft.com/office/drawing/2014/main" id="{F1F1C5FB-4AA3-49C4-BE7B-60C3869C8D38}"/>
            </a:ext>
          </a:extLst>
        </xdr:cNvPr>
        <xdr:cNvSpPr/>
      </xdr:nvSpPr>
      <xdr:spPr>
        <a:xfrm>
          <a:off x="1562100" y="9991725"/>
          <a:ext cx="916517" cy="324909"/>
        </a:xfrm>
        <a:prstGeom prst="rect">
          <a:avLst/>
        </a:prstGeom>
      </xdr:spPr>
    </xdr:sp>
    <xdr:clientData/>
  </xdr:oneCellAnchor>
  <xdr:oneCellAnchor>
    <xdr:from>
      <xdr:col>1</xdr:col>
      <xdr:colOff>0</xdr:colOff>
      <xdr:row>13</xdr:row>
      <xdr:rowOff>0</xdr:rowOff>
    </xdr:from>
    <xdr:ext cx="916517" cy="324909"/>
    <xdr:sp macro="" textlink="">
      <xdr:nvSpPr>
        <xdr:cNvPr id="417" name="Control 2" hidden="1">
          <a:extLst>
            <a:ext uri="{63B3BB69-23CF-44E3-9099-C40C66FF867C}">
              <a14:compatExt xmlns:a14="http://schemas.microsoft.com/office/drawing/2010/main" spid="_x0000_s11266"/>
            </a:ext>
            <a:ext uri="{FF2B5EF4-FFF2-40B4-BE49-F238E27FC236}">
              <a16:creationId xmlns:a16="http://schemas.microsoft.com/office/drawing/2014/main" id="{8F64B495-311A-4C13-A980-12C06B8813E4}"/>
            </a:ext>
          </a:extLst>
        </xdr:cNvPr>
        <xdr:cNvSpPr/>
      </xdr:nvSpPr>
      <xdr:spPr>
        <a:xfrm>
          <a:off x="1562100" y="9991725"/>
          <a:ext cx="916517" cy="324909"/>
        </a:xfrm>
        <a:prstGeom prst="rect">
          <a:avLst/>
        </a:prstGeom>
      </xdr:spPr>
    </xdr:sp>
    <xdr:clientData/>
  </xdr:oneCellAnchor>
  <xdr:oneCellAnchor>
    <xdr:from>
      <xdr:col>1</xdr:col>
      <xdr:colOff>0</xdr:colOff>
      <xdr:row>13</xdr:row>
      <xdr:rowOff>0</xdr:rowOff>
    </xdr:from>
    <xdr:ext cx="916517" cy="324909"/>
    <xdr:sp macro="" textlink="">
      <xdr:nvSpPr>
        <xdr:cNvPr id="418" name="Control 3" hidden="1">
          <a:extLst>
            <a:ext uri="{63B3BB69-23CF-44E3-9099-C40C66FF867C}">
              <a14:compatExt xmlns:a14="http://schemas.microsoft.com/office/drawing/2010/main" spid="_x0000_s11267"/>
            </a:ext>
            <a:ext uri="{FF2B5EF4-FFF2-40B4-BE49-F238E27FC236}">
              <a16:creationId xmlns:a16="http://schemas.microsoft.com/office/drawing/2014/main" id="{5B7500EF-B71C-4F95-AD5F-643A12F44868}"/>
            </a:ext>
          </a:extLst>
        </xdr:cNvPr>
        <xdr:cNvSpPr/>
      </xdr:nvSpPr>
      <xdr:spPr>
        <a:xfrm>
          <a:off x="1562100" y="9991725"/>
          <a:ext cx="916517" cy="324909"/>
        </a:xfrm>
        <a:prstGeom prst="rect">
          <a:avLst/>
        </a:prstGeom>
      </xdr:spPr>
    </xdr:sp>
    <xdr:clientData/>
  </xdr:oneCellAnchor>
  <xdr:oneCellAnchor>
    <xdr:from>
      <xdr:col>1</xdr:col>
      <xdr:colOff>0</xdr:colOff>
      <xdr:row>13</xdr:row>
      <xdr:rowOff>0</xdr:rowOff>
    </xdr:from>
    <xdr:ext cx="916517" cy="324909"/>
    <xdr:pic>
      <xdr:nvPicPr>
        <xdr:cNvPr id="419" name="Control 1" hidden="1">
          <a:extLst>
            <a:ext uri="{FF2B5EF4-FFF2-40B4-BE49-F238E27FC236}">
              <a16:creationId xmlns:a16="http://schemas.microsoft.com/office/drawing/2014/main" id="{6D8B94CE-E77F-48E7-8EB6-AA050A7B9A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991725"/>
          <a:ext cx="916517" cy="324909"/>
        </a:xfrm>
        <a:prstGeom prst="rect">
          <a:avLst/>
        </a:prstGeom>
        <a:noFill/>
        <a:ln w="9525">
          <a:miter lim="800000"/>
          <a:headEnd/>
          <a:tailEnd/>
        </a:ln>
      </xdr:spPr>
    </xdr:pic>
    <xdr:clientData/>
  </xdr:oneCellAnchor>
  <xdr:oneCellAnchor>
    <xdr:from>
      <xdr:col>1</xdr:col>
      <xdr:colOff>0</xdr:colOff>
      <xdr:row>13</xdr:row>
      <xdr:rowOff>0</xdr:rowOff>
    </xdr:from>
    <xdr:ext cx="916517" cy="324909"/>
    <xdr:pic>
      <xdr:nvPicPr>
        <xdr:cNvPr id="420" name="Control 2" hidden="1">
          <a:extLst>
            <a:ext uri="{FF2B5EF4-FFF2-40B4-BE49-F238E27FC236}">
              <a16:creationId xmlns:a16="http://schemas.microsoft.com/office/drawing/2014/main" id="{EBCC909C-E8F6-4C15-A583-ACE6A4CFDC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991725"/>
          <a:ext cx="916517" cy="324909"/>
        </a:xfrm>
        <a:prstGeom prst="rect">
          <a:avLst/>
        </a:prstGeom>
        <a:noFill/>
        <a:ln w="9525">
          <a:miter lim="800000"/>
          <a:headEnd/>
          <a:tailEnd/>
        </a:ln>
      </xdr:spPr>
    </xdr:pic>
    <xdr:clientData/>
  </xdr:oneCellAnchor>
  <xdr:oneCellAnchor>
    <xdr:from>
      <xdr:col>1</xdr:col>
      <xdr:colOff>0</xdr:colOff>
      <xdr:row>13</xdr:row>
      <xdr:rowOff>0</xdr:rowOff>
    </xdr:from>
    <xdr:ext cx="916517" cy="324909"/>
    <xdr:pic>
      <xdr:nvPicPr>
        <xdr:cNvPr id="421" name="Control 3" hidden="1">
          <a:extLst>
            <a:ext uri="{FF2B5EF4-FFF2-40B4-BE49-F238E27FC236}">
              <a16:creationId xmlns:a16="http://schemas.microsoft.com/office/drawing/2014/main" id="{B2B549A4-E3EE-4A88-A9BB-B32AD0BB7E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991725"/>
          <a:ext cx="916517" cy="324909"/>
        </a:xfrm>
        <a:prstGeom prst="rect">
          <a:avLst/>
        </a:prstGeom>
        <a:noFill/>
        <a:ln w="9525">
          <a:miter lim="800000"/>
          <a:headEnd/>
          <a:tailEnd/>
        </a:ln>
      </xdr:spPr>
    </xdr:pic>
    <xdr:clientData/>
  </xdr:oneCellAnchor>
  <xdr:oneCellAnchor>
    <xdr:from>
      <xdr:col>1</xdr:col>
      <xdr:colOff>0</xdr:colOff>
      <xdr:row>13</xdr:row>
      <xdr:rowOff>0</xdr:rowOff>
    </xdr:from>
    <xdr:ext cx="916517" cy="239184"/>
    <xdr:sp macro="" textlink="">
      <xdr:nvSpPr>
        <xdr:cNvPr id="422" name="Control 1" hidden="1">
          <a:extLst>
            <a:ext uri="{63B3BB69-23CF-44E3-9099-C40C66FF867C}">
              <a14:compatExt xmlns:a14="http://schemas.microsoft.com/office/drawing/2010/main" spid="_x0000_s11265"/>
            </a:ext>
            <a:ext uri="{FF2B5EF4-FFF2-40B4-BE49-F238E27FC236}">
              <a16:creationId xmlns:a16="http://schemas.microsoft.com/office/drawing/2014/main" id="{A99B73F1-940F-4C70-A892-212BAB4BDAC4}"/>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23" name="Control 2" hidden="1">
          <a:extLst>
            <a:ext uri="{63B3BB69-23CF-44E3-9099-C40C66FF867C}">
              <a14:compatExt xmlns:a14="http://schemas.microsoft.com/office/drawing/2010/main" spid="_x0000_s11266"/>
            </a:ext>
            <a:ext uri="{FF2B5EF4-FFF2-40B4-BE49-F238E27FC236}">
              <a16:creationId xmlns:a16="http://schemas.microsoft.com/office/drawing/2014/main" id="{659D23F2-7E68-4E62-82D6-35470A107B16}"/>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24" name="Control 3" hidden="1">
          <a:extLst>
            <a:ext uri="{63B3BB69-23CF-44E3-9099-C40C66FF867C}">
              <a14:compatExt xmlns:a14="http://schemas.microsoft.com/office/drawing/2010/main" spid="_x0000_s11267"/>
            </a:ext>
            <a:ext uri="{FF2B5EF4-FFF2-40B4-BE49-F238E27FC236}">
              <a16:creationId xmlns:a16="http://schemas.microsoft.com/office/drawing/2014/main" id="{7D823057-6226-4BF1-8FE5-0BC45EB47A0E}"/>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pic>
      <xdr:nvPicPr>
        <xdr:cNvPr id="425" name="Control 1" hidden="1">
          <a:extLst>
            <a:ext uri="{FF2B5EF4-FFF2-40B4-BE49-F238E27FC236}">
              <a16:creationId xmlns:a16="http://schemas.microsoft.com/office/drawing/2014/main" id="{A8C2334E-3478-430D-93B1-B3D2277018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26" name="Control 2" hidden="1">
          <a:extLst>
            <a:ext uri="{FF2B5EF4-FFF2-40B4-BE49-F238E27FC236}">
              <a16:creationId xmlns:a16="http://schemas.microsoft.com/office/drawing/2014/main" id="{D1247C2C-F439-4354-8D30-8507F74C13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27" name="Control 3" hidden="1">
          <a:extLst>
            <a:ext uri="{FF2B5EF4-FFF2-40B4-BE49-F238E27FC236}">
              <a16:creationId xmlns:a16="http://schemas.microsoft.com/office/drawing/2014/main" id="{B3B39830-327F-47A3-9420-A2F838B453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sp macro="" textlink="">
      <xdr:nvSpPr>
        <xdr:cNvPr id="428" name="Control 1" hidden="1">
          <a:extLst>
            <a:ext uri="{63B3BB69-23CF-44E3-9099-C40C66FF867C}">
              <a14:compatExt xmlns:a14="http://schemas.microsoft.com/office/drawing/2010/main" spid="_x0000_s11265"/>
            </a:ext>
            <a:ext uri="{FF2B5EF4-FFF2-40B4-BE49-F238E27FC236}">
              <a16:creationId xmlns:a16="http://schemas.microsoft.com/office/drawing/2014/main" id="{E1A05EF5-A762-48D3-837F-F8F49E9095E8}"/>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29" name="Control 2" hidden="1">
          <a:extLst>
            <a:ext uri="{63B3BB69-23CF-44E3-9099-C40C66FF867C}">
              <a14:compatExt xmlns:a14="http://schemas.microsoft.com/office/drawing/2010/main" spid="_x0000_s11266"/>
            </a:ext>
            <a:ext uri="{FF2B5EF4-FFF2-40B4-BE49-F238E27FC236}">
              <a16:creationId xmlns:a16="http://schemas.microsoft.com/office/drawing/2014/main" id="{1D5C6FF6-A49A-4D17-93F1-EF331F1FD983}"/>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30" name="Control 3" hidden="1">
          <a:extLst>
            <a:ext uri="{63B3BB69-23CF-44E3-9099-C40C66FF867C}">
              <a14:compatExt xmlns:a14="http://schemas.microsoft.com/office/drawing/2010/main" spid="_x0000_s11267"/>
            </a:ext>
            <a:ext uri="{FF2B5EF4-FFF2-40B4-BE49-F238E27FC236}">
              <a16:creationId xmlns:a16="http://schemas.microsoft.com/office/drawing/2014/main" id="{C13D6587-D12A-4BF0-9823-645A89299566}"/>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pic>
      <xdr:nvPicPr>
        <xdr:cNvPr id="431" name="Control 1" hidden="1">
          <a:extLst>
            <a:ext uri="{FF2B5EF4-FFF2-40B4-BE49-F238E27FC236}">
              <a16:creationId xmlns:a16="http://schemas.microsoft.com/office/drawing/2014/main" id="{6B8DBF69-0762-49F4-ADE9-3797BD81470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32" name="Control 2" hidden="1">
          <a:extLst>
            <a:ext uri="{FF2B5EF4-FFF2-40B4-BE49-F238E27FC236}">
              <a16:creationId xmlns:a16="http://schemas.microsoft.com/office/drawing/2014/main" id="{C733FA71-0B09-47A3-9D24-42DCE872DD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33" name="Control 3" hidden="1">
          <a:extLst>
            <a:ext uri="{FF2B5EF4-FFF2-40B4-BE49-F238E27FC236}">
              <a16:creationId xmlns:a16="http://schemas.microsoft.com/office/drawing/2014/main" id="{53703E6E-0180-4DC0-B50A-60EE4E248D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sp macro="" textlink="">
      <xdr:nvSpPr>
        <xdr:cNvPr id="434" name="Control 1" hidden="1">
          <a:extLst>
            <a:ext uri="{63B3BB69-23CF-44E3-9099-C40C66FF867C}">
              <a14:compatExt xmlns:a14="http://schemas.microsoft.com/office/drawing/2010/main" spid="_x0000_s11265"/>
            </a:ext>
            <a:ext uri="{FF2B5EF4-FFF2-40B4-BE49-F238E27FC236}">
              <a16:creationId xmlns:a16="http://schemas.microsoft.com/office/drawing/2014/main" id="{56D88148-D07D-4E4E-BB85-5B3BFBE84BF9}"/>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35" name="Control 2" hidden="1">
          <a:extLst>
            <a:ext uri="{63B3BB69-23CF-44E3-9099-C40C66FF867C}">
              <a14:compatExt xmlns:a14="http://schemas.microsoft.com/office/drawing/2010/main" spid="_x0000_s11266"/>
            </a:ext>
            <a:ext uri="{FF2B5EF4-FFF2-40B4-BE49-F238E27FC236}">
              <a16:creationId xmlns:a16="http://schemas.microsoft.com/office/drawing/2014/main" id="{6AED97C0-77F3-47FC-B3CE-F59A7D964462}"/>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36" name="Control 3" hidden="1">
          <a:extLst>
            <a:ext uri="{63B3BB69-23CF-44E3-9099-C40C66FF867C}">
              <a14:compatExt xmlns:a14="http://schemas.microsoft.com/office/drawing/2010/main" spid="_x0000_s11267"/>
            </a:ext>
            <a:ext uri="{FF2B5EF4-FFF2-40B4-BE49-F238E27FC236}">
              <a16:creationId xmlns:a16="http://schemas.microsoft.com/office/drawing/2014/main" id="{0CA12DDE-382A-4090-A522-47887A7B16E2}"/>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pic>
      <xdr:nvPicPr>
        <xdr:cNvPr id="437" name="Control 1" hidden="1">
          <a:extLst>
            <a:ext uri="{FF2B5EF4-FFF2-40B4-BE49-F238E27FC236}">
              <a16:creationId xmlns:a16="http://schemas.microsoft.com/office/drawing/2014/main" id="{96BE8541-B639-4279-9BD6-5086F95B1B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38" name="Control 2" hidden="1">
          <a:extLst>
            <a:ext uri="{FF2B5EF4-FFF2-40B4-BE49-F238E27FC236}">
              <a16:creationId xmlns:a16="http://schemas.microsoft.com/office/drawing/2014/main" id="{873C24FB-D050-46BD-BD24-3A57372D4D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39" name="Control 3" hidden="1">
          <a:extLst>
            <a:ext uri="{FF2B5EF4-FFF2-40B4-BE49-F238E27FC236}">
              <a16:creationId xmlns:a16="http://schemas.microsoft.com/office/drawing/2014/main" id="{E015B252-B3D6-41F6-A064-4A069B71A5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324909"/>
    <xdr:sp macro="" textlink="">
      <xdr:nvSpPr>
        <xdr:cNvPr id="440" name="Control 1" hidden="1">
          <a:extLst>
            <a:ext uri="{63B3BB69-23CF-44E3-9099-C40C66FF867C}">
              <a14:compatExt xmlns:a14="http://schemas.microsoft.com/office/drawing/2010/main" spid="_x0000_s11265"/>
            </a:ext>
            <a:ext uri="{FF2B5EF4-FFF2-40B4-BE49-F238E27FC236}">
              <a16:creationId xmlns:a16="http://schemas.microsoft.com/office/drawing/2014/main" id="{E9DDD36E-DA76-4B4F-A6E9-DE2DD6F9C3CF}"/>
            </a:ext>
          </a:extLst>
        </xdr:cNvPr>
        <xdr:cNvSpPr/>
      </xdr:nvSpPr>
      <xdr:spPr>
        <a:xfrm>
          <a:off x="1562100" y="9991725"/>
          <a:ext cx="916517" cy="324909"/>
        </a:xfrm>
        <a:prstGeom prst="rect">
          <a:avLst/>
        </a:prstGeom>
      </xdr:spPr>
    </xdr:sp>
    <xdr:clientData/>
  </xdr:oneCellAnchor>
  <xdr:oneCellAnchor>
    <xdr:from>
      <xdr:col>1</xdr:col>
      <xdr:colOff>0</xdr:colOff>
      <xdr:row>13</xdr:row>
      <xdr:rowOff>0</xdr:rowOff>
    </xdr:from>
    <xdr:ext cx="916517" cy="324909"/>
    <xdr:sp macro="" textlink="">
      <xdr:nvSpPr>
        <xdr:cNvPr id="441" name="Control 2" hidden="1">
          <a:extLst>
            <a:ext uri="{63B3BB69-23CF-44E3-9099-C40C66FF867C}">
              <a14:compatExt xmlns:a14="http://schemas.microsoft.com/office/drawing/2010/main" spid="_x0000_s11266"/>
            </a:ext>
            <a:ext uri="{FF2B5EF4-FFF2-40B4-BE49-F238E27FC236}">
              <a16:creationId xmlns:a16="http://schemas.microsoft.com/office/drawing/2014/main" id="{36863C1E-9CB6-4F07-AF46-D96E2CAD87CA}"/>
            </a:ext>
          </a:extLst>
        </xdr:cNvPr>
        <xdr:cNvSpPr/>
      </xdr:nvSpPr>
      <xdr:spPr>
        <a:xfrm>
          <a:off x="1562100" y="9991725"/>
          <a:ext cx="916517" cy="324909"/>
        </a:xfrm>
        <a:prstGeom prst="rect">
          <a:avLst/>
        </a:prstGeom>
      </xdr:spPr>
    </xdr:sp>
    <xdr:clientData/>
  </xdr:oneCellAnchor>
  <xdr:oneCellAnchor>
    <xdr:from>
      <xdr:col>1</xdr:col>
      <xdr:colOff>0</xdr:colOff>
      <xdr:row>13</xdr:row>
      <xdr:rowOff>0</xdr:rowOff>
    </xdr:from>
    <xdr:ext cx="916517" cy="324909"/>
    <xdr:sp macro="" textlink="">
      <xdr:nvSpPr>
        <xdr:cNvPr id="442" name="Control 3" hidden="1">
          <a:extLst>
            <a:ext uri="{63B3BB69-23CF-44E3-9099-C40C66FF867C}">
              <a14:compatExt xmlns:a14="http://schemas.microsoft.com/office/drawing/2010/main" spid="_x0000_s11267"/>
            </a:ext>
            <a:ext uri="{FF2B5EF4-FFF2-40B4-BE49-F238E27FC236}">
              <a16:creationId xmlns:a16="http://schemas.microsoft.com/office/drawing/2014/main" id="{6C8758F5-4792-4CCD-99E8-0571A8ADC631}"/>
            </a:ext>
          </a:extLst>
        </xdr:cNvPr>
        <xdr:cNvSpPr/>
      </xdr:nvSpPr>
      <xdr:spPr>
        <a:xfrm>
          <a:off x="1562100" y="9991725"/>
          <a:ext cx="916517" cy="324909"/>
        </a:xfrm>
        <a:prstGeom prst="rect">
          <a:avLst/>
        </a:prstGeom>
      </xdr:spPr>
    </xdr:sp>
    <xdr:clientData/>
  </xdr:oneCellAnchor>
  <xdr:oneCellAnchor>
    <xdr:from>
      <xdr:col>1</xdr:col>
      <xdr:colOff>0</xdr:colOff>
      <xdr:row>13</xdr:row>
      <xdr:rowOff>0</xdr:rowOff>
    </xdr:from>
    <xdr:ext cx="916517" cy="324909"/>
    <xdr:pic>
      <xdr:nvPicPr>
        <xdr:cNvPr id="443" name="Control 1" hidden="1">
          <a:extLst>
            <a:ext uri="{FF2B5EF4-FFF2-40B4-BE49-F238E27FC236}">
              <a16:creationId xmlns:a16="http://schemas.microsoft.com/office/drawing/2014/main" id="{B1D1233F-E8A9-414A-BA21-998496E341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991725"/>
          <a:ext cx="916517" cy="324909"/>
        </a:xfrm>
        <a:prstGeom prst="rect">
          <a:avLst/>
        </a:prstGeom>
        <a:noFill/>
        <a:ln w="9525">
          <a:miter lim="800000"/>
          <a:headEnd/>
          <a:tailEnd/>
        </a:ln>
      </xdr:spPr>
    </xdr:pic>
    <xdr:clientData/>
  </xdr:oneCellAnchor>
  <xdr:oneCellAnchor>
    <xdr:from>
      <xdr:col>1</xdr:col>
      <xdr:colOff>0</xdr:colOff>
      <xdr:row>13</xdr:row>
      <xdr:rowOff>0</xdr:rowOff>
    </xdr:from>
    <xdr:ext cx="916517" cy="324909"/>
    <xdr:pic>
      <xdr:nvPicPr>
        <xdr:cNvPr id="444" name="Control 2" hidden="1">
          <a:extLst>
            <a:ext uri="{FF2B5EF4-FFF2-40B4-BE49-F238E27FC236}">
              <a16:creationId xmlns:a16="http://schemas.microsoft.com/office/drawing/2014/main" id="{3EA9846D-2DEE-49F5-ABC5-C65C2121F2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991725"/>
          <a:ext cx="916517" cy="324909"/>
        </a:xfrm>
        <a:prstGeom prst="rect">
          <a:avLst/>
        </a:prstGeom>
        <a:noFill/>
        <a:ln w="9525">
          <a:miter lim="800000"/>
          <a:headEnd/>
          <a:tailEnd/>
        </a:ln>
      </xdr:spPr>
    </xdr:pic>
    <xdr:clientData/>
  </xdr:oneCellAnchor>
  <xdr:oneCellAnchor>
    <xdr:from>
      <xdr:col>1</xdr:col>
      <xdr:colOff>0</xdr:colOff>
      <xdr:row>13</xdr:row>
      <xdr:rowOff>0</xdr:rowOff>
    </xdr:from>
    <xdr:ext cx="916517" cy="324909"/>
    <xdr:pic>
      <xdr:nvPicPr>
        <xdr:cNvPr id="445" name="Control 3" hidden="1">
          <a:extLst>
            <a:ext uri="{FF2B5EF4-FFF2-40B4-BE49-F238E27FC236}">
              <a16:creationId xmlns:a16="http://schemas.microsoft.com/office/drawing/2014/main" id="{6E13D530-3324-4AD9-8EE9-CE65DBD8F3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991725"/>
          <a:ext cx="916517" cy="324909"/>
        </a:xfrm>
        <a:prstGeom prst="rect">
          <a:avLst/>
        </a:prstGeom>
        <a:noFill/>
        <a:ln w="9525">
          <a:miter lim="800000"/>
          <a:headEnd/>
          <a:tailEnd/>
        </a:ln>
      </xdr:spPr>
    </xdr:pic>
    <xdr:clientData/>
  </xdr:oneCellAnchor>
  <xdr:oneCellAnchor>
    <xdr:from>
      <xdr:col>1</xdr:col>
      <xdr:colOff>0</xdr:colOff>
      <xdr:row>13</xdr:row>
      <xdr:rowOff>0</xdr:rowOff>
    </xdr:from>
    <xdr:ext cx="916517" cy="239184"/>
    <xdr:sp macro="" textlink="">
      <xdr:nvSpPr>
        <xdr:cNvPr id="446" name="Control 1" hidden="1">
          <a:extLst>
            <a:ext uri="{63B3BB69-23CF-44E3-9099-C40C66FF867C}">
              <a14:compatExt xmlns:a14="http://schemas.microsoft.com/office/drawing/2010/main" spid="_x0000_s11265"/>
            </a:ext>
            <a:ext uri="{FF2B5EF4-FFF2-40B4-BE49-F238E27FC236}">
              <a16:creationId xmlns:a16="http://schemas.microsoft.com/office/drawing/2014/main" id="{F917420A-6B44-4C2A-816F-33BC78EED671}"/>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47" name="Control 2" hidden="1">
          <a:extLst>
            <a:ext uri="{63B3BB69-23CF-44E3-9099-C40C66FF867C}">
              <a14:compatExt xmlns:a14="http://schemas.microsoft.com/office/drawing/2010/main" spid="_x0000_s11266"/>
            </a:ext>
            <a:ext uri="{FF2B5EF4-FFF2-40B4-BE49-F238E27FC236}">
              <a16:creationId xmlns:a16="http://schemas.microsoft.com/office/drawing/2014/main" id="{54D27A18-9302-44B4-B798-4057FFC685DD}"/>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48" name="Control 3" hidden="1">
          <a:extLst>
            <a:ext uri="{63B3BB69-23CF-44E3-9099-C40C66FF867C}">
              <a14:compatExt xmlns:a14="http://schemas.microsoft.com/office/drawing/2010/main" spid="_x0000_s11267"/>
            </a:ext>
            <a:ext uri="{FF2B5EF4-FFF2-40B4-BE49-F238E27FC236}">
              <a16:creationId xmlns:a16="http://schemas.microsoft.com/office/drawing/2014/main" id="{0E2B60F1-8FB5-4F80-947D-F652C9A25C17}"/>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pic>
      <xdr:nvPicPr>
        <xdr:cNvPr id="449" name="Control 1" hidden="1">
          <a:extLst>
            <a:ext uri="{FF2B5EF4-FFF2-40B4-BE49-F238E27FC236}">
              <a16:creationId xmlns:a16="http://schemas.microsoft.com/office/drawing/2014/main" id="{F5998886-2810-4FDF-9894-EB75DBF62E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50" name="Control 2" hidden="1">
          <a:extLst>
            <a:ext uri="{FF2B5EF4-FFF2-40B4-BE49-F238E27FC236}">
              <a16:creationId xmlns:a16="http://schemas.microsoft.com/office/drawing/2014/main" id="{3DC8194A-C348-4AA7-BCC1-7E93AE15FB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51" name="Control 3" hidden="1">
          <a:extLst>
            <a:ext uri="{FF2B5EF4-FFF2-40B4-BE49-F238E27FC236}">
              <a16:creationId xmlns:a16="http://schemas.microsoft.com/office/drawing/2014/main" id="{2AB3DFDF-2702-42CA-A53E-89187A25A5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sp macro="" textlink="">
      <xdr:nvSpPr>
        <xdr:cNvPr id="452" name="Control 1" hidden="1">
          <a:extLst>
            <a:ext uri="{63B3BB69-23CF-44E3-9099-C40C66FF867C}">
              <a14:compatExt xmlns:a14="http://schemas.microsoft.com/office/drawing/2010/main" spid="_x0000_s11265"/>
            </a:ext>
            <a:ext uri="{FF2B5EF4-FFF2-40B4-BE49-F238E27FC236}">
              <a16:creationId xmlns:a16="http://schemas.microsoft.com/office/drawing/2014/main" id="{4A03AB2F-C5DD-484F-8A3E-C842C65ABEDA}"/>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53" name="Control 2" hidden="1">
          <a:extLst>
            <a:ext uri="{63B3BB69-23CF-44E3-9099-C40C66FF867C}">
              <a14:compatExt xmlns:a14="http://schemas.microsoft.com/office/drawing/2010/main" spid="_x0000_s11266"/>
            </a:ext>
            <a:ext uri="{FF2B5EF4-FFF2-40B4-BE49-F238E27FC236}">
              <a16:creationId xmlns:a16="http://schemas.microsoft.com/office/drawing/2014/main" id="{8908927D-E854-4F44-BBA6-AB0874F5FC05}"/>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54" name="Control 3" hidden="1">
          <a:extLst>
            <a:ext uri="{63B3BB69-23CF-44E3-9099-C40C66FF867C}">
              <a14:compatExt xmlns:a14="http://schemas.microsoft.com/office/drawing/2010/main" spid="_x0000_s11267"/>
            </a:ext>
            <a:ext uri="{FF2B5EF4-FFF2-40B4-BE49-F238E27FC236}">
              <a16:creationId xmlns:a16="http://schemas.microsoft.com/office/drawing/2014/main" id="{1E85F6AE-B478-42F5-9A7B-1F2EE94487B9}"/>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pic>
      <xdr:nvPicPr>
        <xdr:cNvPr id="455" name="Control 1" hidden="1">
          <a:extLst>
            <a:ext uri="{FF2B5EF4-FFF2-40B4-BE49-F238E27FC236}">
              <a16:creationId xmlns:a16="http://schemas.microsoft.com/office/drawing/2014/main" id="{D669BCB1-1184-42DC-949A-536A4BB984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56" name="Control 2" hidden="1">
          <a:extLst>
            <a:ext uri="{FF2B5EF4-FFF2-40B4-BE49-F238E27FC236}">
              <a16:creationId xmlns:a16="http://schemas.microsoft.com/office/drawing/2014/main" id="{3C5D35EE-2CA2-4004-AC99-013A018CBF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57" name="Control 3" hidden="1">
          <a:extLst>
            <a:ext uri="{FF2B5EF4-FFF2-40B4-BE49-F238E27FC236}">
              <a16:creationId xmlns:a16="http://schemas.microsoft.com/office/drawing/2014/main" id="{92613A47-8233-4296-B3DA-B1CFD2F3CE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sp macro="" textlink="">
      <xdr:nvSpPr>
        <xdr:cNvPr id="458" name="Control 1" hidden="1">
          <a:extLst>
            <a:ext uri="{63B3BB69-23CF-44E3-9099-C40C66FF867C}">
              <a14:compatExt xmlns:a14="http://schemas.microsoft.com/office/drawing/2010/main" spid="_x0000_s11265"/>
            </a:ext>
            <a:ext uri="{FF2B5EF4-FFF2-40B4-BE49-F238E27FC236}">
              <a16:creationId xmlns:a16="http://schemas.microsoft.com/office/drawing/2014/main" id="{C7CCC50C-1E9E-49E5-BE4D-63B2A9D918D3}"/>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59" name="Control 2" hidden="1">
          <a:extLst>
            <a:ext uri="{63B3BB69-23CF-44E3-9099-C40C66FF867C}">
              <a14:compatExt xmlns:a14="http://schemas.microsoft.com/office/drawing/2010/main" spid="_x0000_s11266"/>
            </a:ext>
            <a:ext uri="{FF2B5EF4-FFF2-40B4-BE49-F238E27FC236}">
              <a16:creationId xmlns:a16="http://schemas.microsoft.com/office/drawing/2014/main" id="{B8C2D68E-5BC7-45F7-B9E8-ED43D086F8F8}"/>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60" name="Control 3" hidden="1">
          <a:extLst>
            <a:ext uri="{63B3BB69-23CF-44E3-9099-C40C66FF867C}">
              <a14:compatExt xmlns:a14="http://schemas.microsoft.com/office/drawing/2010/main" spid="_x0000_s11267"/>
            </a:ext>
            <a:ext uri="{FF2B5EF4-FFF2-40B4-BE49-F238E27FC236}">
              <a16:creationId xmlns:a16="http://schemas.microsoft.com/office/drawing/2014/main" id="{65D678BD-2D8E-4CCD-8B35-22D6D14DFB72}"/>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pic>
      <xdr:nvPicPr>
        <xdr:cNvPr id="461" name="Control 1" hidden="1">
          <a:extLst>
            <a:ext uri="{FF2B5EF4-FFF2-40B4-BE49-F238E27FC236}">
              <a16:creationId xmlns:a16="http://schemas.microsoft.com/office/drawing/2014/main" id="{3AD06EFC-C161-4C60-80F3-A98998BFA7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62" name="Control 2" hidden="1">
          <a:extLst>
            <a:ext uri="{FF2B5EF4-FFF2-40B4-BE49-F238E27FC236}">
              <a16:creationId xmlns:a16="http://schemas.microsoft.com/office/drawing/2014/main" id="{B064C4E5-8665-48D2-80B4-E97A4F91A4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63" name="Control 3" hidden="1">
          <a:extLst>
            <a:ext uri="{FF2B5EF4-FFF2-40B4-BE49-F238E27FC236}">
              <a16:creationId xmlns:a16="http://schemas.microsoft.com/office/drawing/2014/main" id="{C9709227-FD70-48BF-82D8-92B77991AD6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324909"/>
    <xdr:sp macro="" textlink="">
      <xdr:nvSpPr>
        <xdr:cNvPr id="464" name="Control 1" hidden="1">
          <a:extLst>
            <a:ext uri="{63B3BB69-23CF-44E3-9099-C40C66FF867C}">
              <a14:compatExt xmlns:a14="http://schemas.microsoft.com/office/drawing/2010/main" spid="_x0000_s11265"/>
            </a:ext>
            <a:ext uri="{FF2B5EF4-FFF2-40B4-BE49-F238E27FC236}">
              <a16:creationId xmlns:a16="http://schemas.microsoft.com/office/drawing/2014/main" id="{1C813FC9-EEBF-4774-8C69-726C1AAE7D06}"/>
            </a:ext>
          </a:extLst>
        </xdr:cNvPr>
        <xdr:cNvSpPr/>
      </xdr:nvSpPr>
      <xdr:spPr>
        <a:xfrm>
          <a:off x="1562100" y="9991725"/>
          <a:ext cx="916517" cy="324909"/>
        </a:xfrm>
        <a:prstGeom prst="rect">
          <a:avLst/>
        </a:prstGeom>
      </xdr:spPr>
    </xdr:sp>
    <xdr:clientData/>
  </xdr:oneCellAnchor>
  <xdr:oneCellAnchor>
    <xdr:from>
      <xdr:col>1</xdr:col>
      <xdr:colOff>0</xdr:colOff>
      <xdr:row>13</xdr:row>
      <xdr:rowOff>0</xdr:rowOff>
    </xdr:from>
    <xdr:ext cx="916517" cy="324909"/>
    <xdr:sp macro="" textlink="">
      <xdr:nvSpPr>
        <xdr:cNvPr id="465" name="Control 2" hidden="1">
          <a:extLst>
            <a:ext uri="{63B3BB69-23CF-44E3-9099-C40C66FF867C}">
              <a14:compatExt xmlns:a14="http://schemas.microsoft.com/office/drawing/2010/main" spid="_x0000_s11266"/>
            </a:ext>
            <a:ext uri="{FF2B5EF4-FFF2-40B4-BE49-F238E27FC236}">
              <a16:creationId xmlns:a16="http://schemas.microsoft.com/office/drawing/2014/main" id="{F75F30D2-1279-420D-8049-AC2759501BF5}"/>
            </a:ext>
          </a:extLst>
        </xdr:cNvPr>
        <xdr:cNvSpPr/>
      </xdr:nvSpPr>
      <xdr:spPr>
        <a:xfrm>
          <a:off x="1562100" y="9991725"/>
          <a:ext cx="916517" cy="324909"/>
        </a:xfrm>
        <a:prstGeom prst="rect">
          <a:avLst/>
        </a:prstGeom>
      </xdr:spPr>
    </xdr:sp>
    <xdr:clientData/>
  </xdr:oneCellAnchor>
  <xdr:oneCellAnchor>
    <xdr:from>
      <xdr:col>1</xdr:col>
      <xdr:colOff>0</xdr:colOff>
      <xdr:row>13</xdr:row>
      <xdr:rowOff>0</xdr:rowOff>
    </xdr:from>
    <xdr:ext cx="916517" cy="324909"/>
    <xdr:sp macro="" textlink="">
      <xdr:nvSpPr>
        <xdr:cNvPr id="466" name="Control 3" hidden="1">
          <a:extLst>
            <a:ext uri="{63B3BB69-23CF-44E3-9099-C40C66FF867C}">
              <a14:compatExt xmlns:a14="http://schemas.microsoft.com/office/drawing/2010/main" spid="_x0000_s11267"/>
            </a:ext>
            <a:ext uri="{FF2B5EF4-FFF2-40B4-BE49-F238E27FC236}">
              <a16:creationId xmlns:a16="http://schemas.microsoft.com/office/drawing/2014/main" id="{2479BB18-74BB-466B-B882-2DC88FA16408}"/>
            </a:ext>
          </a:extLst>
        </xdr:cNvPr>
        <xdr:cNvSpPr/>
      </xdr:nvSpPr>
      <xdr:spPr>
        <a:xfrm>
          <a:off x="1562100" y="9991725"/>
          <a:ext cx="916517" cy="324909"/>
        </a:xfrm>
        <a:prstGeom prst="rect">
          <a:avLst/>
        </a:prstGeom>
      </xdr:spPr>
    </xdr:sp>
    <xdr:clientData/>
  </xdr:oneCellAnchor>
  <xdr:oneCellAnchor>
    <xdr:from>
      <xdr:col>1</xdr:col>
      <xdr:colOff>0</xdr:colOff>
      <xdr:row>13</xdr:row>
      <xdr:rowOff>0</xdr:rowOff>
    </xdr:from>
    <xdr:ext cx="916517" cy="324909"/>
    <xdr:pic>
      <xdr:nvPicPr>
        <xdr:cNvPr id="467" name="Control 1" hidden="1">
          <a:extLst>
            <a:ext uri="{FF2B5EF4-FFF2-40B4-BE49-F238E27FC236}">
              <a16:creationId xmlns:a16="http://schemas.microsoft.com/office/drawing/2014/main" id="{81A25BFE-89D5-4F27-88BE-5BE7429B29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991725"/>
          <a:ext cx="916517" cy="324909"/>
        </a:xfrm>
        <a:prstGeom prst="rect">
          <a:avLst/>
        </a:prstGeom>
        <a:noFill/>
        <a:ln w="9525">
          <a:miter lim="800000"/>
          <a:headEnd/>
          <a:tailEnd/>
        </a:ln>
      </xdr:spPr>
    </xdr:pic>
    <xdr:clientData/>
  </xdr:oneCellAnchor>
  <xdr:oneCellAnchor>
    <xdr:from>
      <xdr:col>1</xdr:col>
      <xdr:colOff>0</xdr:colOff>
      <xdr:row>13</xdr:row>
      <xdr:rowOff>0</xdr:rowOff>
    </xdr:from>
    <xdr:ext cx="916517" cy="324909"/>
    <xdr:pic>
      <xdr:nvPicPr>
        <xdr:cNvPr id="468" name="Control 2" hidden="1">
          <a:extLst>
            <a:ext uri="{FF2B5EF4-FFF2-40B4-BE49-F238E27FC236}">
              <a16:creationId xmlns:a16="http://schemas.microsoft.com/office/drawing/2014/main" id="{58AEF054-BEB3-4149-951B-D94F04C3C62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991725"/>
          <a:ext cx="916517" cy="324909"/>
        </a:xfrm>
        <a:prstGeom prst="rect">
          <a:avLst/>
        </a:prstGeom>
        <a:noFill/>
        <a:ln w="9525">
          <a:miter lim="800000"/>
          <a:headEnd/>
          <a:tailEnd/>
        </a:ln>
      </xdr:spPr>
    </xdr:pic>
    <xdr:clientData/>
  </xdr:oneCellAnchor>
  <xdr:oneCellAnchor>
    <xdr:from>
      <xdr:col>1</xdr:col>
      <xdr:colOff>0</xdr:colOff>
      <xdr:row>13</xdr:row>
      <xdr:rowOff>0</xdr:rowOff>
    </xdr:from>
    <xdr:ext cx="916517" cy="324909"/>
    <xdr:pic>
      <xdr:nvPicPr>
        <xdr:cNvPr id="469" name="Control 3" hidden="1">
          <a:extLst>
            <a:ext uri="{FF2B5EF4-FFF2-40B4-BE49-F238E27FC236}">
              <a16:creationId xmlns:a16="http://schemas.microsoft.com/office/drawing/2014/main" id="{BA55F772-C5A2-4A4C-B970-A807B84927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991725"/>
          <a:ext cx="916517" cy="324909"/>
        </a:xfrm>
        <a:prstGeom prst="rect">
          <a:avLst/>
        </a:prstGeom>
        <a:noFill/>
        <a:ln w="9525">
          <a:miter lim="800000"/>
          <a:headEnd/>
          <a:tailEnd/>
        </a:ln>
      </xdr:spPr>
    </xdr:pic>
    <xdr:clientData/>
  </xdr:oneCellAnchor>
  <xdr:oneCellAnchor>
    <xdr:from>
      <xdr:col>1</xdr:col>
      <xdr:colOff>0</xdr:colOff>
      <xdr:row>13</xdr:row>
      <xdr:rowOff>0</xdr:rowOff>
    </xdr:from>
    <xdr:ext cx="916517" cy="239184"/>
    <xdr:sp macro="" textlink="">
      <xdr:nvSpPr>
        <xdr:cNvPr id="470" name="Control 1" hidden="1">
          <a:extLst>
            <a:ext uri="{63B3BB69-23CF-44E3-9099-C40C66FF867C}">
              <a14:compatExt xmlns:a14="http://schemas.microsoft.com/office/drawing/2010/main" spid="_x0000_s11265"/>
            </a:ext>
            <a:ext uri="{FF2B5EF4-FFF2-40B4-BE49-F238E27FC236}">
              <a16:creationId xmlns:a16="http://schemas.microsoft.com/office/drawing/2014/main" id="{567DD795-CE66-49A9-827D-E9BA78DE94AD}"/>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71" name="Control 2" hidden="1">
          <a:extLst>
            <a:ext uri="{63B3BB69-23CF-44E3-9099-C40C66FF867C}">
              <a14:compatExt xmlns:a14="http://schemas.microsoft.com/office/drawing/2010/main" spid="_x0000_s11266"/>
            </a:ext>
            <a:ext uri="{FF2B5EF4-FFF2-40B4-BE49-F238E27FC236}">
              <a16:creationId xmlns:a16="http://schemas.microsoft.com/office/drawing/2014/main" id="{C2F24481-10A0-4964-BEA3-5F42A08BECE4}"/>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72" name="Control 3" hidden="1">
          <a:extLst>
            <a:ext uri="{63B3BB69-23CF-44E3-9099-C40C66FF867C}">
              <a14:compatExt xmlns:a14="http://schemas.microsoft.com/office/drawing/2010/main" spid="_x0000_s11267"/>
            </a:ext>
            <a:ext uri="{FF2B5EF4-FFF2-40B4-BE49-F238E27FC236}">
              <a16:creationId xmlns:a16="http://schemas.microsoft.com/office/drawing/2014/main" id="{50C617B6-68A3-4815-BBF2-4695A9A03EEA}"/>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pic>
      <xdr:nvPicPr>
        <xdr:cNvPr id="473" name="Control 1" hidden="1">
          <a:extLst>
            <a:ext uri="{FF2B5EF4-FFF2-40B4-BE49-F238E27FC236}">
              <a16:creationId xmlns:a16="http://schemas.microsoft.com/office/drawing/2014/main" id="{1754C2CC-4E3C-4146-A204-F7F2EBF1B3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74" name="Control 2" hidden="1">
          <a:extLst>
            <a:ext uri="{FF2B5EF4-FFF2-40B4-BE49-F238E27FC236}">
              <a16:creationId xmlns:a16="http://schemas.microsoft.com/office/drawing/2014/main" id="{5C0C366F-ED89-41E2-9696-06B29E6DA0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75" name="Control 3" hidden="1">
          <a:extLst>
            <a:ext uri="{FF2B5EF4-FFF2-40B4-BE49-F238E27FC236}">
              <a16:creationId xmlns:a16="http://schemas.microsoft.com/office/drawing/2014/main" id="{F40C68E3-08B4-4C1F-A5FD-01EE4B5452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sp macro="" textlink="">
      <xdr:nvSpPr>
        <xdr:cNvPr id="476" name="Control 1" hidden="1">
          <a:extLst>
            <a:ext uri="{63B3BB69-23CF-44E3-9099-C40C66FF867C}">
              <a14:compatExt xmlns:a14="http://schemas.microsoft.com/office/drawing/2010/main" spid="_x0000_s11265"/>
            </a:ext>
            <a:ext uri="{FF2B5EF4-FFF2-40B4-BE49-F238E27FC236}">
              <a16:creationId xmlns:a16="http://schemas.microsoft.com/office/drawing/2014/main" id="{0064B438-8EC7-4A4B-A51D-95EDF65E2E12}"/>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77" name="Control 2" hidden="1">
          <a:extLst>
            <a:ext uri="{63B3BB69-23CF-44E3-9099-C40C66FF867C}">
              <a14:compatExt xmlns:a14="http://schemas.microsoft.com/office/drawing/2010/main" spid="_x0000_s11266"/>
            </a:ext>
            <a:ext uri="{FF2B5EF4-FFF2-40B4-BE49-F238E27FC236}">
              <a16:creationId xmlns:a16="http://schemas.microsoft.com/office/drawing/2014/main" id="{22A059C8-72F6-481F-B861-1E6EFE3B74BD}"/>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sp macro="" textlink="">
      <xdr:nvSpPr>
        <xdr:cNvPr id="478" name="Control 3" hidden="1">
          <a:extLst>
            <a:ext uri="{63B3BB69-23CF-44E3-9099-C40C66FF867C}">
              <a14:compatExt xmlns:a14="http://schemas.microsoft.com/office/drawing/2010/main" spid="_x0000_s11267"/>
            </a:ext>
            <a:ext uri="{FF2B5EF4-FFF2-40B4-BE49-F238E27FC236}">
              <a16:creationId xmlns:a16="http://schemas.microsoft.com/office/drawing/2014/main" id="{AF01CE15-BBBC-4063-B1A8-684491CC1C4E}"/>
            </a:ext>
          </a:extLst>
        </xdr:cNvPr>
        <xdr:cNvSpPr/>
      </xdr:nvSpPr>
      <xdr:spPr>
        <a:xfrm>
          <a:off x="1562100" y="9991725"/>
          <a:ext cx="916517" cy="239184"/>
        </a:xfrm>
        <a:prstGeom prst="rect">
          <a:avLst/>
        </a:prstGeom>
      </xdr:spPr>
    </xdr:sp>
    <xdr:clientData/>
  </xdr:oneCellAnchor>
  <xdr:oneCellAnchor>
    <xdr:from>
      <xdr:col>1</xdr:col>
      <xdr:colOff>0</xdr:colOff>
      <xdr:row>13</xdr:row>
      <xdr:rowOff>0</xdr:rowOff>
    </xdr:from>
    <xdr:ext cx="916517" cy="239184"/>
    <xdr:pic>
      <xdr:nvPicPr>
        <xdr:cNvPr id="479" name="Control 1" hidden="1">
          <a:extLst>
            <a:ext uri="{FF2B5EF4-FFF2-40B4-BE49-F238E27FC236}">
              <a16:creationId xmlns:a16="http://schemas.microsoft.com/office/drawing/2014/main" id="{A8DD6F9C-0613-473C-B7CF-C2CA1FD078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80" name="Control 2" hidden="1">
          <a:extLst>
            <a:ext uri="{FF2B5EF4-FFF2-40B4-BE49-F238E27FC236}">
              <a16:creationId xmlns:a16="http://schemas.microsoft.com/office/drawing/2014/main" id="{4869B5AB-4857-4A5C-BC18-F4688A5E88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13</xdr:row>
      <xdr:rowOff>0</xdr:rowOff>
    </xdr:from>
    <xdr:ext cx="916517" cy="239184"/>
    <xdr:pic>
      <xdr:nvPicPr>
        <xdr:cNvPr id="481" name="Control 3" hidden="1">
          <a:extLst>
            <a:ext uri="{FF2B5EF4-FFF2-40B4-BE49-F238E27FC236}">
              <a16:creationId xmlns:a16="http://schemas.microsoft.com/office/drawing/2014/main" id="{7EC162DC-5BF3-49F8-A135-CD0C2C4C6D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991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sp macro="" textlink="">
      <xdr:nvSpPr>
        <xdr:cNvPr id="482" name="Control 1" hidden="1">
          <a:extLst>
            <a:ext uri="{63B3BB69-23CF-44E3-9099-C40C66FF867C}">
              <a14:compatExt xmlns:a14="http://schemas.microsoft.com/office/drawing/2010/main" spid="_x0000_s11265"/>
            </a:ext>
            <a:ext uri="{FF2B5EF4-FFF2-40B4-BE49-F238E27FC236}">
              <a16:creationId xmlns:a16="http://schemas.microsoft.com/office/drawing/2014/main" id="{14817D05-9C0D-4DD0-8760-38BA454401C3}"/>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483" name="Control 2" hidden="1">
          <a:extLst>
            <a:ext uri="{63B3BB69-23CF-44E3-9099-C40C66FF867C}">
              <a14:compatExt xmlns:a14="http://schemas.microsoft.com/office/drawing/2010/main" spid="_x0000_s11266"/>
            </a:ext>
            <a:ext uri="{FF2B5EF4-FFF2-40B4-BE49-F238E27FC236}">
              <a16:creationId xmlns:a16="http://schemas.microsoft.com/office/drawing/2014/main" id="{8B2FEDF4-8B69-4120-B883-44D5DC4998D4}"/>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484" name="Control 3" hidden="1">
          <a:extLst>
            <a:ext uri="{63B3BB69-23CF-44E3-9099-C40C66FF867C}">
              <a14:compatExt xmlns:a14="http://schemas.microsoft.com/office/drawing/2010/main" spid="_x0000_s11267"/>
            </a:ext>
            <a:ext uri="{FF2B5EF4-FFF2-40B4-BE49-F238E27FC236}">
              <a16:creationId xmlns:a16="http://schemas.microsoft.com/office/drawing/2014/main" id="{A2CEC83C-D5A6-459B-B022-2A6CE800BFF3}"/>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pic>
      <xdr:nvPicPr>
        <xdr:cNvPr id="485" name="Control 1" hidden="1">
          <a:extLst>
            <a:ext uri="{FF2B5EF4-FFF2-40B4-BE49-F238E27FC236}">
              <a16:creationId xmlns:a16="http://schemas.microsoft.com/office/drawing/2014/main" id="{C395C1EC-44BB-4AEE-AF2E-CAE0F7DB22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486" name="Control 2" hidden="1">
          <a:extLst>
            <a:ext uri="{FF2B5EF4-FFF2-40B4-BE49-F238E27FC236}">
              <a16:creationId xmlns:a16="http://schemas.microsoft.com/office/drawing/2014/main" id="{7E35A2F4-0B4F-403A-9850-5FFCB994A2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487" name="Control 3" hidden="1">
          <a:extLst>
            <a:ext uri="{FF2B5EF4-FFF2-40B4-BE49-F238E27FC236}">
              <a16:creationId xmlns:a16="http://schemas.microsoft.com/office/drawing/2014/main" id="{D1A5ECD0-CBC7-4A8A-B0AF-31D7D9DA6B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324909"/>
    <xdr:sp macro="" textlink="">
      <xdr:nvSpPr>
        <xdr:cNvPr id="488" name="Control 1" hidden="1">
          <a:extLst>
            <a:ext uri="{63B3BB69-23CF-44E3-9099-C40C66FF867C}">
              <a14:compatExt xmlns:a14="http://schemas.microsoft.com/office/drawing/2010/main" spid="_x0000_s11265"/>
            </a:ext>
            <a:ext uri="{FF2B5EF4-FFF2-40B4-BE49-F238E27FC236}">
              <a16:creationId xmlns:a16="http://schemas.microsoft.com/office/drawing/2014/main" id="{18BA8E35-D2BB-4743-BE9C-CB854F45BDB7}"/>
            </a:ext>
          </a:extLst>
        </xdr:cNvPr>
        <xdr:cNvSpPr/>
      </xdr:nvSpPr>
      <xdr:spPr>
        <a:xfrm>
          <a:off x="1562100" y="9229725"/>
          <a:ext cx="916517" cy="324909"/>
        </a:xfrm>
        <a:prstGeom prst="rect">
          <a:avLst/>
        </a:prstGeom>
      </xdr:spPr>
    </xdr:sp>
    <xdr:clientData/>
  </xdr:oneCellAnchor>
  <xdr:oneCellAnchor>
    <xdr:from>
      <xdr:col>1</xdr:col>
      <xdr:colOff>0</xdr:colOff>
      <xdr:row>12</xdr:row>
      <xdr:rowOff>0</xdr:rowOff>
    </xdr:from>
    <xdr:ext cx="916517" cy="324909"/>
    <xdr:sp macro="" textlink="">
      <xdr:nvSpPr>
        <xdr:cNvPr id="489" name="Control 2" hidden="1">
          <a:extLst>
            <a:ext uri="{63B3BB69-23CF-44E3-9099-C40C66FF867C}">
              <a14:compatExt xmlns:a14="http://schemas.microsoft.com/office/drawing/2010/main" spid="_x0000_s11266"/>
            </a:ext>
            <a:ext uri="{FF2B5EF4-FFF2-40B4-BE49-F238E27FC236}">
              <a16:creationId xmlns:a16="http://schemas.microsoft.com/office/drawing/2014/main" id="{7DFE975A-A023-4BF4-871E-23B89441D2A6}"/>
            </a:ext>
          </a:extLst>
        </xdr:cNvPr>
        <xdr:cNvSpPr/>
      </xdr:nvSpPr>
      <xdr:spPr>
        <a:xfrm>
          <a:off x="1562100" y="9229725"/>
          <a:ext cx="916517" cy="324909"/>
        </a:xfrm>
        <a:prstGeom prst="rect">
          <a:avLst/>
        </a:prstGeom>
      </xdr:spPr>
    </xdr:sp>
    <xdr:clientData/>
  </xdr:oneCellAnchor>
  <xdr:oneCellAnchor>
    <xdr:from>
      <xdr:col>1</xdr:col>
      <xdr:colOff>0</xdr:colOff>
      <xdr:row>12</xdr:row>
      <xdr:rowOff>0</xdr:rowOff>
    </xdr:from>
    <xdr:ext cx="916517" cy="324909"/>
    <xdr:sp macro="" textlink="">
      <xdr:nvSpPr>
        <xdr:cNvPr id="490" name="Control 3" hidden="1">
          <a:extLst>
            <a:ext uri="{63B3BB69-23CF-44E3-9099-C40C66FF867C}">
              <a14:compatExt xmlns:a14="http://schemas.microsoft.com/office/drawing/2010/main" spid="_x0000_s11267"/>
            </a:ext>
            <a:ext uri="{FF2B5EF4-FFF2-40B4-BE49-F238E27FC236}">
              <a16:creationId xmlns:a16="http://schemas.microsoft.com/office/drawing/2014/main" id="{467849D2-59CE-4BA2-805A-4E4445C4D060}"/>
            </a:ext>
          </a:extLst>
        </xdr:cNvPr>
        <xdr:cNvSpPr/>
      </xdr:nvSpPr>
      <xdr:spPr>
        <a:xfrm>
          <a:off x="1562100" y="9229725"/>
          <a:ext cx="916517" cy="324909"/>
        </a:xfrm>
        <a:prstGeom prst="rect">
          <a:avLst/>
        </a:prstGeom>
      </xdr:spPr>
    </xdr:sp>
    <xdr:clientData/>
  </xdr:oneCellAnchor>
  <xdr:oneCellAnchor>
    <xdr:from>
      <xdr:col>1</xdr:col>
      <xdr:colOff>0</xdr:colOff>
      <xdr:row>12</xdr:row>
      <xdr:rowOff>0</xdr:rowOff>
    </xdr:from>
    <xdr:ext cx="916517" cy="324909"/>
    <xdr:pic>
      <xdr:nvPicPr>
        <xdr:cNvPr id="491" name="Control 1" hidden="1">
          <a:extLst>
            <a:ext uri="{FF2B5EF4-FFF2-40B4-BE49-F238E27FC236}">
              <a16:creationId xmlns:a16="http://schemas.microsoft.com/office/drawing/2014/main" id="{CE62FC59-D793-4E10-9EBE-3C815967C2E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229725"/>
          <a:ext cx="916517" cy="324909"/>
        </a:xfrm>
        <a:prstGeom prst="rect">
          <a:avLst/>
        </a:prstGeom>
        <a:noFill/>
        <a:ln w="9525">
          <a:miter lim="800000"/>
          <a:headEnd/>
          <a:tailEnd/>
        </a:ln>
      </xdr:spPr>
    </xdr:pic>
    <xdr:clientData/>
  </xdr:oneCellAnchor>
  <xdr:oneCellAnchor>
    <xdr:from>
      <xdr:col>1</xdr:col>
      <xdr:colOff>0</xdr:colOff>
      <xdr:row>12</xdr:row>
      <xdr:rowOff>0</xdr:rowOff>
    </xdr:from>
    <xdr:ext cx="916517" cy="324909"/>
    <xdr:pic>
      <xdr:nvPicPr>
        <xdr:cNvPr id="492" name="Control 2" hidden="1">
          <a:extLst>
            <a:ext uri="{FF2B5EF4-FFF2-40B4-BE49-F238E27FC236}">
              <a16:creationId xmlns:a16="http://schemas.microsoft.com/office/drawing/2014/main" id="{0775F74E-77CD-48E9-A324-5DCD7B264A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229725"/>
          <a:ext cx="916517" cy="324909"/>
        </a:xfrm>
        <a:prstGeom prst="rect">
          <a:avLst/>
        </a:prstGeom>
        <a:noFill/>
        <a:ln w="9525">
          <a:miter lim="800000"/>
          <a:headEnd/>
          <a:tailEnd/>
        </a:ln>
      </xdr:spPr>
    </xdr:pic>
    <xdr:clientData/>
  </xdr:oneCellAnchor>
  <xdr:oneCellAnchor>
    <xdr:from>
      <xdr:col>1</xdr:col>
      <xdr:colOff>0</xdr:colOff>
      <xdr:row>12</xdr:row>
      <xdr:rowOff>0</xdr:rowOff>
    </xdr:from>
    <xdr:ext cx="916517" cy="324909"/>
    <xdr:pic>
      <xdr:nvPicPr>
        <xdr:cNvPr id="493" name="Control 3" hidden="1">
          <a:extLst>
            <a:ext uri="{FF2B5EF4-FFF2-40B4-BE49-F238E27FC236}">
              <a16:creationId xmlns:a16="http://schemas.microsoft.com/office/drawing/2014/main" id="{973887AB-5625-4F7A-9CB1-0851C87394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229725"/>
          <a:ext cx="916517" cy="324909"/>
        </a:xfrm>
        <a:prstGeom prst="rect">
          <a:avLst/>
        </a:prstGeom>
        <a:noFill/>
        <a:ln w="9525">
          <a:miter lim="800000"/>
          <a:headEnd/>
          <a:tailEnd/>
        </a:ln>
      </xdr:spPr>
    </xdr:pic>
    <xdr:clientData/>
  </xdr:oneCellAnchor>
  <xdr:oneCellAnchor>
    <xdr:from>
      <xdr:col>1</xdr:col>
      <xdr:colOff>0</xdr:colOff>
      <xdr:row>12</xdr:row>
      <xdr:rowOff>0</xdr:rowOff>
    </xdr:from>
    <xdr:ext cx="916517" cy="239184"/>
    <xdr:sp macro="" textlink="">
      <xdr:nvSpPr>
        <xdr:cNvPr id="494" name="Control 1" hidden="1">
          <a:extLst>
            <a:ext uri="{63B3BB69-23CF-44E3-9099-C40C66FF867C}">
              <a14:compatExt xmlns:a14="http://schemas.microsoft.com/office/drawing/2010/main" spid="_x0000_s11265"/>
            </a:ext>
            <a:ext uri="{FF2B5EF4-FFF2-40B4-BE49-F238E27FC236}">
              <a16:creationId xmlns:a16="http://schemas.microsoft.com/office/drawing/2014/main" id="{DEF7E57F-12AB-4057-B8D8-254C23B8B465}"/>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495" name="Control 2" hidden="1">
          <a:extLst>
            <a:ext uri="{63B3BB69-23CF-44E3-9099-C40C66FF867C}">
              <a14:compatExt xmlns:a14="http://schemas.microsoft.com/office/drawing/2010/main" spid="_x0000_s11266"/>
            </a:ext>
            <a:ext uri="{FF2B5EF4-FFF2-40B4-BE49-F238E27FC236}">
              <a16:creationId xmlns:a16="http://schemas.microsoft.com/office/drawing/2014/main" id="{A688EF44-50C7-4F69-BE71-FF4F92DCB731}"/>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496" name="Control 3" hidden="1">
          <a:extLst>
            <a:ext uri="{63B3BB69-23CF-44E3-9099-C40C66FF867C}">
              <a14:compatExt xmlns:a14="http://schemas.microsoft.com/office/drawing/2010/main" spid="_x0000_s11267"/>
            </a:ext>
            <a:ext uri="{FF2B5EF4-FFF2-40B4-BE49-F238E27FC236}">
              <a16:creationId xmlns:a16="http://schemas.microsoft.com/office/drawing/2014/main" id="{3AE5BB07-E089-47A6-89F6-43614AA180BC}"/>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pic>
      <xdr:nvPicPr>
        <xdr:cNvPr id="497" name="Control 1" hidden="1">
          <a:extLst>
            <a:ext uri="{FF2B5EF4-FFF2-40B4-BE49-F238E27FC236}">
              <a16:creationId xmlns:a16="http://schemas.microsoft.com/office/drawing/2014/main" id="{9C2A0744-E566-4F80-8272-4F87CFBF7E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498" name="Control 2" hidden="1">
          <a:extLst>
            <a:ext uri="{FF2B5EF4-FFF2-40B4-BE49-F238E27FC236}">
              <a16:creationId xmlns:a16="http://schemas.microsoft.com/office/drawing/2014/main" id="{DFCC2670-1BAD-4C1F-A4CB-0332EC5770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499" name="Control 3" hidden="1">
          <a:extLst>
            <a:ext uri="{FF2B5EF4-FFF2-40B4-BE49-F238E27FC236}">
              <a16:creationId xmlns:a16="http://schemas.microsoft.com/office/drawing/2014/main" id="{AAE20C97-2FFB-4E8F-900A-B8F0C513DA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sp macro="" textlink="">
      <xdr:nvSpPr>
        <xdr:cNvPr id="500" name="Control 1" hidden="1">
          <a:extLst>
            <a:ext uri="{63B3BB69-23CF-44E3-9099-C40C66FF867C}">
              <a14:compatExt xmlns:a14="http://schemas.microsoft.com/office/drawing/2010/main" spid="_x0000_s11265"/>
            </a:ext>
            <a:ext uri="{FF2B5EF4-FFF2-40B4-BE49-F238E27FC236}">
              <a16:creationId xmlns:a16="http://schemas.microsoft.com/office/drawing/2014/main" id="{F135DE91-CD6D-429F-B829-C156888111FD}"/>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01" name="Control 2" hidden="1">
          <a:extLst>
            <a:ext uri="{63B3BB69-23CF-44E3-9099-C40C66FF867C}">
              <a14:compatExt xmlns:a14="http://schemas.microsoft.com/office/drawing/2010/main" spid="_x0000_s11266"/>
            </a:ext>
            <a:ext uri="{FF2B5EF4-FFF2-40B4-BE49-F238E27FC236}">
              <a16:creationId xmlns:a16="http://schemas.microsoft.com/office/drawing/2014/main" id="{27FB0562-1CB1-48DF-BC34-BBC531472509}"/>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02" name="Control 3" hidden="1">
          <a:extLst>
            <a:ext uri="{63B3BB69-23CF-44E3-9099-C40C66FF867C}">
              <a14:compatExt xmlns:a14="http://schemas.microsoft.com/office/drawing/2010/main" spid="_x0000_s11267"/>
            </a:ext>
            <a:ext uri="{FF2B5EF4-FFF2-40B4-BE49-F238E27FC236}">
              <a16:creationId xmlns:a16="http://schemas.microsoft.com/office/drawing/2014/main" id="{6EE4395E-2D6C-4471-A98F-CEBA31F0EEB1}"/>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pic>
      <xdr:nvPicPr>
        <xdr:cNvPr id="503" name="Control 1" hidden="1">
          <a:extLst>
            <a:ext uri="{FF2B5EF4-FFF2-40B4-BE49-F238E27FC236}">
              <a16:creationId xmlns:a16="http://schemas.microsoft.com/office/drawing/2014/main" id="{1D8ABEEA-629C-42E1-A923-0712532293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04" name="Control 2" hidden="1">
          <a:extLst>
            <a:ext uri="{FF2B5EF4-FFF2-40B4-BE49-F238E27FC236}">
              <a16:creationId xmlns:a16="http://schemas.microsoft.com/office/drawing/2014/main" id="{737B58D0-3D17-499C-BECF-9E3E132C62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05" name="Control 3" hidden="1">
          <a:extLst>
            <a:ext uri="{FF2B5EF4-FFF2-40B4-BE49-F238E27FC236}">
              <a16:creationId xmlns:a16="http://schemas.microsoft.com/office/drawing/2014/main" id="{BE5E3CF5-AD7E-4981-9A55-8C42FFFAC3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sp macro="" textlink="">
      <xdr:nvSpPr>
        <xdr:cNvPr id="506" name="Control 1" hidden="1">
          <a:extLst>
            <a:ext uri="{63B3BB69-23CF-44E3-9099-C40C66FF867C}">
              <a14:compatExt xmlns:a14="http://schemas.microsoft.com/office/drawing/2010/main" spid="_x0000_s11265"/>
            </a:ext>
            <a:ext uri="{FF2B5EF4-FFF2-40B4-BE49-F238E27FC236}">
              <a16:creationId xmlns:a16="http://schemas.microsoft.com/office/drawing/2014/main" id="{0A042599-758D-49DC-BBA5-BB7DE1AAB615}"/>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07" name="Control 2" hidden="1">
          <a:extLst>
            <a:ext uri="{63B3BB69-23CF-44E3-9099-C40C66FF867C}">
              <a14:compatExt xmlns:a14="http://schemas.microsoft.com/office/drawing/2010/main" spid="_x0000_s11266"/>
            </a:ext>
            <a:ext uri="{FF2B5EF4-FFF2-40B4-BE49-F238E27FC236}">
              <a16:creationId xmlns:a16="http://schemas.microsoft.com/office/drawing/2014/main" id="{BB381FF2-F522-4545-B0FC-F52D0EAB3933}"/>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08" name="Control 3" hidden="1">
          <a:extLst>
            <a:ext uri="{63B3BB69-23CF-44E3-9099-C40C66FF867C}">
              <a14:compatExt xmlns:a14="http://schemas.microsoft.com/office/drawing/2010/main" spid="_x0000_s11267"/>
            </a:ext>
            <a:ext uri="{FF2B5EF4-FFF2-40B4-BE49-F238E27FC236}">
              <a16:creationId xmlns:a16="http://schemas.microsoft.com/office/drawing/2014/main" id="{83334496-0C30-4D45-B332-5DD64F4D4EA0}"/>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pic>
      <xdr:nvPicPr>
        <xdr:cNvPr id="509" name="Control 1" hidden="1">
          <a:extLst>
            <a:ext uri="{FF2B5EF4-FFF2-40B4-BE49-F238E27FC236}">
              <a16:creationId xmlns:a16="http://schemas.microsoft.com/office/drawing/2014/main" id="{221EA121-F270-4F61-BA8F-473EC6F3BC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10" name="Control 2" hidden="1">
          <a:extLst>
            <a:ext uri="{FF2B5EF4-FFF2-40B4-BE49-F238E27FC236}">
              <a16:creationId xmlns:a16="http://schemas.microsoft.com/office/drawing/2014/main" id="{156C52E0-E169-4EEF-91A7-1947A8E31C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11" name="Control 3" hidden="1">
          <a:extLst>
            <a:ext uri="{FF2B5EF4-FFF2-40B4-BE49-F238E27FC236}">
              <a16:creationId xmlns:a16="http://schemas.microsoft.com/office/drawing/2014/main" id="{26D5FD8F-736A-4A33-8311-6FC7AE7755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324909"/>
    <xdr:sp macro="" textlink="">
      <xdr:nvSpPr>
        <xdr:cNvPr id="512" name="Control 1" hidden="1">
          <a:extLst>
            <a:ext uri="{63B3BB69-23CF-44E3-9099-C40C66FF867C}">
              <a14:compatExt xmlns:a14="http://schemas.microsoft.com/office/drawing/2010/main" spid="_x0000_s11265"/>
            </a:ext>
            <a:ext uri="{FF2B5EF4-FFF2-40B4-BE49-F238E27FC236}">
              <a16:creationId xmlns:a16="http://schemas.microsoft.com/office/drawing/2014/main" id="{3A584861-1DBE-45EC-AB7F-BA60A2A1E13D}"/>
            </a:ext>
          </a:extLst>
        </xdr:cNvPr>
        <xdr:cNvSpPr/>
      </xdr:nvSpPr>
      <xdr:spPr>
        <a:xfrm>
          <a:off x="1562100" y="9229725"/>
          <a:ext cx="916517" cy="324909"/>
        </a:xfrm>
        <a:prstGeom prst="rect">
          <a:avLst/>
        </a:prstGeom>
      </xdr:spPr>
    </xdr:sp>
    <xdr:clientData/>
  </xdr:oneCellAnchor>
  <xdr:oneCellAnchor>
    <xdr:from>
      <xdr:col>1</xdr:col>
      <xdr:colOff>0</xdr:colOff>
      <xdr:row>12</xdr:row>
      <xdr:rowOff>0</xdr:rowOff>
    </xdr:from>
    <xdr:ext cx="916517" cy="324909"/>
    <xdr:sp macro="" textlink="">
      <xdr:nvSpPr>
        <xdr:cNvPr id="513" name="Control 2" hidden="1">
          <a:extLst>
            <a:ext uri="{63B3BB69-23CF-44E3-9099-C40C66FF867C}">
              <a14:compatExt xmlns:a14="http://schemas.microsoft.com/office/drawing/2010/main" spid="_x0000_s11266"/>
            </a:ext>
            <a:ext uri="{FF2B5EF4-FFF2-40B4-BE49-F238E27FC236}">
              <a16:creationId xmlns:a16="http://schemas.microsoft.com/office/drawing/2014/main" id="{585154C1-0955-4B7E-B618-14080BA09070}"/>
            </a:ext>
          </a:extLst>
        </xdr:cNvPr>
        <xdr:cNvSpPr/>
      </xdr:nvSpPr>
      <xdr:spPr>
        <a:xfrm>
          <a:off x="1562100" y="9229725"/>
          <a:ext cx="916517" cy="324909"/>
        </a:xfrm>
        <a:prstGeom prst="rect">
          <a:avLst/>
        </a:prstGeom>
      </xdr:spPr>
    </xdr:sp>
    <xdr:clientData/>
  </xdr:oneCellAnchor>
  <xdr:oneCellAnchor>
    <xdr:from>
      <xdr:col>1</xdr:col>
      <xdr:colOff>0</xdr:colOff>
      <xdr:row>12</xdr:row>
      <xdr:rowOff>0</xdr:rowOff>
    </xdr:from>
    <xdr:ext cx="916517" cy="324909"/>
    <xdr:sp macro="" textlink="">
      <xdr:nvSpPr>
        <xdr:cNvPr id="514" name="Control 3" hidden="1">
          <a:extLst>
            <a:ext uri="{63B3BB69-23CF-44E3-9099-C40C66FF867C}">
              <a14:compatExt xmlns:a14="http://schemas.microsoft.com/office/drawing/2010/main" spid="_x0000_s11267"/>
            </a:ext>
            <a:ext uri="{FF2B5EF4-FFF2-40B4-BE49-F238E27FC236}">
              <a16:creationId xmlns:a16="http://schemas.microsoft.com/office/drawing/2014/main" id="{9E72CC50-B085-41E4-8447-0E8EC84A9F23}"/>
            </a:ext>
          </a:extLst>
        </xdr:cNvPr>
        <xdr:cNvSpPr/>
      </xdr:nvSpPr>
      <xdr:spPr>
        <a:xfrm>
          <a:off x="1562100" y="9229725"/>
          <a:ext cx="916517" cy="324909"/>
        </a:xfrm>
        <a:prstGeom prst="rect">
          <a:avLst/>
        </a:prstGeom>
      </xdr:spPr>
    </xdr:sp>
    <xdr:clientData/>
  </xdr:oneCellAnchor>
  <xdr:oneCellAnchor>
    <xdr:from>
      <xdr:col>1</xdr:col>
      <xdr:colOff>0</xdr:colOff>
      <xdr:row>12</xdr:row>
      <xdr:rowOff>0</xdr:rowOff>
    </xdr:from>
    <xdr:ext cx="916517" cy="324909"/>
    <xdr:pic>
      <xdr:nvPicPr>
        <xdr:cNvPr id="515" name="Control 1" hidden="1">
          <a:extLst>
            <a:ext uri="{FF2B5EF4-FFF2-40B4-BE49-F238E27FC236}">
              <a16:creationId xmlns:a16="http://schemas.microsoft.com/office/drawing/2014/main" id="{BBE1ABEC-45E2-4018-84BD-7B0CCE0CBF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229725"/>
          <a:ext cx="916517" cy="324909"/>
        </a:xfrm>
        <a:prstGeom prst="rect">
          <a:avLst/>
        </a:prstGeom>
        <a:noFill/>
        <a:ln w="9525">
          <a:miter lim="800000"/>
          <a:headEnd/>
          <a:tailEnd/>
        </a:ln>
      </xdr:spPr>
    </xdr:pic>
    <xdr:clientData/>
  </xdr:oneCellAnchor>
  <xdr:oneCellAnchor>
    <xdr:from>
      <xdr:col>1</xdr:col>
      <xdr:colOff>0</xdr:colOff>
      <xdr:row>12</xdr:row>
      <xdr:rowOff>0</xdr:rowOff>
    </xdr:from>
    <xdr:ext cx="916517" cy="324909"/>
    <xdr:pic>
      <xdr:nvPicPr>
        <xdr:cNvPr id="516" name="Control 2" hidden="1">
          <a:extLst>
            <a:ext uri="{FF2B5EF4-FFF2-40B4-BE49-F238E27FC236}">
              <a16:creationId xmlns:a16="http://schemas.microsoft.com/office/drawing/2014/main" id="{1900DA23-FCC5-4610-BD15-6B40C042D9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229725"/>
          <a:ext cx="916517" cy="324909"/>
        </a:xfrm>
        <a:prstGeom prst="rect">
          <a:avLst/>
        </a:prstGeom>
        <a:noFill/>
        <a:ln w="9525">
          <a:miter lim="800000"/>
          <a:headEnd/>
          <a:tailEnd/>
        </a:ln>
      </xdr:spPr>
    </xdr:pic>
    <xdr:clientData/>
  </xdr:oneCellAnchor>
  <xdr:oneCellAnchor>
    <xdr:from>
      <xdr:col>1</xdr:col>
      <xdr:colOff>0</xdr:colOff>
      <xdr:row>12</xdr:row>
      <xdr:rowOff>0</xdr:rowOff>
    </xdr:from>
    <xdr:ext cx="916517" cy="324909"/>
    <xdr:pic>
      <xdr:nvPicPr>
        <xdr:cNvPr id="517" name="Control 3" hidden="1">
          <a:extLst>
            <a:ext uri="{FF2B5EF4-FFF2-40B4-BE49-F238E27FC236}">
              <a16:creationId xmlns:a16="http://schemas.microsoft.com/office/drawing/2014/main" id="{E3FEE5BC-2767-4D56-BE59-6D479DDBCF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229725"/>
          <a:ext cx="916517" cy="324909"/>
        </a:xfrm>
        <a:prstGeom prst="rect">
          <a:avLst/>
        </a:prstGeom>
        <a:noFill/>
        <a:ln w="9525">
          <a:miter lim="800000"/>
          <a:headEnd/>
          <a:tailEnd/>
        </a:ln>
      </xdr:spPr>
    </xdr:pic>
    <xdr:clientData/>
  </xdr:oneCellAnchor>
  <xdr:oneCellAnchor>
    <xdr:from>
      <xdr:col>1</xdr:col>
      <xdr:colOff>0</xdr:colOff>
      <xdr:row>12</xdr:row>
      <xdr:rowOff>0</xdr:rowOff>
    </xdr:from>
    <xdr:ext cx="916517" cy="239184"/>
    <xdr:sp macro="" textlink="">
      <xdr:nvSpPr>
        <xdr:cNvPr id="518" name="Control 1" hidden="1">
          <a:extLst>
            <a:ext uri="{63B3BB69-23CF-44E3-9099-C40C66FF867C}">
              <a14:compatExt xmlns:a14="http://schemas.microsoft.com/office/drawing/2010/main" spid="_x0000_s11265"/>
            </a:ext>
            <a:ext uri="{FF2B5EF4-FFF2-40B4-BE49-F238E27FC236}">
              <a16:creationId xmlns:a16="http://schemas.microsoft.com/office/drawing/2014/main" id="{1126C4B0-A0A2-435F-B135-FEDFEED824AB}"/>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19" name="Control 2" hidden="1">
          <a:extLst>
            <a:ext uri="{63B3BB69-23CF-44E3-9099-C40C66FF867C}">
              <a14:compatExt xmlns:a14="http://schemas.microsoft.com/office/drawing/2010/main" spid="_x0000_s11266"/>
            </a:ext>
            <a:ext uri="{FF2B5EF4-FFF2-40B4-BE49-F238E27FC236}">
              <a16:creationId xmlns:a16="http://schemas.microsoft.com/office/drawing/2014/main" id="{26C99310-97F5-4D40-8527-9BECEFA2BF6B}"/>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20" name="Control 3" hidden="1">
          <a:extLst>
            <a:ext uri="{63B3BB69-23CF-44E3-9099-C40C66FF867C}">
              <a14:compatExt xmlns:a14="http://schemas.microsoft.com/office/drawing/2010/main" spid="_x0000_s11267"/>
            </a:ext>
            <a:ext uri="{FF2B5EF4-FFF2-40B4-BE49-F238E27FC236}">
              <a16:creationId xmlns:a16="http://schemas.microsoft.com/office/drawing/2014/main" id="{666B6615-A910-4EC2-AAE9-29F48E94488D}"/>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pic>
      <xdr:nvPicPr>
        <xdr:cNvPr id="521" name="Control 1" hidden="1">
          <a:extLst>
            <a:ext uri="{FF2B5EF4-FFF2-40B4-BE49-F238E27FC236}">
              <a16:creationId xmlns:a16="http://schemas.microsoft.com/office/drawing/2014/main" id="{F887C913-D751-46E7-9C84-A051034E92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22" name="Control 2" hidden="1">
          <a:extLst>
            <a:ext uri="{FF2B5EF4-FFF2-40B4-BE49-F238E27FC236}">
              <a16:creationId xmlns:a16="http://schemas.microsoft.com/office/drawing/2014/main" id="{F20AF577-0557-4C4F-A51F-2A7C901F7A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23" name="Control 3" hidden="1">
          <a:extLst>
            <a:ext uri="{FF2B5EF4-FFF2-40B4-BE49-F238E27FC236}">
              <a16:creationId xmlns:a16="http://schemas.microsoft.com/office/drawing/2014/main" id="{816C231F-485F-4BEE-8346-D4898132CE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sp macro="" textlink="">
      <xdr:nvSpPr>
        <xdr:cNvPr id="524" name="Control 1" hidden="1">
          <a:extLst>
            <a:ext uri="{63B3BB69-23CF-44E3-9099-C40C66FF867C}">
              <a14:compatExt xmlns:a14="http://schemas.microsoft.com/office/drawing/2010/main" spid="_x0000_s11265"/>
            </a:ext>
            <a:ext uri="{FF2B5EF4-FFF2-40B4-BE49-F238E27FC236}">
              <a16:creationId xmlns:a16="http://schemas.microsoft.com/office/drawing/2014/main" id="{32454446-57B5-44E2-819E-1755674F4AA0}"/>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25" name="Control 2" hidden="1">
          <a:extLst>
            <a:ext uri="{63B3BB69-23CF-44E3-9099-C40C66FF867C}">
              <a14:compatExt xmlns:a14="http://schemas.microsoft.com/office/drawing/2010/main" spid="_x0000_s11266"/>
            </a:ext>
            <a:ext uri="{FF2B5EF4-FFF2-40B4-BE49-F238E27FC236}">
              <a16:creationId xmlns:a16="http://schemas.microsoft.com/office/drawing/2014/main" id="{7DF067DA-0F4A-441F-ABC4-258B8D188499}"/>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26" name="Control 3" hidden="1">
          <a:extLst>
            <a:ext uri="{63B3BB69-23CF-44E3-9099-C40C66FF867C}">
              <a14:compatExt xmlns:a14="http://schemas.microsoft.com/office/drawing/2010/main" spid="_x0000_s11267"/>
            </a:ext>
            <a:ext uri="{FF2B5EF4-FFF2-40B4-BE49-F238E27FC236}">
              <a16:creationId xmlns:a16="http://schemas.microsoft.com/office/drawing/2014/main" id="{65980D8E-6DBC-44C1-8CF6-9D948E5BC160}"/>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pic>
      <xdr:nvPicPr>
        <xdr:cNvPr id="527" name="Control 1" hidden="1">
          <a:extLst>
            <a:ext uri="{FF2B5EF4-FFF2-40B4-BE49-F238E27FC236}">
              <a16:creationId xmlns:a16="http://schemas.microsoft.com/office/drawing/2014/main" id="{2237B530-6CD2-4263-B978-BC0AFBE1FE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28" name="Control 2" hidden="1">
          <a:extLst>
            <a:ext uri="{FF2B5EF4-FFF2-40B4-BE49-F238E27FC236}">
              <a16:creationId xmlns:a16="http://schemas.microsoft.com/office/drawing/2014/main" id="{4515AECC-8317-4E19-8818-04986B106A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29" name="Control 3" hidden="1">
          <a:extLst>
            <a:ext uri="{FF2B5EF4-FFF2-40B4-BE49-F238E27FC236}">
              <a16:creationId xmlns:a16="http://schemas.microsoft.com/office/drawing/2014/main" id="{5F9EA0EA-996D-409D-AFED-30551E569A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sp macro="" textlink="">
      <xdr:nvSpPr>
        <xdr:cNvPr id="530" name="Control 1" hidden="1">
          <a:extLst>
            <a:ext uri="{63B3BB69-23CF-44E3-9099-C40C66FF867C}">
              <a14:compatExt xmlns:a14="http://schemas.microsoft.com/office/drawing/2010/main" spid="_x0000_s11265"/>
            </a:ext>
            <a:ext uri="{FF2B5EF4-FFF2-40B4-BE49-F238E27FC236}">
              <a16:creationId xmlns:a16="http://schemas.microsoft.com/office/drawing/2014/main" id="{7A71DC05-0C66-4413-8C42-FC8A61D3944D}"/>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31" name="Control 2" hidden="1">
          <a:extLst>
            <a:ext uri="{63B3BB69-23CF-44E3-9099-C40C66FF867C}">
              <a14:compatExt xmlns:a14="http://schemas.microsoft.com/office/drawing/2010/main" spid="_x0000_s11266"/>
            </a:ext>
            <a:ext uri="{FF2B5EF4-FFF2-40B4-BE49-F238E27FC236}">
              <a16:creationId xmlns:a16="http://schemas.microsoft.com/office/drawing/2014/main" id="{12F479D8-FB07-4C10-BB16-D274A0872A6A}"/>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32" name="Control 3" hidden="1">
          <a:extLst>
            <a:ext uri="{63B3BB69-23CF-44E3-9099-C40C66FF867C}">
              <a14:compatExt xmlns:a14="http://schemas.microsoft.com/office/drawing/2010/main" spid="_x0000_s11267"/>
            </a:ext>
            <a:ext uri="{FF2B5EF4-FFF2-40B4-BE49-F238E27FC236}">
              <a16:creationId xmlns:a16="http://schemas.microsoft.com/office/drawing/2014/main" id="{E3A204E5-8C33-4A95-AC5A-E1C1B665BD5F}"/>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pic>
      <xdr:nvPicPr>
        <xdr:cNvPr id="533" name="Control 1" hidden="1">
          <a:extLst>
            <a:ext uri="{FF2B5EF4-FFF2-40B4-BE49-F238E27FC236}">
              <a16:creationId xmlns:a16="http://schemas.microsoft.com/office/drawing/2014/main" id="{F7B5A3EE-1A4D-4F4C-A2DD-BDF449AF64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34" name="Control 2" hidden="1">
          <a:extLst>
            <a:ext uri="{FF2B5EF4-FFF2-40B4-BE49-F238E27FC236}">
              <a16:creationId xmlns:a16="http://schemas.microsoft.com/office/drawing/2014/main" id="{02EDFD7D-784F-4E7B-B13B-7DC7F83F33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35" name="Control 3" hidden="1">
          <a:extLst>
            <a:ext uri="{FF2B5EF4-FFF2-40B4-BE49-F238E27FC236}">
              <a16:creationId xmlns:a16="http://schemas.microsoft.com/office/drawing/2014/main" id="{977EACBE-4F3C-44D6-AFB5-D563AD1666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324909"/>
    <xdr:sp macro="" textlink="">
      <xdr:nvSpPr>
        <xdr:cNvPr id="536" name="Control 1" hidden="1">
          <a:extLst>
            <a:ext uri="{63B3BB69-23CF-44E3-9099-C40C66FF867C}">
              <a14:compatExt xmlns:a14="http://schemas.microsoft.com/office/drawing/2010/main" spid="_x0000_s11265"/>
            </a:ext>
            <a:ext uri="{FF2B5EF4-FFF2-40B4-BE49-F238E27FC236}">
              <a16:creationId xmlns:a16="http://schemas.microsoft.com/office/drawing/2014/main" id="{510C4AF1-17A0-4E1A-BC5B-2FC3081B701B}"/>
            </a:ext>
          </a:extLst>
        </xdr:cNvPr>
        <xdr:cNvSpPr/>
      </xdr:nvSpPr>
      <xdr:spPr>
        <a:xfrm>
          <a:off x="1562100" y="9229725"/>
          <a:ext cx="916517" cy="324909"/>
        </a:xfrm>
        <a:prstGeom prst="rect">
          <a:avLst/>
        </a:prstGeom>
      </xdr:spPr>
    </xdr:sp>
    <xdr:clientData/>
  </xdr:oneCellAnchor>
  <xdr:oneCellAnchor>
    <xdr:from>
      <xdr:col>1</xdr:col>
      <xdr:colOff>0</xdr:colOff>
      <xdr:row>12</xdr:row>
      <xdr:rowOff>0</xdr:rowOff>
    </xdr:from>
    <xdr:ext cx="916517" cy="324909"/>
    <xdr:sp macro="" textlink="">
      <xdr:nvSpPr>
        <xdr:cNvPr id="537" name="Control 2" hidden="1">
          <a:extLst>
            <a:ext uri="{63B3BB69-23CF-44E3-9099-C40C66FF867C}">
              <a14:compatExt xmlns:a14="http://schemas.microsoft.com/office/drawing/2010/main" spid="_x0000_s11266"/>
            </a:ext>
            <a:ext uri="{FF2B5EF4-FFF2-40B4-BE49-F238E27FC236}">
              <a16:creationId xmlns:a16="http://schemas.microsoft.com/office/drawing/2014/main" id="{8FF24A1E-2192-456D-B71C-6BBA756D86DC}"/>
            </a:ext>
          </a:extLst>
        </xdr:cNvPr>
        <xdr:cNvSpPr/>
      </xdr:nvSpPr>
      <xdr:spPr>
        <a:xfrm>
          <a:off x="1562100" y="9229725"/>
          <a:ext cx="916517" cy="324909"/>
        </a:xfrm>
        <a:prstGeom prst="rect">
          <a:avLst/>
        </a:prstGeom>
      </xdr:spPr>
    </xdr:sp>
    <xdr:clientData/>
  </xdr:oneCellAnchor>
  <xdr:oneCellAnchor>
    <xdr:from>
      <xdr:col>1</xdr:col>
      <xdr:colOff>0</xdr:colOff>
      <xdr:row>12</xdr:row>
      <xdr:rowOff>0</xdr:rowOff>
    </xdr:from>
    <xdr:ext cx="916517" cy="324909"/>
    <xdr:sp macro="" textlink="">
      <xdr:nvSpPr>
        <xdr:cNvPr id="538" name="Control 3" hidden="1">
          <a:extLst>
            <a:ext uri="{63B3BB69-23CF-44E3-9099-C40C66FF867C}">
              <a14:compatExt xmlns:a14="http://schemas.microsoft.com/office/drawing/2010/main" spid="_x0000_s11267"/>
            </a:ext>
            <a:ext uri="{FF2B5EF4-FFF2-40B4-BE49-F238E27FC236}">
              <a16:creationId xmlns:a16="http://schemas.microsoft.com/office/drawing/2014/main" id="{5EEB07B0-B847-4CEA-96FF-1C1025C34110}"/>
            </a:ext>
          </a:extLst>
        </xdr:cNvPr>
        <xdr:cNvSpPr/>
      </xdr:nvSpPr>
      <xdr:spPr>
        <a:xfrm>
          <a:off x="1562100" y="9229725"/>
          <a:ext cx="916517" cy="324909"/>
        </a:xfrm>
        <a:prstGeom prst="rect">
          <a:avLst/>
        </a:prstGeom>
      </xdr:spPr>
    </xdr:sp>
    <xdr:clientData/>
  </xdr:oneCellAnchor>
  <xdr:oneCellAnchor>
    <xdr:from>
      <xdr:col>1</xdr:col>
      <xdr:colOff>0</xdr:colOff>
      <xdr:row>12</xdr:row>
      <xdr:rowOff>0</xdr:rowOff>
    </xdr:from>
    <xdr:ext cx="916517" cy="324909"/>
    <xdr:pic>
      <xdr:nvPicPr>
        <xdr:cNvPr id="539" name="Control 1" hidden="1">
          <a:extLst>
            <a:ext uri="{FF2B5EF4-FFF2-40B4-BE49-F238E27FC236}">
              <a16:creationId xmlns:a16="http://schemas.microsoft.com/office/drawing/2014/main" id="{383C32AB-8D2D-4BF4-AE38-D5BE6554B0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229725"/>
          <a:ext cx="916517" cy="324909"/>
        </a:xfrm>
        <a:prstGeom prst="rect">
          <a:avLst/>
        </a:prstGeom>
        <a:noFill/>
        <a:ln w="9525">
          <a:miter lim="800000"/>
          <a:headEnd/>
          <a:tailEnd/>
        </a:ln>
      </xdr:spPr>
    </xdr:pic>
    <xdr:clientData/>
  </xdr:oneCellAnchor>
  <xdr:oneCellAnchor>
    <xdr:from>
      <xdr:col>1</xdr:col>
      <xdr:colOff>0</xdr:colOff>
      <xdr:row>12</xdr:row>
      <xdr:rowOff>0</xdr:rowOff>
    </xdr:from>
    <xdr:ext cx="916517" cy="324909"/>
    <xdr:pic>
      <xdr:nvPicPr>
        <xdr:cNvPr id="540" name="Control 2" hidden="1">
          <a:extLst>
            <a:ext uri="{FF2B5EF4-FFF2-40B4-BE49-F238E27FC236}">
              <a16:creationId xmlns:a16="http://schemas.microsoft.com/office/drawing/2014/main" id="{F32FB88E-016E-4C71-BA1F-8A23940EA8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229725"/>
          <a:ext cx="916517" cy="324909"/>
        </a:xfrm>
        <a:prstGeom prst="rect">
          <a:avLst/>
        </a:prstGeom>
        <a:noFill/>
        <a:ln w="9525">
          <a:miter lim="800000"/>
          <a:headEnd/>
          <a:tailEnd/>
        </a:ln>
      </xdr:spPr>
    </xdr:pic>
    <xdr:clientData/>
  </xdr:oneCellAnchor>
  <xdr:oneCellAnchor>
    <xdr:from>
      <xdr:col>1</xdr:col>
      <xdr:colOff>0</xdr:colOff>
      <xdr:row>12</xdr:row>
      <xdr:rowOff>0</xdr:rowOff>
    </xdr:from>
    <xdr:ext cx="916517" cy="324909"/>
    <xdr:pic>
      <xdr:nvPicPr>
        <xdr:cNvPr id="541" name="Control 3" hidden="1">
          <a:extLst>
            <a:ext uri="{FF2B5EF4-FFF2-40B4-BE49-F238E27FC236}">
              <a16:creationId xmlns:a16="http://schemas.microsoft.com/office/drawing/2014/main" id="{8D6CA157-D770-4066-96F4-D8CA7400F1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229725"/>
          <a:ext cx="916517" cy="324909"/>
        </a:xfrm>
        <a:prstGeom prst="rect">
          <a:avLst/>
        </a:prstGeom>
        <a:noFill/>
        <a:ln w="9525">
          <a:miter lim="800000"/>
          <a:headEnd/>
          <a:tailEnd/>
        </a:ln>
      </xdr:spPr>
    </xdr:pic>
    <xdr:clientData/>
  </xdr:oneCellAnchor>
  <xdr:oneCellAnchor>
    <xdr:from>
      <xdr:col>1</xdr:col>
      <xdr:colOff>0</xdr:colOff>
      <xdr:row>12</xdr:row>
      <xdr:rowOff>0</xdr:rowOff>
    </xdr:from>
    <xdr:ext cx="916517" cy="239184"/>
    <xdr:sp macro="" textlink="">
      <xdr:nvSpPr>
        <xdr:cNvPr id="542" name="Control 1" hidden="1">
          <a:extLst>
            <a:ext uri="{63B3BB69-23CF-44E3-9099-C40C66FF867C}">
              <a14:compatExt xmlns:a14="http://schemas.microsoft.com/office/drawing/2010/main" spid="_x0000_s11265"/>
            </a:ext>
            <a:ext uri="{FF2B5EF4-FFF2-40B4-BE49-F238E27FC236}">
              <a16:creationId xmlns:a16="http://schemas.microsoft.com/office/drawing/2014/main" id="{D668A6E6-62CF-462B-80F8-6ECA82DEEECC}"/>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43" name="Control 2" hidden="1">
          <a:extLst>
            <a:ext uri="{63B3BB69-23CF-44E3-9099-C40C66FF867C}">
              <a14:compatExt xmlns:a14="http://schemas.microsoft.com/office/drawing/2010/main" spid="_x0000_s11266"/>
            </a:ext>
            <a:ext uri="{FF2B5EF4-FFF2-40B4-BE49-F238E27FC236}">
              <a16:creationId xmlns:a16="http://schemas.microsoft.com/office/drawing/2014/main" id="{AFE47F2E-424A-4E6A-A5AB-F3A93C330B67}"/>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44" name="Control 3" hidden="1">
          <a:extLst>
            <a:ext uri="{63B3BB69-23CF-44E3-9099-C40C66FF867C}">
              <a14:compatExt xmlns:a14="http://schemas.microsoft.com/office/drawing/2010/main" spid="_x0000_s11267"/>
            </a:ext>
            <a:ext uri="{FF2B5EF4-FFF2-40B4-BE49-F238E27FC236}">
              <a16:creationId xmlns:a16="http://schemas.microsoft.com/office/drawing/2014/main" id="{C90E98D7-0DF0-49F5-94EF-FAF3CB76D81D}"/>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pic>
      <xdr:nvPicPr>
        <xdr:cNvPr id="545" name="Control 1" hidden="1">
          <a:extLst>
            <a:ext uri="{FF2B5EF4-FFF2-40B4-BE49-F238E27FC236}">
              <a16:creationId xmlns:a16="http://schemas.microsoft.com/office/drawing/2014/main" id="{C1B52823-9046-4025-B8FA-218920CAE7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46" name="Control 2" hidden="1">
          <a:extLst>
            <a:ext uri="{FF2B5EF4-FFF2-40B4-BE49-F238E27FC236}">
              <a16:creationId xmlns:a16="http://schemas.microsoft.com/office/drawing/2014/main" id="{3CFB70B7-8972-4F63-A902-FF5751223E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47" name="Control 3" hidden="1">
          <a:extLst>
            <a:ext uri="{FF2B5EF4-FFF2-40B4-BE49-F238E27FC236}">
              <a16:creationId xmlns:a16="http://schemas.microsoft.com/office/drawing/2014/main" id="{D36D6021-FE5C-44BD-9DE8-762A48537A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sp macro="" textlink="">
      <xdr:nvSpPr>
        <xdr:cNvPr id="548" name="Control 1" hidden="1">
          <a:extLst>
            <a:ext uri="{63B3BB69-23CF-44E3-9099-C40C66FF867C}">
              <a14:compatExt xmlns:a14="http://schemas.microsoft.com/office/drawing/2010/main" spid="_x0000_s11265"/>
            </a:ext>
            <a:ext uri="{FF2B5EF4-FFF2-40B4-BE49-F238E27FC236}">
              <a16:creationId xmlns:a16="http://schemas.microsoft.com/office/drawing/2014/main" id="{818A6024-3C33-41C5-B1C1-D78D32ADC1B6}"/>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49" name="Control 2" hidden="1">
          <a:extLst>
            <a:ext uri="{63B3BB69-23CF-44E3-9099-C40C66FF867C}">
              <a14:compatExt xmlns:a14="http://schemas.microsoft.com/office/drawing/2010/main" spid="_x0000_s11266"/>
            </a:ext>
            <a:ext uri="{FF2B5EF4-FFF2-40B4-BE49-F238E27FC236}">
              <a16:creationId xmlns:a16="http://schemas.microsoft.com/office/drawing/2014/main" id="{D9AA8F33-D3C7-4716-95F3-785162522708}"/>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50" name="Control 3" hidden="1">
          <a:extLst>
            <a:ext uri="{63B3BB69-23CF-44E3-9099-C40C66FF867C}">
              <a14:compatExt xmlns:a14="http://schemas.microsoft.com/office/drawing/2010/main" spid="_x0000_s11267"/>
            </a:ext>
            <a:ext uri="{FF2B5EF4-FFF2-40B4-BE49-F238E27FC236}">
              <a16:creationId xmlns:a16="http://schemas.microsoft.com/office/drawing/2014/main" id="{04E6137B-DBE9-459E-8C0B-6863972C40A7}"/>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pic>
      <xdr:nvPicPr>
        <xdr:cNvPr id="551" name="Control 1" hidden="1">
          <a:extLst>
            <a:ext uri="{FF2B5EF4-FFF2-40B4-BE49-F238E27FC236}">
              <a16:creationId xmlns:a16="http://schemas.microsoft.com/office/drawing/2014/main" id="{0EA731D6-D554-4AB0-B781-E0D712D7BD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52" name="Control 2" hidden="1">
          <a:extLst>
            <a:ext uri="{FF2B5EF4-FFF2-40B4-BE49-F238E27FC236}">
              <a16:creationId xmlns:a16="http://schemas.microsoft.com/office/drawing/2014/main" id="{F08357CD-29CD-4AFB-99B4-039A8CA2C4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53" name="Control 3" hidden="1">
          <a:extLst>
            <a:ext uri="{FF2B5EF4-FFF2-40B4-BE49-F238E27FC236}">
              <a16:creationId xmlns:a16="http://schemas.microsoft.com/office/drawing/2014/main" id="{E7D89DF9-3FD9-469B-AAE0-6E609F26A4F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sp macro="" textlink="">
      <xdr:nvSpPr>
        <xdr:cNvPr id="554" name="Control 1" hidden="1">
          <a:extLst>
            <a:ext uri="{63B3BB69-23CF-44E3-9099-C40C66FF867C}">
              <a14:compatExt xmlns:a14="http://schemas.microsoft.com/office/drawing/2010/main" spid="_x0000_s11265"/>
            </a:ext>
            <a:ext uri="{FF2B5EF4-FFF2-40B4-BE49-F238E27FC236}">
              <a16:creationId xmlns:a16="http://schemas.microsoft.com/office/drawing/2014/main" id="{030406B3-00C4-4304-8C0D-D38C55FCC87F}"/>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55" name="Control 2" hidden="1">
          <a:extLst>
            <a:ext uri="{63B3BB69-23CF-44E3-9099-C40C66FF867C}">
              <a14:compatExt xmlns:a14="http://schemas.microsoft.com/office/drawing/2010/main" spid="_x0000_s11266"/>
            </a:ext>
            <a:ext uri="{FF2B5EF4-FFF2-40B4-BE49-F238E27FC236}">
              <a16:creationId xmlns:a16="http://schemas.microsoft.com/office/drawing/2014/main" id="{447453DC-545E-4014-BBA7-CC7B3682643D}"/>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56" name="Control 3" hidden="1">
          <a:extLst>
            <a:ext uri="{63B3BB69-23CF-44E3-9099-C40C66FF867C}">
              <a14:compatExt xmlns:a14="http://schemas.microsoft.com/office/drawing/2010/main" spid="_x0000_s11267"/>
            </a:ext>
            <a:ext uri="{FF2B5EF4-FFF2-40B4-BE49-F238E27FC236}">
              <a16:creationId xmlns:a16="http://schemas.microsoft.com/office/drawing/2014/main" id="{43E95687-614A-47F1-87B5-283B21DAE36A}"/>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pic>
      <xdr:nvPicPr>
        <xdr:cNvPr id="557" name="Control 1" hidden="1">
          <a:extLst>
            <a:ext uri="{FF2B5EF4-FFF2-40B4-BE49-F238E27FC236}">
              <a16:creationId xmlns:a16="http://schemas.microsoft.com/office/drawing/2014/main" id="{A66453A0-C073-4240-88A2-CED42A0CC9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58" name="Control 2" hidden="1">
          <a:extLst>
            <a:ext uri="{FF2B5EF4-FFF2-40B4-BE49-F238E27FC236}">
              <a16:creationId xmlns:a16="http://schemas.microsoft.com/office/drawing/2014/main" id="{C653A24D-E4B6-4BC5-8D49-7D2664F45A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59" name="Control 3" hidden="1">
          <a:extLst>
            <a:ext uri="{FF2B5EF4-FFF2-40B4-BE49-F238E27FC236}">
              <a16:creationId xmlns:a16="http://schemas.microsoft.com/office/drawing/2014/main" id="{2FB34164-57C8-4DF2-8AAA-81F4BADBAA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324909"/>
    <xdr:sp macro="" textlink="">
      <xdr:nvSpPr>
        <xdr:cNvPr id="560" name="Control 1" hidden="1">
          <a:extLst>
            <a:ext uri="{63B3BB69-23CF-44E3-9099-C40C66FF867C}">
              <a14:compatExt xmlns:a14="http://schemas.microsoft.com/office/drawing/2010/main" spid="_x0000_s11265"/>
            </a:ext>
            <a:ext uri="{FF2B5EF4-FFF2-40B4-BE49-F238E27FC236}">
              <a16:creationId xmlns:a16="http://schemas.microsoft.com/office/drawing/2014/main" id="{719FC9E4-6FC0-493A-B5A7-FDB6D4DF6E2C}"/>
            </a:ext>
          </a:extLst>
        </xdr:cNvPr>
        <xdr:cNvSpPr/>
      </xdr:nvSpPr>
      <xdr:spPr>
        <a:xfrm>
          <a:off x="1562100" y="9229725"/>
          <a:ext cx="916517" cy="324909"/>
        </a:xfrm>
        <a:prstGeom prst="rect">
          <a:avLst/>
        </a:prstGeom>
      </xdr:spPr>
    </xdr:sp>
    <xdr:clientData/>
  </xdr:oneCellAnchor>
  <xdr:oneCellAnchor>
    <xdr:from>
      <xdr:col>1</xdr:col>
      <xdr:colOff>0</xdr:colOff>
      <xdr:row>12</xdr:row>
      <xdr:rowOff>0</xdr:rowOff>
    </xdr:from>
    <xdr:ext cx="916517" cy="324909"/>
    <xdr:sp macro="" textlink="">
      <xdr:nvSpPr>
        <xdr:cNvPr id="561" name="Control 2" hidden="1">
          <a:extLst>
            <a:ext uri="{63B3BB69-23CF-44E3-9099-C40C66FF867C}">
              <a14:compatExt xmlns:a14="http://schemas.microsoft.com/office/drawing/2010/main" spid="_x0000_s11266"/>
            </a:ext>
            <a:ext uri="{FF2B5EF4-FFF2-40B4-BE49-F238E27FC236}">
              <a16:creationId xmlns:a16="http://schemas.microsoft.com/office/drawing/2014/main" id="{822857DA-2926-481D-A87E-6028453FDCC4}"/>
            </a:ext>
          </a:extLst>
        </xdr:cNvPr>
        <xdr:cNvSpPr/>
      </xdr:nvSpPr>
      <xdr:spPr>
        <a:xfrm>
          <a:off x="1562100" y="9229725"/>
          <a:ext cx="916517" cy="324909"/>
        </a:xfrm>
        <a:prstGeom prst="rect">
          <a:avLst/>
        </a:prstGeom>
      </xdr:spPr>
    </xdr:sp>
    <xdr:clientData/>
  </xdr:oneCellAnchor>
  <xdr:oneCellAnchor>
    <xdr:from>
      <xdr:col>1</xdr:col>
      <xdr:colOff>0</xdr:colOff>
      <xdr:row>12</xdr:row>
      <xdr:rowOff>0</xdr:rowOff>
    </xdr:from>
    <xdr:ext cx="916517" cy="324909"/>
    <xdr:sp macro="" textlink="">
      <xdr:nvSpPr>
        <xdr:cNvPr id="562" name="Control 3" hidden="1">
          <a:extLst>
            <a:ext uri="{63B3BB69-23CF-44E3-9099-C40C66FF867C}">
              <a14:compatExt xmlns:a14="http://schemas.microsoft.com/office/drawing/2010/main" spid="_x0000_s11267"/>
            </a:ext>
            <a:ext uri="{FF2B5EF4-FFF2-40B4-BE49-F238E27FC236}">
              <a16:creationId xmlns:a16="http://schemas.microsoft.com/office/drawing/2014/main" id="{2B1F8CA5-D889-4F24-8002-4F25B5E20794}"/>
            </a:ext>
          </a:extLst>
        </xdr:cNvPr>
        <xdr:cNvSpPr/>
      </xdr:nvSpPr>
      <xdr:spPr>
        <a:xfrm>
          <a:off x="1562100" y="9229725"/>
          <a:ext cx="916517" cy="324909"/>
        </a:xfrm>
        <a:prstGeom prst="rect">
          <a:avLst/>
        </a:prstGeom>
      </xdr:spPr>
    </xdr:sp>
    <xdr:clientData/>
  </xdr:oneCellAnchor>
  <xdr:oneCellAnchor>
    <xdr:from>
      <xdr:col>1</xdr:col>
      <xdr:colOff>0</xdr:colOff>
      <xdr:row>12</xdr:row>
      <xdr:rowOff>0</xdr:rowOff>
    </xdr:from>
    <xdr:ext cx="916517" cy="324909"/>
    <xdr:pic>
      <xdr:nvPicPr>
        <xdr:cNvPr id="563" name="Control 1" hidden="1">
          <a:extLst>
            <a:ext uri="{FF2B5EF4-FFF2-40B4-BE49-F238E27FC236}">
              <a16:creationId xmlns:a16="http://schemas.microsoft.com/office/drawing/2014/main" id="{248E4789-4D41-42CC-B2C8-4D8E973D17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229725"/>
          <a:ext cx="916517" cy="324909"/>
        </a:xfrm>
        <a:prstGeom prst="rect">
          <a:avLst/>
        </a:prstGeom>
        <a:noFill/>
        <a:ln w="9525">
          <a:miter lim="800000"/>
          <a:headEnd/>
          <a:tailEnd/>
        </a:ln>
      </xdr:spPr>
    </xdr:pic>
    <xdr:clientData/>
  </xdr:oneCellAnchor>
  <xdr:oneCellAnchor>
    <xdr:from>
      <xdr:col>1</xdr:col>
      <xdr:colOff>0</xdr:colOff>
      <xdr:row>12</xdr:row>
      <xdr:rowOff>0</xdr:rowOff>
    </xdr:from>
    <xdr:ext cx="916517" cy="324909"/>
    <xdr:pic>
      <xdr:nvPicPr>
        <xdr:cNvPr id="564" name="Control 2" hidden="1">
          <a:extLst>
            <a:ext uri="{FF2B5EF4-FFF2-40B4-BE49-F238E27FC236}">
              <a16:creationId xmlns:a16="http://schemas.microsoft.com/office/drawing/2014/main" id="{E2E6ACAF-026D-4624-AB87-408D6E127B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229725"/>
          <a:ext cx="916517" cy="324909"/>
        </a:xfrm>
        <a:prstGeom prst="rect">
          <a:avLst/>
        </a:prstGeom>
        <a:noFill/>
        <a:ln w="9525">
          <a:miter lim="800000"/>
          <a:headEnd/>
          <a:tailEnd/>
        </a:ln>
      </xdr:spPr>
    </xdr:pic>
    <xdr:clientData/>
  </xdr:oneCellAnchor>
  <xdr:oneCellAnchor>
    <xdr:from>
      <xdr:col>1</xdr:col>
      <xdr:colOff>0</xdr:colOff>
      <xdr:row>12</xdr:row>
      <xdr:rowOff>0</xdr:rowOff>
    </xdr:from>
    <xdr:ext cx="916517" cy="324909"/>
    <xdr:pic>
      <xdr:nvPicPr>
        <xdr:cNvPr id="565" name="Control 3" hidden="1">
          <a:extLst>
            <a:ext uri="{FF2B5EF4-FFF2-40B4-BE49-F238E27FC236}">
              <a16:creationId xmlns:a16="http://schemas.microsoft.com/office/drawing/2014/main" id="{9B4A7E18-E8AB-49D2-9B1B-73EFD19676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229725"/>
          <a:ext cx="916517" cy="324909"/>
        </a:xfrm>
        <a:prstGeom prst="rect">
          <a:avLst/>
        </a:prstGeom>
        <a:noFill/>
        <a:ln w="9525">
          <a:miter lim="800000"/>
          <a:headEnd/>
          <a:tailEnd/>
        </a:ln>
      </xdr:spPr>
    </xdr:pic>
    <xdr:clientData/>
  </xdr:oneCellAnchor>
  <xdr:oneCellAnchor>
    <xdr:from>
      <xdr:col>1</xdr:col>
      <xdr:colOff>0</xdr:colOff>
      <xdr:row>12</xdr:row>
      <xdr:rowOff>0</xdr:rowOff>
    </xdr:from>
    <xdr:ext cx="916517" cy="239184"/>
    <xdr:sp macro="" textlink="">
      <xdr:nvSpPr>
        <xdr:cNvPr id="566" name="Control 1" hidden="1">
          <a:extLst>
            <a:ext uri="{63B3BB69-23CF-44E3-9099-C40C66FF867C}">
              <a14:compatExt xmlns:a14="http://schemas.microsoft.com/office/drawing/2010/main" spid="_x0000_s11265"/>
            </a:ext>
            <a:ext uri="{FF2B5EF4-FFF2-40B4-BE49-F238E27FC236}">
              <a16:creationId xmlns:a16="http://schemas.microsoft.com/office/drawing/2014/main" id="{5037C5A7-65C9-445D-9EAA-BF475461AE84}"/>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67" name="Control 2" hidden="1">
          <a:extLst>
            <a:ext uri="{63B3BB69-23CF-44E3-9099-C40C66FF867C}">
              <a14:compatExt xmlns:a14="http://schemas.microsoft.com/office/drawing/2010/main" spid="_x0000_s11266"/>
            </a:ext>
            <a:ext uri="{FF2B5EF4-FFF2-40B4-BE49-F238E27FC236}">
              <a16:creationId xmlns:a16="http://schemas.microsoft.com/office/drawing/2014/main" id="{2129C936-990F-408F-880C-F9432438DA00}"/>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68" name="Control 3" hidden="1">
          <a:extLst>
            <a:ext uri="{63B3BB69-23CF-44E3-9099-C40C66FF867C}">
              <a14:compatExt xmlns:a14="http://schemas.microsoft.com/office/drawing/2010/main" spid="_x0000_s11267"/>
            </a:ext>
            <a:ext uri="{FF2B5EF4-FFF2-40B4-BE49-F238E27FC236}">
              <a16:creationId xmlns:a16="http://schemas.microsoft.com/office/drawing/2014/main" id="{6959EDE5-361F-44BC-9D9E-0BD6492ACC2F}"/>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pic>
      <xdr:nvPicPr>
        <xdr:cNvPr id="569" name="Control 1" hidden="1">
          <a:extLst>
            <a:ext uri="{FF2B5EF4-FFF2-40B4-BE49-F238E27FC236}">
              <a16:creationId xmlns:a16="http://schemas.microsoft.com/office/drawing/2014/main" id="{F0F61AFB-8349-4AA3-8F8F-ACFF060B19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70" name="Control 2" hidden="1">
          <a:extLst>
            <a:ext uri="{FF2B5EF4-FFF2-40B4-BE49-F238E27FC236}">
              <a16:creationId xmlns:a16="http://schemas.microsoft.com/office/drawing/2014/main" id="{0A629738-3E15-47D9-A1C9-F789D2AD5C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71" name="Control 3" hidden="1">
          <a:extLst>
            <a:ext uri="{FF2B5EF4-FFF2-40B4-BE49-F238E27FC236}">
              <a16:creationId xmlns:a16="http://schemas.microsoft.com/office/drawing/2014/main" id="{838C1088-95A8-4362-8100-83413328E4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sp macro="" textlink="">
      <xdr:nvSpPr>
        <xdr:cNvPr id="572" name="Control 1" hidden="1">
          <a:extLst>
            <a:ext uri="{63B3BB69-23CF-44E3-9099-C40C66FF867C}">
              <a14:compatExt xmlns:a14="http://schemas.microsoft.com/office/drawing/2010/main" spid="_x0000_s11265"/>
            </a:ext>
            <a:ext uri="{FF2B5EF4-FFF2-40B4-BE49-F238E27FC236}">
              <a16:creationId xmlns:a16="http://schemas.microsoft.com/office/drawing/2014/main" id="{78F3625C-DF1B-4314-BA0E-186D50E21CAF}"/>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73" name="Control 2" hidden="1">
          <a:extLst>
            <a:ext uri="{63B3BB69-23CF-44E3-9099-C40C66FF867C}">
              <a14:compatExt xmlns:a14="http://schemas.microsoft.com/office/drawing/2010/main" spid="_x0000_s11266"/>
            </a:ext>
            <a:ext uri="{FF2B5EF4-FFF2-40B4-BE49-F238E27FC236}">
              <a16:creationId xmlns:a16="http://schemas.microsoft.com/office/drawing/2014/main" id="{CB8642C0-580E-4458-8D74-5DE731103AA8}"/>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sp macro="" textlink="">
      <xdr:nvSpPr>
        <xdr:cNvPr id="574" name="Control 3" hidden="1">
          <a:extLst>
            <a:ext uri="{63B3BB69-23CF-44E3-9099-C40C66FF867C}">
              <a14:compatExt xmlns:a14="http://schemas.microsoft.com/office/drawing/2010/main" spid="_x0000_s11267"/>
            </a:ext>
            <a:ext uri="{FF2B5EF4-FFF2-40B4-BE49-F238E27FC236}">
              <a16:creationId xmlns:a16="http://schemas.microsoft.com/office/drawing/2014/main" id="{81E6E3DD-73A7-4168-B1C2-F22A01A01520}"/>
            </a:ext>
          </a:extLst>
        </xdr:cNvPr>
        <xdr:cNvSpPr/>
      </xdr:nvSpPr>
      <xdr:spPr>
        <a:xfrm>
          <a:off x="1562100" y="9229725"/>
          <a:ext cx="916517" cy="239184"/>
        </a:xfrm>
        <a:prstGeom prst="rect">
          <a:avLst/>
        </a:prstGeom>
      </xdr:spPr>
    </xdr:sp>
    <xdr:clientData/>
  </xdr:oneCellAnchor>
  <xdr:oneCellAnchor>
    <xdr:from>
      <xdr:col>1</xdr:col>
      <xdr:colOff>0</xdr:colOff>
      <xdr:row>12</xdr:row>
      <xdr:rowOff>0</xdr:rowOff>
    </xdr:from>
    <xdr:ext cx="916517" cy="239184"/>
    <xdr:pic>
      <xdr:nvPicPr>
        <xdr:cNvPr id="575" name="Control 1" hidden="1">
          <a:extLst>
            <a:ext uri="{FF2B5EF4-FFF2-40B4-BE49-F238E27FC236}">
              <a16:creationId xmlns:a16="http://schemas.microsoft.com/office/drawing/2014/main" id="{115B0572-11BE-4162-A333-1C0AB35FD1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76" name="Control 2" hidden="1">
          <a:extLst>
            <a:ext uri="{FF2B5EF4-FFF2-40B4-BE49-F238E27FC236}">
              <a16:creationId xmlns:a16="http://schemas.microsoft.com/office/drawing/2014/main" id="{9FC5CAA0-1340-453D-929A-84712EAA46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1</xdr:col>
      <xdr:colOff>0</xdr:colOff>
      <xdr:row>12</xdr:row>
      <xdr:rowOff>0</xdr:rowOff>
    </xdr:from>
    <xdr:ext cx="916517" cy="239184"/>
    <xdr:pic>
      <xdr:nvPicPr>
        <xdr:cNvPr id="577" name="Control 3" hidden="1">
          <a:extLst>
            <a:ext uri="{FF2B5EF4-FFF2-40B4-BE49-F238E27FC236}">
              <a16:creationId xmlns:a16="http://schemas.microsoft.com/office/drawing/2014/main" id="{7041D22E-C2A7-4969-B5E8-AC39879A21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229725"/>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sp macro="" textlink="">
      <xdr:nvSpPr>
        <xdr:cNvPr id="580" name="Control 1" hidden="1">
          <a:extLst>
            <a:ext uri="{63B3BB69-23CF-44E3-9099-C40C66FF867C}">
              <a14:compatExt xmlns:a14="http://schemas.microsoft.com/office/drawing/2010/main" spid="_x0000_s11265"/>
            </a:ext>
            <a:ext uri="{FF2B5EF4-FFF2-40B4-BE49-F238E27FC236}">
              <a16:creationId xmlns:a16="http://schemas.microsoft.com/office/drawing/2014/main" id="{A89387FA-C177-4A44-8D1C-F1F574BE7873}"/>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581" name="Control 2" hidden="1">
          <a:extLst>
            <a:ext uri="{63B3BB69-23CF-44E3-9099-C40C66FF867C}">
              <a14:compatExt xmlns:a14="http://schemas.microsoft.com/office/drawing/2010/main" spid="_x0000_s11266"/>
            </a:ext>
            <a:ext uri="{FF2B5EF4-FFF2-40B4-BE49-F238E27FC236}">
              <a16:creationId xmlns:a16="http://schemas.microsoft.com/office/drawing/2014/main" id="{F0EE089C-96E6-40A9-8454-FA6868AD843A}"/>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582" name="Control 3" hidden="1">
          <a:extLst>
            <a:ext uri="{63B3BB69-23CF-44E3-9099-C40C66FF867C}">
              <a14:compatExt xmlns:a14="http://schemas.microsoft.com/office/drawing/2010/main" spid="_x0000_s11267"/>
            </a:ext>
            <a:ext uri="{FF2B5EF4-FFF2-40B4-BE49-F238E27FC236}">
              <a16:creationId xmlns:a16="http://schemas.microsoft.com/office/drawing/2014/main" id="{6C6D852B-5175-4B8D-A9D2-03DA73E22860}"/>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pic>
      <xdr:nvPicPr>
        <xdr:cNvPr id="583" name="Control 1" hidden="1">
          <a:extLst>
            <a:ext uri="{FF2B5EF4-FFF2-40B4-BE49-F238E27FC236}">
              <a16:creationId xmlns:a16="http://schemas.microsoft.com/office/drawing/2014/main" id="{11EB4D23-26C0-45EC-89B1-092157A250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584" name="Control 2" hidden="1">
          <a:extLst>
            <a:ext uri="{FF2B5EF4-FFF2-40B4-BE49-F238E27FC236}">
              <a16:creationId xmlns:a16="http://schemas.microsoft.com/office/drawing/2014/main" id="{284A694F-CCCA-4782-A784-4762282731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585" name="Control 3" hidden="1">
          <a:extLst>
            <a:ext uri="{FF2B5EF4-FFF2-40B4-BE49-F238E27FC236}">
              <a16:creationId xmlns:a16="http://schemas.microsoft.com/office/drawing/2014/main" id="{F0D3C21D-6227-492E-84D0-99F09E1E1A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324909"/>
    <xdr:sp macro="" textlink="">
      <xdr:nvSpPr>
        <xdr:cNvPr id="586" name="Control 1" hidden="1">
          <a:extLst>
            <a:ext uri="{63B3BB69-23CF-44E3-9099-C40C66FF867C}">
              <a14:compatExt xmlns:a14="http://schemas.microsoft.com/office/drawing/2010/main" spid="_x0000_s11265"/>
            </a:ext>
            <a:ext uri="{FF2B5EF4-FFF2-40B4-BE49-F238E27FC236}">
              <a16:creationId xmlns:a16="http://schemas.microsoft.com/office/drawing/2014/main" id="{86D319F8-58CB-4BBE-8E3B-8CD5714B2DBD}"/>
            </a:ext>
          </a:extLst>
        </xdr:cNvPr>
        <xdr:cNvSpPr/>
      </xdr:nvSpPr>
      <xdr:spPr>
        <a:xfrm>
          <a:off x="797719" y="3429000"/>
          <a:ext cx="916517" cy="324909"/>
        </a:xfrm>
        <a:prstGeom prst="rect">
          <a:avLst/>
        </a:prstGeom>
      </xdr:spPr>
    </xdr:sp>
    <xdr:clientData/>
  </xdr:oneCellAnchor>
  <xdr:oneCellAnchor>
    <xdr:from>
      <xdr:col>0</xdr:col>
      <xdr:colOff>0</xdr:colOff>
      <xdr:row>34</xdr:row>
      <xdr:rowOff>0</xdr:rowOff>
    </xdr:from>
    <xdr:ext cx="916517" cy="324909"/>
    <xdr:sp macro="" textlink="">
      <xdr:nvSpPr>
        <xdr:cNvPr id="587" name="Control 2" hidden="1">
          <a:extLst>
            <a:ext uri="{63B3BB69-23CF-44E3-9099-C40C66FF867C}">
              <a14:compatExt xmlns:a14="http://schemas.microsoft.com/office/drawing/2010/main" spid="_x0000_s11266"/>
            </a:ext>
            <a:ext uri="{FF2B5EF4-FFF2-40B4-BE49-F238E27FC236}">
              <a16:creationId xmlns:a16="http://schemas.microsoft.com/office/drawing/2014/main" id="{63980ABC-33E5-4594-B281-8DC92F3FA09C}"/>
            </a:ext>
          </a:extLst>
        </xdr:cNvPr>
        <xdr:cNvSpPr/>
      </xdr:nvSpPr>
      <xdr:spPr>
        <a:xfrm>
          <a:off x="797719" y="3429000"/>
          <a:ext cx="916517" cy="324909"/>
        </a:xfrm>
        <a:prstGeom prst="rect">
          <a:avLst/>
        </a:prstGeom>
      </xdr:spPr>
    </xdr:sp>
    <xdr:clientData/>
  </xdr:oneCellAnchor>
  <xdr:oneCellAnchor>
    <xdr:from>
      <xdr:col>0</xdr:col>
      <xdr:colOff>0</xdr:colOff>
      <xdr:row>34</xdr:row>
      <xdr:rowOff>0</xdr:rowOff>
    </xdr:from>
    <xdr:ext cx="916517" cy="324909"/>
    <xdr:sp macro="" textlink="">
      <xdr:nvSpPr>
        <xdr:cNvPr id="588" name="Control 3" hidden="1">
          <a:extLst>
            <a:ext uri="{63B3BB69-23CF-44E3-9099-C40C66FF867C}">
              <a14:compatExt xmlns:a14="http://schemas.microsoft.com/office/drawing/2010/main" spid="_x0000_s11267"/>
            </a:ext>
            <a:ext uri="{FF2B5EF4-FFF2-40B4-BE49-F238E27FC236}">
              <a16:creationId xmlns:a16="http://schemas.microsoft.com/office/drawing/2014/main" id="{B6EB0973-273C-4826-A700-3FE49663F035}"/>
            </a:ext>
          </a:extLst>
        </xdr:cNvPr>
        <xdr:cNvSpPr/>
      </xdr:nvSpPr>
      <xdr:spPr>
        <a:xfrm>
          <a:off x="797719" y="3429000"/>
          <a:ext cx="916517" cy="324909"/>
        </a:xfrm>
        <a:prstGeom prst="rect">
          <a:avLst/>
        </a:prstGeom>
      </xdr:spPr>
    </xdr:sp>
    <xdr:clientData/>
  </xdr:oneCellAnchor>
  <xdr:oneCellAnchor>
    <xdr:from>
      <xdr:col>0</xdr:col>
      <xdr:colOff>0</xdr:colOff>
      <xdr:row>34</xdr:row>
      <xdr:rowOff>0</xdr:rowOff>
    </xdr:from>
    <xdr:ext cx="916517" cy="324909"/>
    <xdr:pic>
      <xdr:nvPicPr>
        <xdr:cNvPr id="589" name="Control 1" hidden="1">
          <a:extLst>
            <a:ext uri="{FF2B5EF4-FFF2-40B4-BE49-F238E27FC236}">
              <a16:creationId xmlns:a16="http://schemas.microsoft.com/office/drawing/2014/main" id="{2C486C67-A5E8-427C-ACD2-C358CF53CA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3429000"/>
          <a:ext cx="916517" cy="324909"/>
        </a:xfrm>
        <a:prstGeom prst="rect">
          <a:avLst/>
        </a:prstGeom>
        <a:noFill/>
        <a:ln w="9525">
          <a:miter lim="800000"/>
          <a:headEnd/>
          <a:tailEnd/>
        </a:ln>
      </xdr:spPr>
    </xdr:pic>
    <xdr:clientData/>
  </xdr:oneCellAnchor>
  <xdr:oneCellAnchor>
    <xdr:from>
      <xdr:col>0</xdr:col>
      <xdr:colOff>0</xdr:colOff>
      <xdr:row>34</xdr:row>
      <xdr:rowOff>0</xdr:rowOff>
    </xdr:from>
    <xdr:ext cx="916517" cy="324909"/>
    <xdr:pic>
      <xdr:nvPicPr>
        <xdr:cNvPr id="590" name="Control 2" hidden="1">
          <a:extLst>
            <a:ext uri="{FF2B5EF4-FFF2-40B4-BE49-F238E27FC236}">
              <a16:creationId xmlns:a16="http://schemas.microsoft.com/office/drawing/2014/main" id="{0E923F5B-8F29-4BC2-A988-14A3341217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3429000"/>
          <a:ext cx="916517" cy="324909"/>
        </a:xfrm>
        <a:prstGeom prst="rect">
          <a:avLst/>
        </a:prstGeom>
        <a:noFill/>
        <a:ln w="9525">
          <a:miter lim="800000"/>
          <a:headEnd/>
          <a:tailEnd/>
        </a:ln>
      </xdr:spPr>
    </xdr:pic>
    <xdr:clientData/>
  </xdr:oneCellAnchor>
  <xdr:oneCellAnchor>
    <xdr:from>
      <xdr:col>0</xdr:col>
      <xdr:colOff>0</xdr:colOff>
      <xdr:row>34</xdr:row>
      <xdr:rowOff>0</xdr:rowOff>
    </xdr:from>
    <xdr:ext cx="916517" cy="324909"/>
    <xdr:pic>
      <xdr:nvPicPr>
        <xdr:cNvPr id="591" name="Control 3" hidden="1">
          <a:extLst>
            <a:ext uri="{FF2B5EF4-FFF2-40B4-BE49-F238E27FC236}">
              <a16:creationId xmlns:a16="http://schemas.microsoft.com/office/drawing/2014/main" id="{BCC7210D-996F-41C3-86FE-E4B8CD91E8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3429000"/>
          <a:ext cx="916517" cy="324909"/>
        </a:xfrm>
        <a:prstGeom prst="rect">
          <a:avLst/>
        </a:prstGeom>
        <a:noFill/>
        <a:ln w="9525">
          <a:miter lim="800000"/>
          <a:headEnd/>
          <a:tailEnd/>
        </a:ln>
      </xdr:spPr>
    </xdr:pic>
    <xdr:clientData/>
  </xdr:oneCellAnchor>
  <xdr:oneCellAnchor>
    <xdr:from>
      <xdr:col>0</xdr:col>
      <xdr:colOff>0</xdr:colOff>
      <xdr:row>34</xdr:row>
      <xdr:rowOff>0</xdr:rowOff>
    </xdr:from>
    <xdr:ext cx="916517" cy="239184"/>
    <xdr:sp macro="" textlink="">
      <xdr:nvSpPr>
        <xdr:cNvPr id="592" name="Control 1" hidden="1">
          <a:extLst>
            <a:ext uri="{63B3BB69-23CF-44E3-9099-C40C66FF867C}">
              <a14:compatExt xmlns:a14="http://schemas.microsoft.com/office/drawing/2010/main" spid="_x0000_s11265"/>
            </a:ext>
            <a:ext uri="{FF2B5EF4-FFF2-40B4-BE49-F238E27FC236}">
              <a16:creationId xmlns:a16="http://schemas.microsoft.com/office/drawing/2014/main" id="{DB08BC46-92B1-4351-B45F-0FE16DE7736D}"/>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593" name="Control 2" hidden="1">
          <a:extLst>
            <a:ext uri="{63B3BB69-23CF-44E3-9099-C40C66FF867C}">
              <a14:compatExt xmlns:a14="http://schemas.microsoft.com/office/drawing/2010/main" spid="_x0000_s11266"/>
            </a:ext>
            <a:ext uri="{FF2B5EF4-FFF2-40B4-BE49-F238E27FC236}">
              <a16:creationId xmlns:a16="http://schemas.microsoft.com/office/drawing/2014/main" id="{6294866A-1587-4F83-903F-C12E6DFFDE7B}"/>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594" name="Control 3" hidden="1">
          <a:extLst>
            <a:ext uri="{63B3BB69-23CF-44E3-9099-C40C66FF867C}">
              <a14:compatExt xmlns:a14="http://schemas.microsoft.com/office/drawing/2010/main" spid="_x0000_s11267"/>
            </a:ext>
            <a:ext uri="{FF2B5EF4-FFF2-40B4-BE49-F238E27FC236}">
              <a16:creationId xmlns:a16="http://schemas.microsoft.com/office/drawing/2014/main" id="{003A1498-84BF-4852-A875-D095BDACE4E9}"/>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pic>
      <xdr:nvPicPr>
        <xdr:cNvPr id="595" name="Control 1" hidden="1">
          <a:extLst>
            <a:ext uri="{FF2B5EF4-FFF2-40B4-BE49-F238E27FC236}">
              <a16:creationId xmlns:a16="http://schemas.microsoft.com/office/drawing/2014/main" id="{1955BF73-A953-447E-BBC9-1870352D157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596" name="Control 2" hidden="1">
          <a:extLst>
            <a:ext uri="{FF2B5EF4-FFF2-40B4-BE49-F238E27FC236}">
              <a16:creationId xmlns:a16="http://schemas.microsoft.com/office/drawing/2014/main" id="{961C9829-E59E-4D36-8DE1-BDD7DAC250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597" name="Control 3" hidden="1">
          <a:extLst>
            <a:ext uri="{FF2B5EF4-FFF2-40B4-BE49-F238E27FC236}">
              <a16:creationId xmlns:a16="http://schemas.microsoft.com/office/drawing/2014/main" id="{47F41191-CB0A-4F69-9BA4-7949A8B9D8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sp macro="" textlink="">
      <xdr:nvSpPr>
        <xdr:cNvPr id="598" name="Control 1" hidden="1">
          <a:extLst>
            <a:ext uri="{63B3BB69-23CF-44E3-9099-C40C66FF867C}">
              <a14:compatExt xmlns:a14="http://schemas.microsoft.com/office/drawing/2010/main" spid="_x0000_s11265"/>
            </a:ext>
            <a:ext uri="{FF2B5EF4-FFF2-40B4-BE49-F238E27FC236}">
              <a16:creationId xmlns:a16="http://schemas.microsoft.com/office/drawing/2014/main" id="{0F7A240E-6A65-4F01-8522-91E88C8CB8EF}"/>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599" name="Control 2" hidden="1">
          <a:extLst>
            <a:ext uri="{63B3BB69-23CF-44E3-9099-C40C66FF867C}">
              <a14:compatExt xmlns:a14="http://schemas.microsoft.com/office/drawing/2010/main" spid="_x0000_s11266"/>
            </a:ext>
            <a:ext uri="{FF2B5EF4-FFF2-40B4-BE49-F238E27FC236}">
              <a16:creationId xmlns:a16="http://schemas.microsoft.com/office/drawing/2014/main" id="{C7A4BD38-2D05-4999-8C92-E311247560BF}"/>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00" name="Control 3" hidden="1">
          <a:extLst>
            <a:ext uri="{63B3BB69-23CF-44E3-9099-C40C66FF867C}">
              <a14:compatExt xmlns:a14="http://schemas.microsoft.com/office/drawing/2010/main" spid="_x0000_s11267"/>
            </a:ext>
            <a:ext uri="{FF2B5EF4-FFF2-40B4-BE49-F238E27FC236}">
              <a16:creationId xmlns:a16="http://schemas.microsoft.com/office/drawing/2014/main" id="{39B0564B-DDC0-4563-BBD6-D4AE223567E1}"/>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pic>
      <xdr:nvPicPr>
        <xdr:cNvPr id="601" name="Control 1" hidden="1">
          <a:extLst>
            <a:ext uri="{FF2B5EF4-FFF2-40B4-BE49-F238E27FC236}">
              <a16:creationId xmlns:a16="http://schemas.microsoft.com/office/drawing/2014/main" id="{D4FB9B41-7EE2-4F21-B303-BBBC3AB4FF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02" name="Control 2" hidden="1">
          <a:extLst>
            <a:ext uri="{FF2B5EF4-FFF2-40B4-BE49-F238E27FC236}">
              <a16:creationId xmlns:a16="http://schemas.microsoft.com/office/drawing/2014/main" id="{250D78DA-74FB-4580-9CE8-A458DAD695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03" name="Control 3" hidden="1">
          <a:extLst>
            <a:ext uri="{FF2B5EF4-FFF2-40B4-BE49-F238E27FC236}">
              <a16:creationId xmlns:a16="http://schemas.microsoft.com/office/drawing/2014/main" id="{E5255E00-4E82-4F6B-BDD3-51B8C5DBE19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sp macro="" textlink="">
      <xdr:nvSpPr>
        <xdr:cNvPr id="604" name="Control 1" hidden="1">
          <a:extLst>
            <a:ext uri="{63B3BB69-23CF-44E3-9099-C40C66FF867C}">
              <a14:compatExt xmlns:a14="http://schemas.microsoft.com/office/drawing/2010/main" spid="_x0000_s11265"/>
            </a:ext>
            <a:ext uri="{FF2B5EF4-FFF2-40B4-BE49-F238E27FC236}">
              <a16:creationId xmlns:a16="http://schemas.microsoft.com/office/drawing/2014/main" id="{01AA8590-867B-42FB-805D-66DF99DF88C0}"/>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05" name="Control 2" hidden="1">
          <a:extLst>
            <a:ext uri="{63B3BB69-23CF-44E3-9099-C40C66FF867C}">
              <a14:compatExt xmlns:a14="http://schemas.microsoft.com/office/drawing/2010/main" spid="_x0000_s11266"/>
            </a:ext>
            <a:ext uri="{FF2B5EF4-FFF2-40B4-BE49-F238E27FC236}">
              <a16:creationId xmlns:a16="http://schemas.microsoft.com/office/drawing/2014/main" id="{41C66B9E-95BD-4205-8D4E-7B5985F44D27}"/>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06" name="Control 3" hidden="1">
          <a:extLst>
            <a:ext uri="{63B3BB69-23CF-44E3-9099-C40C66FF867C}">
              <a14:compatExt xmlns:a14="http://schemas.microsoft.com/office/drawing/2010/main" spid="_x0000_s11267"/>
            </a:ext>
            <a:ext uri="{FF2B5EF4-FFF2-40B4-BE49-F238E27FC236}">
              <a16:creationId xmlns:a16="http://schemas.microsoft.com/office/drawing/2014/main" id="{1DE3079B-C2F9-420E-BA17-C5AD20C3CB01}"/>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pic>
      <xdr:nvPicPr>
        <xdr:cNvPr id="607" name="Control 1" hidden="1">
          <a:extLst>
            <a:ext uri="{FF2B5EF4-FFF2-40B4-BE49-F238E27FC236}">
              <a16:creationId xmlns:a16="http://schemas.microsoft.com/office/drawing/2014/main" id="{61E71399-59EF-47B2-BECE-0619D4620B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08" name="Control 2" hidden="1">
          <a:extLst>
            <a:ext uri="{FF2B5EF4-FFF2-40B4-BE49-F238E27FC236}">
              <a16:creationId xmlns:a16="http://schemas.microsoft.com/office/drawing/2014/main" id="{64F19DCE-34D3-4571-A56C-2FD29F0E21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09" name="Control 3" hidden="1">
          <a:extLst>
            <a:ext uri="{FF2B5EF4-FFF2-40B4-BE49-F238E27FC236}">
              <a16:creationId xmlns:a16="http://schemas.microsoft.com/office/drawing/2014/main" id="{E5EB2287-635B-4F00-84D2-45F2EC0B0B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324909"/>
    <xdr:sp macro="" textlink="">
      <xdr:nvSpPr>
        <xdr:cNvPr id="610" name="Control 1" hidden="1">
          <a:extLst>
            <a:ext uri="{63B3BB69-23CF-44E3-9099-C40C66FF867C}">
              <a14:compatExt xmlns:a14="http://schemas.microsoft.com/office/drawing/2010/main" spid="_x0000_s11265"/>
            </a:ext>
            <a:ext uri="{FF2B5EF4-FFF2-40B4-BE49-F238E27FC236}">
              <a16:creationId xmlns:a16="http://schemas.microsoft.com/office/drawing/2014/main" id="{467642A9-128C-4253-8F4F-8D4108161492}"/>
            </a:ext>
          </a:extLst>
        </xdr:cNvPr>
        <xdr:cNvSpPr/>
      </xdr:nvSpPr>
      <xdr:spPr>
        <a:xfrm>
          <a:off x="797719" y="3429000"/>
          <a:ext cx="916517" cy="324909"/>
        </a:xfrm>
        <a:prstGeom prst="rect">
          <a:avLst/>
        </a:prstGeom>
      </xdr:spPr>
    </xdr:sp>
    <xdr:clientData/>
  </xdr:oneCellAnchor>
  <xdr:oneCellAnchor>
    <xdr:from>
      <xdr:col>0</xdr:col>
      <xdr:colOff>0</xdr:colOff>
      <xdr:row>34</xdr:row>
      <xdr:rowOff>0</xdr:rowOff>
    </xdr:from>
    <xdr:ext cx="916517" cy="324909"/>
    <xdr:sp macro="" textlink="">
      <xdr:nvSpPr>
        <xdr:cNvPr id="611" name="Control 2" hidden="1">
          <a:extLst>
            <a:ext uri="{63B3BB69-23CF-44E3-9099-C40C66FF867C}">
              <a14:compatExt xmlns:a14="http://schemas.microsoft.com/office/drawing/2010/main" spid="_x0000_s11266"/>
            </a:ext>
            <a:ext uri="{FF2B5EF4-FFF2-40B4-BE49-F238E27FC236}">
              <a16:creationId xmlns:a16="http://schemas.microsoft.com/office/drawing/2014/main" id="{31ABFB98-109D-4403-8406-4F453EDB0913}"/>
            </a:ext>
          </a:extLst>
        </xdr:cNvPr>
        <xdr:cNvSpPr/>
      </xdr:nvSpPr>
      <xdr:spPr>
        <a:xfrm>
          <a:off x="797719" y="3429000"/>
          <a:ext cx="916517" cy="324909"/>
        </a:xfrm>
        <a:prstGeom prst="rect">
          <a:avLst/>
        </a:prstGeom>
      </xdr:spPr>
    </xdr:sp>
    <xdr:clientData/>
  </xdr:oneCellAnchor>
  <xdr:oneCellAnchor>
    <xdr:from>
      <xdr:col>0</xdr:col>
      <xdr:colOff>0</xdr:colOff>
      <xdr:row>34</xdr:row>
      <xdr:rowOff>0</xdr:rowOff>
    </xdr:from>
    <xdr:ext cx="916517" cy="324909"/>
    <xdr:sp macro="" textlink="">
      <xdr:nvSpPr>
        <xdr:cNvPr id="612" name="Control 3" hidden="1">
          <a:extLst>
            <a:ext uri="{63B3BB69-23CF-44E3-9099-C40C66FF867C}">
              <a14:compatExt xmlns:a14="http://schemas.microsoft.com/office/drawing/2010/main" spid="_x0000_s11267"/>
            </a:ext>
            <a:ext uri="{FF2B5EF4-FFF2-40B4-BE49-F238E27FC236}">
              <a16:creationId xmlns:a16="http://schemas.microsoft.com/office/drawing/2014/main" id="{0CBD0B23-ED71-4659-A2B2-4CD94B591FDD}"/>
            </a:ext>
          </a:extLst>
        </xdr:cNvPr>
        <xdr:cNvSpPr/>
      </xdr:nvSpPr>
      <xdr:spPr>
        <a:xfrm>
          <a:off x="797719" y="3429000"/>
          <a:ext cx="916517" cy="324909"/>
        </a:xfrm>
        <a:prstGeom prst="rect">
          <a:avLst/>
        </a:prstGeom>
      </xdr:spPr>
    </xdr:sp>
    <xdr:clientData/>
  </xdr:oneCellAnchor>
  <xdr:oneCellAnchor>
    <xdr:from>
      <xdr:col>0</xdr:col>
      <xdr:colOff>0</xdr:colOff>
      <xdr:row>34</xdr:row>
      <xdr:rowOff>0</xdr:rowOff>
    </xdr:from>
    <xdr:ext cx="916517" cy="324909"/>
    <xdr:pic>
      <xdr:nvPicPr>
        <xdr:cNvPr id="613" name="Control 1" hidden="1">
          <a:extLst>
            <a:ext uri="{FF2B5EF4-FFF2-40B4-BE49-F238E27FC236}">
              <a16:creationId xmlns:a16="http://schemas.microsoft.com/office/drawing/2014/main" id="{997B2FF2-1CE3-40D6-843E-5C827ABE3C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3429000"/>
          <a:ext cx="916517" cy="324909"/>
        </a:xfrm>
        <a:prstGeom prst="rect">
          <a:avLst/>
        </a:prstGeom>
        <a:noFill/>
        <a:ln w="9525">
          <a:miter lim="800000"/>
          <a:headEnd/>
          <a:tailEnd/>
        </a:ln>
      </xdr:spPr>
    </xdr:pic>
    <xdr:clientData/>
  </xdr:oneCellAnchor>
  <xdr:oneCellAnchor>
    <xdr:from>
      <xdr:col>0</xdr:col>
      <xdr:colOff>0</xdr:colOff>
      <xdr:row>34</xdr:row>
      <xdr:rowOff>0</xdr:rowOff>
    </xdr:from>
    <xdr:ext cx="916517" cy="324909"/>
    <xdr:pic>
      <xdr:nvPicPr>
        <xdr:cNvPr id="614" name="Control 2" hidden="1">
          <a:extLst>
            <a:ext uri="{FF2B5EF4-FFF2-40B4-BE49-F238E27FC236}">
              <a16:creationId xmlns:a16="http://schemas.microsoft.com/office/drawing/2014/main" id="{4DD82BAC-B1F1-49F4-86DC-3BB95D34F6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3429000"/>
          <a:ext cx="916517" cy="324909"/>
        </a:xfrm>
        <a:prstGeom prst="rect">
          <a:avLst/>
        </a:prstGeom>
        <a:noFill/>
        <a:ln w="9525">
          <a:miter lim="800000"/>
          <a:headEnd/>
          <a:tailEnd/>
        </a:ln>
      </xdr:spPr>
    </xdr:pic>
    <xdr:clientData/>
  </xdr:oneCellAnchor>
  <xdr:oneCellAnchor>
    <xdr:from>
      <xdr:col>0</xdr:col>
      <xdr:colOff>0</xdr:colOff>
      <xdr:row>34</xdr:row>
      <xdr:rowOff>0</xdr:rowOff>
    </xdr:from>
    <xdr:ext cx="916517" cy="324909"/>
    <xdr:pic>
      <xdr:nvPicPr>
        <xdr:cNvPr id="615" name="Control 3" hidden="1">
          <a:extLst>
            <a:ext uri="{FF2B5EF4-FFF2-40B4-BE49-F238E27FC236}">
              <a16:creationId xmlns:a16="http://schemas.microsoft.com/office/drawing/2014/main" id="{44F0FE24-6FDA-4B38-97A7-67E8669566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3429000"/>
          <a:ext cx="916517" cy="324909"/>
        </a:xfrm>
        <a:prstGeom prst="rect">
          <a:avLst/>
        </a:prstGeom>
        <a:noFill/>
        <a:ln w="9525">
          <a:miter lim="800000"/>
          <a:headEnd/>
          <a:tailEnd/>
        </a:ln>
      </xdr:spPr>
    </xdr:pic>
    <xdr:clientData/>
  </xdr:oneCellAnchor>
  <xdr:oneCellAnchor>
    <xdr:from>
      <xdr:col>0</xdr:col>
      <xdr:colOff>0</xdr:colOff>
      <xdr:row>34</xdr:row>
      <xdr:rowOff>0</xdr:rowOff>
    </xdr:from>
    <xdr:ext cx="916517" cy="239184"/>
    <xdr:sp macro="" textlink="">
      <xdr:nvSpPr>
        <xdr:cNvPr id="616" name="Control 1" hidden="1">
          <a:extLst>
            <a:ext uri="{63B3BB69-23CF-44E3-9099-C40C66FF867C}">
              <a14:compatExt xmlns:a14="http://schemas.microsoft.com/office/drawing/2010/main" spid="_x0000_s11265"/>
            </a:ext>
            <a:ext uri="{FF2B5EF4-FFF2-40B4-BE49-F238E27FC236}">
              <a16:creationId xmlns:a16="http://schemas.microsoft.com/office/drawing/2014/main" id="{EA643AF8-1D81-4DBA-B3DD-2BF5B5B37F9D}"/>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17" name="Control 2" hidden="1">
          <a:extLst>
            <a:ext uri="{63B3BB69-23CF-44E3-9099-C40C66FF867C}">
              <a14:compatExt xmlns:a14="http://schemas.microsoft.com/office/drawing/2010/main" spid="_x0000_s11266"/>
            </a:ext>
            <a:ext uri="{FF2B5EF4-FFF2-40B4-BE49-F238E27FC236}">
              <a16:creationId xmlns:a16="http://schemas.microsoft.com/office/drawing/2014/main" id="{C2B17B14-54F7-4218-91EC-5A55AC830F04}"/>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18" name="Control 3" hidden="1">
          <a:extLst>
            <a:ext uri="{63B3BB69-23CF-44E3-9099-C40C66FF867C}">
              <a14:compatExt xmlns:a14="http://schemas.microsoft.com/office/drawing/2010/main" spid="_x0000_s11267"/>
            </a:ext>
            <a:ext uri="{FF2B5EF4-FFF2-40B4-BE49-F238E27FC236}">
              <a16:creationId xmlns:a16="http://schemas.microsoft.com/office/drawing/2014/main" id="{AC5ADAB7-373C-41D3-AB9B-978B467A2D1B}"/>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pic>
      <xdr:nvPicPr>
        <xdr:cNvPr id="619" name="Control 1" hidden="1">
          <a:extLst>
            <a:ext uri="{FF2B5EF4-FFF2-40B4-BE49-F238E27FC236}">
              <a16:creationId xmlns:a16="http://schemas.microsoft.com/office/drawing/2014/main" id="{C77D6359-ADAA-4D53-B3E5-77036C8FF2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20" name="Control 2" hidden="1">
          <a:extLst>
            <a:ext uri="{FF2B5EF4-FFF2-40B4-BE49-F238E27FC236}">
              <a16:creationId xmlns:a16="http://schemas.microsoft.com/office/drawing/2014/main" id="{B6557A1B-04B2-47B7-9374-D029D7F159E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21" name="Control 3" hidden="1">
          <a:extLst>
            <a:ext uri="{FF2B5EF4-FFF2-40B4-BE49-F238E27FC236}">
              <a16:creationId xmlns:a16="http://schemas.microsoft.com/office/drawing/2014/main" id="{B579BA74-3D02-45A4-B99F-777C765EA0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sp macro="" textlink="">
      <xdr:nvSpPr>
        <xdr:cNvPr id="622" name="Control 1" hidden="1">
          <a:extLst>
            <a:ext uri="{63B3BB69-23CF-44E3-9099-C40C66FF867C}">
              <a14:compatExt xmlns:a14="http://schemas.microsoft.com/office/drawing/2010/main" spid="_x0000_s11265"/>
            </a:ext>
            <a:ext uri="{FF2B5EF4-FFF2-40B4-BE49-F238E27FC236}">
              <a16:creationId xmlns:a16="http://schemas.microsoft.com/office/drawing/2014/main" id="{35CA3177-2006-4272-BF82-080C8DD5E6E8}"/>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23" name="Control 2" hidden="1">
          <a:extLst>
            <a:ext uri="{63B3BB69-23CF-44E3-9099-C40C66FF867C}">
              <a14:compatExt xmlns:a14="http://schemas.microsoft.com/office/drawing/2010/main" spid="_x0000_s11266"/>
            </a:ext>
            <a:ext uri="{FF2B5EF4-FFF2-40B4-BE49-F238E27FC236}">
              <a16:creationId xmlns:a16="http://schemas.microsoft.com/office/drawing/2014/main" id="{4E860B21-9288-477B-96CA-BFD624A61015}"/>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24" name="Control 3" hidden="1">
          <a:extLst>
            <a:ext uri="{63B3BB69-23CF-44E3-9099-C40C66FF867C}">
              <a14:compatExt xmlns:a14="http://schemas.microsoft.com/office/drawing/2010/main" spid="_x0000_s11267"/>
            </a:ext>
            <a:ext uri="{FF2B5EF4-FFF2-40B4-BE49-F238E27FC236}">
              <a16:creationId xmlns:a16="http://schemas.microsoft.com/office/drawing/2014/main" id="{108951E1-7D53-4ABE-8681-86D5E1B45146}"/>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pic>
      <xdr:nvPicPr>
        <xdr:cNvPr id="625" name="Control 1" hidden="1">
          <a:extLst>
            <a:ext uri="{FF2B5EF4-FFF2-40B4-BE49-F238E27FC236}">
              <a16:creationId xmlns:a16="http://schemas.microsoft.com/office/drawing/2014/main" id="{4E16FB0D-6775-45FB-AE9E-97A7C129AA5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26" name="Control 2" hidden="1">
          <a:extLst>
            <a:ext uri="{FF2B5EF4-FFF2-40B4-BE49-F238E27FC236}">
              <a16:creationId xmlns:a16="http://schemas.microsoft.com/office/drawing/2014/main" id="{8CC84993-E3F5-4A2A-9255-75609D6306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27" name="Control 3" hidden="1">
          <a:extLst>
            <a:ext uri="{FF2B5EF4-FFF2-40B4-BE49-F238E27FC236}">
              <a16:creationId xmlns:a16="http://schemas.microsoft.com/office/drawing/2014/main" id="{EA4ABA15-AC33-4E16-B1BA-890E4D4901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sp macro="" textlink="">
      <xdr:nvSpPr>
        <xdr:cNvPr id="628" name="Control 1" hidden="1">
          <a:extLst>
            <a:ext uri="{63B3BB69-23CF-44E3-9099-C40C66FF867C}">
              <a14:compatExt xmlns:a14="http://schemas.microsoft.com/office/drawing/2010/main" spid="_x0000_s11265"/>
            </a:ext>
            <a:ext uri="{FF2B5EF4-FFF2-40B4-BE49-F238E27FC236}">
              <a16:creationId xmlns:a16="http://schemas.microsoft.com/office/drawing/2014/main" id="{9A67CF47-81C5-443C-B304-CB76E92F26A3}"/>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29" name="Control 2" hidden="1">
          <a:extLst>
            <a:ext uri="{63B3BB69-23CF-44E3-9099-C40C66FF867C}">
              <a14:compatExt xmlns:a14="http://schemas.microsoft.com/office/drawing/2010/main" spid="_x0000_s11266"/>
            </a:ext>
            <a:ext uri="{FF2B5EF4-FFF2-40B4-BE49-F238E27FC236}">
              <a16:creationId xmlns:a16="http://schemas.microsoft.com/office/drawing/2014/main" id="{A6C802FA-9CA4-4636-A2EC-61049E804083}"/>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30" name="Control 3" hidden="1">
          <a:extLst>
            <a:ext uri="{63B3BB69-23CF-44E3-9099-C40C66FF867C}">
              <a14:compatExt xmlns:a14="http://schemas.microsoft.com/office/drawing/2010/main" spid="_x0000_s11267"/>
            </a:ext>
            <a:ext uri="{FF2B5EF4-FFF2-40B4-BE49-F238E27FC236}">
              <a16:creationId xmlns:a16="http://schemas.microsoft.com/office/drawing/2014/main" id="{BC5419DA-AA21-4D48-97A8-56DB8C7D2974}"/>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pic>
      <xdr:nvPicPr>
        <xdr:cNvPr id="631" name="Control 1" hidden="1">
          <a:extLst>
            <a:ext uri="{FF2B5EF4-FFF2-40B4-BE49-F238E27FC236}">
              <a16:creationId xmlns:a16="http://schemas.microsoft.com/office/drawing/2014/main" id="{759EC1A9-F8C0-420E-8310-A6636BD973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32" name="Control 2" hidden="1">
          <a:extLst>
            <a:ext uri="{FF2B5EF4-FFF2-40B4-BE49-F238E27FC236}">
              <a16:creationId xmlns:a16="http://schemas.microsoft.com/office/drawing/2014/main" id="{9489CD5A-1121-46A8-B3D4-2ADA4F5611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33" name="Control 3" hidden="1">
          <a:extLst>
            <a:ext uri="{FF2B5EF4-FFF2-40B4-BE49-F238E27FC236}">
              <a16:creationId xmlns:a16="http://schemas.microsoft.com/office/drawing/2014/main" id="{F201814E-6F79-4950-8068-F3AE699E07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324909"/>
    <xdr:sp macro="" textlink="">
      <xdr:nvSpPr>
        <xdr:cNvPr id="634" name="Control 1" hidden="1">
          <a:extLst>
            <a:ext uri="{63B3BB69-23CF-44E3-9099-C40C66FF867C}">
              <a14:compatExt xmlns:a14="http://schemas.microsoft.com/office/drawing/2010/main" spid="_x0000_s11265"/>
            </a:ext>
            <a:ext uri="{FF2B5EF4-FFF2-40B4-BE49-F238E27FC236}">
              <a16:creationId xmlns:a16="http://schemas.microsoft.com/office/drawing/2014/main" id="{61493715-BEE3-421F-B724-ABE5033A1F8B}"/>
            </a:ext>
          </a:extLst>
        </xdr:cNvPr>
        <xdr:cNvSpPr/>
      </xdr:nvSpPr>
      <xdr:spPr>
        <a:xfrm>
          <a:off x="797719" y="3429000"/>
          <a:ext cx="916517" cy="324909"/>
        </a:xfrm>
        <a:prstGeom prst="rect">
          <a:avLst/>
        </a:prstGeom>
      </xdr:spPr>
    </xdr:sp>
    <xdr:clientData/>
  </xdr:oneCellAnchor>
  <xdr:oneCellAnchor>
    <xdr:from>
      <xdr:col>0</xdr:col>
      <xdr:colOff>0</xdr:colOff>
      <xdr:row>34</xdr:row>
      <xdr:rowOff>0</xdr:rowOff>
    </xdr:from>
    <xdr:ext cx="916517" cy="324909"/>
    <xdr:sp macro="" textlink="">
      <xdr:nvSpPr>
        <xdr:cNvPr id="635" name="Control 2" hidden="1">
          <a:extLst>
            <a:ext uri="{63B3BB69-23CF-44E3-9099-C40C66FF867C}">
              <a14:compatExt xmlns:a14="http://schemas.microsoft.com/office/drawing/2010/main" spid="_x0000_s11266"/>
            </a:ext>
            <a:ext uri="{FF2B5EF4-FFF2-40B4-BE49-F238E27FC236}">
              <a16:creationId xmlns:a16="http://schemas.microsoft.com/office/drawing/2014/main" id="{68E11C0F-EF86-4DC5-9622-9F58153E33DF}"/>
            </a:ext>
          </a:extLst>
        </xdr:cNvPr>
        <xdr:cNvSpPr/>
      </xdr:nvSpPr>
      <xdr:spPr>
        <a:xfrm>
          <a:off x="797719" y="3429000"/>
          <a:ext cx="916517" cy="324909"/>
        </a:xfrm>
        <a:prstGeom prst="rect">
          <a:avLst/>
        </a:prstGeom>
      </xdr:spPr>
    </xdr:sp>
    <xdr:clientData/>
  </xdr:oneCellAnchor>
  <xdr:oneCellAnchor>
    <xdr:from>
      <xdr:col>0</xdr:col>
      <xdr:colOff>0</xdr:colOff>
      <xdr:row>34</xdr:row>
      <xdr:rowOff>0</xdr:rowOff>
    </xdr:from>
    <xdr:ext cx="916517" cy="324909"/>
    <xdr:sp macro="" textlink="">
      <xdr:nvSpPr>
        <xdr:cNvPr id="636" name="Control 3" hidden="1">
          <a:extLst>
            <a:ext uri="{63B3BB69-23CF-44E3-9099-C40C66FF867C}">
              <a14:compatExt xmlns:a14="http://schemas.microsoft.com/office/drawing/2010/main" spid="_x0000_s11267"/>
            </a:ext>
            <a:ext uri="{FF2B5EF4-FFF2-40B4-BE49-F238E27FC236}">
              <a16:creationId xmlns:a16="http://schemas.microsoft.com/office/drawing/2014/main" id="{91229BF5-6B8C-4A39-9F60-A0B5D7D1CCA2}"/>
            </a:ext>
          </a:extLst>
        </xdr:cNvPr>
        <xdr:cNvSpPr/>
      </xdr:nvSpPr>
      <xdr:spPr>
        <a:xfrm>
          <a:off x="797719" y="3429000"/>
          <a:ext cx="916517" cy="324909"/>
        </a:xfrm>
        <a:prstGeom prst="rect">
          <a:avLst/>
        </a:prstGeom>
      </xdr:spPr>
    </xdr:sp>
    <xdr:clientData/>
  </xdr:oneCellAnchor>
  <xdr:oneCellAnchor>
    <xdr:from>
      <xdr:col>0</xdr:col>
      <xdr:colOff>0</xdr:colOff>
      <xdr:row>34</xdr:row>
      <xdr:rowOff>0</xdr:rowOff>
    </xdr:from>
    <xdr:ext cx="916517" cy="324909"/>
    <xdr:pic>
      <xdr:nvPicPr>
        <xdr:cNvPr id="637" name="Control 1" hidden="1">
          <a:extLst>
            <a:ext uri="{FF2B5EF4-FFF2-40B4-BE49-F238E27FC236}">
              <a16:creationId xmlns:a16="http://schemas.microsoft.com/office/drawing/2014/main" id="{AD6F4489-38D3-4818-A71B-8DB64A19E2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3429000"/>
          <a:ext cx="916517" cy="324909"/>
        </a:xfrm>
        <a:prstGeom prst="rect">
          <a:avLst/>
        </a:prstGeom>
        <a:noFill/>
        <a:ln w="9525">
          <a:miter lim="800000"/>
          <a:headEnd/>
          <a:tailEnd/>
        </a:ln>
      </xdr:spPr>
    </xdr:pic>
    <xdr:clientData/>
  </xdr:oneCellAnchor>
  <xdr:oneCellAnchor>
    <xdr:from>
      <xdr:col>0</xdr:col>
      <xdr:colOff>0</xdr:colOff>
      <xdr:row>34</xdr:row>
      <xdr:rowOff>0</xdr:rowOff>
    </xdr:from>
    <xdr:ext cx="916517" cy="324909"/>
    <xdr:pic>
      <xdr:nvPicPr>
        <xdr:cNvPr id="638" name="Control 2" hidden="1">
          <a:extLst>
            <a:ext uri="{FF2B5EF4-FFF2-40B4-BE49-F238E27FC236}">
              <a16:creationId xmlns:a16="http://schemas.microsoft.com/office/drawing/2014/main" id="{4E8CAAE8-D0AA-4067-B3A9-D8A4A0089E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3429000"/>
          <a:ext cx="916517" cy="324909"/>
        </a:xfrm>
        <a:prstGeom prst="rect">
          <a:avLst/>
        </a:prstGeom>
        <a:noFill/>
        <a:ln w="9525">
          <a:miter lim="800000"/>
          <a:headEnd/>
          <a:tailEnd/>
        </a:ln>
      </xdr:spPr>
    </xdr:pic>
    <xdr:clientData/>
  </xdr:oneCellAnchor>
  <xdr:oneCellAnchor>
    <xdr:from>
      <xdr:col>0</xdr:col>
      <xdr:colOff>0</xdr:colOff>
      <xdr:row>34</xdr:row>
      <xdr:rowOff>0</xdr:rowOff>
    </xdr:from>
    <xdr:ext cx="916517" cy="324909"/>
    <xdr:pic>
      <xdr:nvPicPr>
        <xdr:cNvPr id="639" name="Control 3" hidden="1">
          <a:extLst>
            <a:ext uri="{FF2B5EF4-FFF2-40B4-BE49-F238E27FC236}">
              <a16:creationId xmlns:a16="http://schemas.microsoft.com/office/drawing/2014/main" id="{011866BF-E7A9-44F3-81D4-45EB45FF1D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3429000"/>
          <a:ext cx="916517" cy="324909"/>
        </a:xfrm>
        <a:prstGeom prst="rect">
          <a:avLst/>
        </a:prstGeom>
        <a:noFill/>
        <a:ln w="9525">
          <a:miter lim="800000"/>
          <a:headEnd/>
          <a:tailEnd/>
        </a:ln>
      </xdr:spPr>
    </xdr:pic>
    <xdr:clientData/>
  </xdr:oneCellAnchor>
  <xdr:oneCellAnchor>
    <xdr:from>
      <xdr:col>0</xdr:col>
      <xdr:colOff>0</xdr:colOff>
      <xdr:row>34</xdr:row>
      <xdr:rowOff>0</xdr:rowOff>
    </xdr:from>
    <xdr:ext cx="916517" cy="239184"/>
    <xdr:sp macro="" textlink="">
      <xdr:nvSpPr>
        <xdr:cNvPr id="640" name="Control 1" hidden="1">
          <a:extLst>
            <a:ext uri="{63B3BB69-23CF-44E3-9099-C40C66FF867C}">
              <a14:compatExt xmlns:a14="http://schemas.microsoft.com/office/drawing/2010/main" spid="_x0000_s11265"/>
            </a:ext>
            <a:ext uri="{FF2B5EF4-FFF2-40B4-BE49-F238E27FC236}">
              <a16:creationId xmlns:a16="http://schemas.microsoft.com/office/drawing/2014/main" id="{26F3673D-E2D4-44E7-AB78-2C30798BFE1B}"/>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41" name="Control 2" hidden="1">
          <a:extLst>
            <a:ext uri="{63B3BB69-23CF-44E3-9099-C40C66FF867C}">
              <a14:compatExt xmlns:a14="http://schemas.microsoft.com/office/drawing/2010/main" spid="_x0000_s11266"/>
            </a:ext>
            <a:ext uri="{FF2B5EF4-FFF2-40B4-BE49-F238E27FC236}">
              <a16:creationId xmlns:a16="http://schemas.microsoft.com/office/drawing/2014/main" id="{5D36D9A1-F44A-4908-BD0B-3103794A2E0F}"/>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42" name="Control 3" hidden="1">
          <a:extLst>
            <a:ext uri="{63B3BB69-23CF-44E3-9099-C40C66FF867C}">
              <a14:compatExt xmlns:a14="http://schemas.microsoft.com/office/drawing/2010/main" spid="_x0000_s11267"/>
            </a:ext>
            <a:ext uri="{FF2B5EF4-FFF2-40B4-BE49-F238E27FC236}">
              <a16:creationId xmlns:a16="http://schemas.microsoft.com/office/drawing/2014/main" id="{03C20931-5FF0-4568-8266-B88984A07466}"/>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pic>
      <xdr:nvPicPr>
        <xdr:cNvPr id="643" name="Control 1" hidden="1">
          <a:extLst>
            <a:ext uri="{FF2B5EF4-FFF2-40B4-BE49-F238E27FC236}">
              <a16:creationId xmlns:a16="http://schemas.microsoft.com/office/drawing/2014/main" id="{C6D10155-6E5F-49DD-815B-43C1E1B8E4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44" name="Control 2" hidden="1">
          <a:extLst>
            <a:ext uri="{FF2B5EF4-FFF2-40B4-BE49-F238E27FC236}">
              <a16:creationId xmlns:a16="http://schemas.microsoft.com/office/drawing/2014/main" id="{9FCC2D1F-CEE8-4AAA-B162-6EBC672ED0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45" name="Control 3" hidden="1">
          <a:extLst>
            <a:ext uri="{FF2B5EF4-FFF2-40B4-BE49-F238E27FC236}">
              <a16:creationId xmlns:a16="http://schemas.microsoft.com/office/drawing/2014/main" id="{E3B02710-E9D1-47F2-BCE7-DE8B92AF8B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sp macro="" textlink="">
      <xdr:nvSpPr>
        <xdr:cNvPr id="646" name="Control 1" hidden="1">
          <a:extLst>
            <a:ext uri="{63B3BB69-23CF-44E3-9099-C40C66FF867C}">
              <a14:compatExt xmlns:a14="http://schemas.microsoft.com/office/drawing/2010/main" spid="_x0000_s11265"/>
            </a:ext>
            <a:ext uri="{FF2B5EF4-FFF2-40B4-BE49-F238E27FC236}">
              <a16:creationId xmlns:a16="http://schemas.microsoft.com/office/drawing/2014/main" id="{C6462195-1C71-4A41-8847-24F60B90B3A3}"/>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47" name="Control 2" hidden="1">
          <a:extLst>
            <a:ext uri="{63B3BB69-23CF-44E3-9099-C40C66FF867C}">
              <a14:compatExt xmlns:a14="http://schemas.microsoft.com/office/drawing/2010/main" spid="_x0000_s11266"/>
            </a:ext>
            <a:ext uri="{FF2B5EF4-FFF2-40B4-BE49-F238E27FC236}">
              <a16:creationId xmlns:a16="http://schemas.microsoft.com/office/drawing/2014/main" id="{09972CD1-2723-47DF-9A7E-348D3F1BD713}"/>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48" name="Control 3" hidden="1">
          <a:extLst>
            <a:ext uri="{63B3BB69-23CF-44E3-9099-C40C66FF867C}">
              <a14:compatExt xmlns:a14="http://schemas.microsoft.com/office/drawing/2010/main" spid="_x0000_s11267"/>
            </a:ext>
            <a:ext uri="{FF2B5EF4-FFF2-40B4-BE49-F238E27FC236}">
              <a16:creationId xmlns:a16="http://schemas.microsoft.com/office/drawing/2014/main" id="{557FE3C4-8934-4891-AD75-A67FCBD16400}"/>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pic>
      <xdr:nvPicPr>
        <xdr:cNvPr id="649" name="Control 1" hidden="1">
          <a:extLst>
            <a:ext uri="{FF2B5EF4-FFF2-40B4-BE49-F238E27FC236}">
              <a16:creationId xmlns:a16="http://schemas.microsoft.com/office/drawing/2014/main" id="{4C9D17F8-8852-4DBB-92B3-DEA0CD1691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50" name="Control 2" hidden="1">
          <a:extLst>
            <a:ext uri="{FF2B5EF4-FFF2-40B4-BE49-F238E27FC236}">
              <a16:creationId xmlns:a16="http://schemas.microsoft.com/office/drawing/2014/main" id="{3373978B-4448-4E78-8934-1E11B0F788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51" name="Control 3" hidden="1">
          <a:extLst>
            <a:ext uri="{FF2B5EF4-FFF2-40B4-BE49-F238E27FC236}">
              <a16:creationId xmlns:a16="http://schemas.microsoft.com/office/drawing/2014/main" id="{1575E60E-7E68-43B1-9147-599ABD1B6E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sp macro="" textlink="">
      <xdr:nvSpPr>
        <xdr:cNvPr id="652" name="Control 1" hidden="1">
          <a:extLst>
            <a:ext uri="{63B3BB69-23CF-44E3-9099-C40C66FF867C}">
              <a14:compatExt xmlns:a14="http://schemas.microsoft.com/office/drawing/2010/main" spid="_x0000_s11265"/>
            </a:ext>
            <a:ext uri="{FF2B5EF4-FFF2-40B4-BE49-F238E27FC236}">
              <a16:creationId xmlns:a16="http://schemas.microsoft.com/office/drawing/2014/main" id="{4970A6FE-2DCA-412A-B7EA-BE015E2E05F0}"/>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53" name="Control 2" hidden="1">
          <a:extLst>
            <a:ext uri="{63B3BB69-23CF-44E3-9099-C40C66FF867C}">
              <a14:compatExt xmlns:a14="http://schemas.microsoft.com/office/drawing/2010/main" spid="_x0000_s11266"/>
            </a:ext>
            <a:ext uri="{FF2B5EF4-FFF2-40B4-BE49-F238E27FC236}">
              <a16:creationId xmlns:a16="http://schemas.microsoft.com/office/drawing/2014/main" id="{910F0266-F887-4733-A7AF-D230789F1ECB}"/>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54" name="Control 3" hidden="1">
          <a:extLst>
            <a:ext uri="{63B3BB69-23CF-44E3-9099-C40C66FF867C}">
              <a14:compatExt xmlns:a14="http://schemas.microsoft.com/office/drawing/2010/main" spid="_x0000_s11267"/>
            </a:ext>
            <a:ext uri="{FF2B5EF4-FFF2-40B4-BE49-F238E27FC236}">
              <a16:creationId xmlns:a16="http://schemas.microsoft.com/office/drawing/2014/main" id="{1243F1B1-A829-4CB6-8046-0F0F86C7C470}"/>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pic>
      <xdr:nvPicPr>
        <xdr:cNvPr id="655" name="Control 1" hidden="1">
          <a:extLst>
            <a:ext uri="{FF2B5EF4-FFF2-40B4-BE49-F238E27FC236}">
              <a16:creationId xmlns:a16="http://schemas.microsoft.com/office/drawing/2014/main" id="{B3AF35C9-0BEB-4F2F-9CBA-C09FA848DB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56" name="Control 2" hidden="1">
          <a:extLst>
            <a:ext uri="{FF2B5EF4-FFF2-40B4-BE49-F238E27FC236}">
              <a16:creationId xmlns:a16="http://schemas.microsoft.com/office/drawing/2014/main" id="{0F88981D-479C-408F-955D-9FF82BF821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57" name="Control 3" hidden="1">
          <a:extLst>
            <a:ext uri="{FF2B5EF4-FFF2-40B4-BE49-F238E27FC236}">
              <a16:creationId xmlns:a16="http://schemas.microsoft.com/office/drawing/2014/main" id="{B7C1E629-45B8-4928-A6CF-7A5C142F42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324909"/>
    <xdr:sp macro="" textlink="">
      <xdr:nvSpPr>
        <xdr:cNvPr id="658" name="Control 1" hidden="1">
          <a:extLst>
            <a:ext uri="{63B3BB69-23CF-44E3-9099-C40C66FF867C}">
              <a14:compatExt xmlns:a14="http://schemas.microsoft.com/office/drawing/2010/main" spid="_x0000_s11265"/>
            </a:ext>
            <a:ext uri="{FF2B5EF4-FFF2-40B4-BE49-F238E27FC236}">
              <a16:creationId xmlns:a16="http://schemas.microsoft.com/office/drawing/2014/main" id="{F5AD76AE-6BB8-420B-AF1A-4276DA3EA338}"/>
            </a:ext>
          </a:extLst>
        </xdr:cNvPr>
        <xdr:cNvSpPr/>
      </xdr:nvSpPr>
      <xdr:spPr>
        <a:xfrm>
          <a:off x="797719" y="3429000"/>
          <a:ext cx="916517" cy="324909"/>
        </a:xfrm>
        <a:prstGeom prst="rect">
          <a:avLst/>
        </a:prstGeom>
      </xdr:spPr>
    </xdr:sp>
    <xdr:clientData/>
  </xdr:oneCellAnchor>
  <xdr:oneCellAnchor>
    <xdr:from>
      <xdr:col>0</xdr:col>
      <xdr:colOff>0</xdr:colOff>
      <xdr:row>34</xdr:row>
      <xdr:rowOff>0</xdr:rowOff>
    </xdr:from>
    <xdr:ext cx="916517" cy="324909"/>
    <xdr:sp macro="" textlink="">
      <xdr:nvSpPr>
        <xdr:cNvPr id="659" name="Control 2" hidden="1">
          <a:extLst>
            <a:ext uri="{63B3BB69-23CF-44E3-9099-C40C66FF867C}">
              <a14:compatExt xmlns:a14="http://schemas.microsoft.com/office/drawing/2010/main" spid="_x0000_s11266"/>
            </a:ext>
            <a:ext uri="{FF2B5EF4-FFF2-40B4-BE49-F238E27FC236}">
              <a16:creationId xmlns:a16="http://schemas.microsoft.com/office/drawing/2014/main" id="{31C90E7B-83FB-4786-8D41-5B89C8B560E1}"/>
            </a:ext>
          </a:extLst>
        </xdr:cNvPr>
        <xdr:cNvSpPr/>
      </xdr:nvSpPr>
      <xdr:spPr>
        <a:xfrm>
          <a:off x="797719" y="3429000"/>
          <a:ext cx="916517" cy="324909"/>
        </a:xfrm>
        <a:prstGeom prst="rect">
          <a:avLst/>
        </a:prstGeom>
      </xdr:spPr>
    </xdr:sp>
    <xdr:clientData/>
  </xdr:oneCellAnchor>
  <xdr:oneCellAnchor>
    <xdr:from>
      <xdr:col>0</xdr:col>
      <xdr:colOff>0</xdr:colOff>
      <xdr:row>34</xdr:row>
      <xdr:rowOff>0</xdr:rowOff>
    </xdr:from>
    <xdr:ext cx="916517" cy="324909"/>
    <xdr:sp macro="" textlink="">
      <xdr:nvSpPr>
        <xdr:cNvPr id="660" name="Control 3" hidden="1">
          <a:extLst>
            <a:ext uri="{63B3BB69-23CF-44E3-9099-C40C66FF867C}">
              <a14:compatExt xmlns:a14="http://schemas.microsoft.com/office/drawing/2010/main" spid="_x0000_s11267"/>
            </a:ext>
            <a:ext uri="{FF2B5EF4-FFF2-40B4-BE49-F238E27FC236}">
              <a16:creationId xmlns:a16="http://schemas.microsoft.com/office/drawing/2014/main" id="{66A178DE-E73D-4F6C-9A1B-4A5228401EA9}"/>
            </a:ext>
          </a:extLst>
        </xdr:cNvPr>
        <xdr:cNvSpPr/>
      </xdr:nvSpPr>
      <xdr:spPr>
        <a:xfrm>
          <a:off x="797719" y="3429000"/>
          <a:ext cx="916517" cy="324909"/>
        </a:xfrm>
        <a:prstGeom prst="rect">
          <a:avLst/>
        </a:prstGeom>
      </xdr:spPr>
    </xdr:sp>
    <xdr:clientData/>
  </xdr:oneCellAnchor>
  <xdr:oneCellAnchor>
    <xdr:from>
      <xdr:col>0</xdr:col>
      <xdr:colOff>0</xdr:colOff>
      <xdr:row>34</xdr:row>
      <xdr:rowOff>0</xdr:rowOff>
    </xdr:from>
    <xdr:ext cx="916517" cy="324909"/>
    <xdr:pic>
      <xdr:nvPicPr>
        <xdr:cNvPr id="661" name="Control 1" hidden="1">
          <a:extLst>
            <a:ext uri="{FF2B5EF4-FFF2-40B4-BE49-F238E27FC236}">
              <a16:creationId xmlns:a16="http://schemas.microsoft.com/office/drawing/2014/main" id="{E4AE7E51-FDDB-49BA-BE36-47B51E8C62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3429000"/>
          <a:ext cx="916517" cy="324909"/>
        </a:xfrm>
        <a:prstGeom prst="rect">
          <a:avLst/>
        </a:prstGeom>
        <a:noFill/>
        <a:ln w="9525">
          <a:miter lim="800000"/>
          <a:headEnd/>
          <a:tailEnd/>
        </a:ln>
      </xdr:spPr>
    </xdr:pic>
    <xdr:clientData/>
  </xdr:oneCellAnchor>
  <xdr:oneCellAnchor>
    <xdr:from>
      <xdr:col>0</xdr:col>
      <xdr:colOff>0</xdr:colOff>
      <xdr:row>34</xdr:row>
      <xdr:rowOff>0</xdr:rowOff>
    </xdr:from>
    <xdr:ext cx="916517" cy="324909"/>
    <xdr:pic>
      <xdr:nvPicPr>
        <xdr:cNvPr id="662" name="Control 2" hidden="1">
          <a:extLst>
            <a:ext uri="{FF2B5EF4-FFF2-40B4-BE49-F238E27FC236}">
              <a16:creationId xmlns:a16="http://schemas.microsoft.com/office/drawing/2014/main" id="{6C3B163A-565C-47BE-A305-8E16D15C855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3429000"/>
          <a:ext cx="916517" cy="324909"/>
        </a:xfrm>
        <a:prstGeom prst="rect">
          <a:avLst/>
        </a:prstGeom>
        <a:noFill/>
        <a:ln w="9525">
          <a:miter lim="800000"/>
          <a:headEnd/>
          <a:tailEnd/>
        </a:ln>
      </xdr:spPr>
    </xdr:pic>
    <xdr:clientData/>
  </xdr:oneCellAnchor>
  <xdr:oneCellAnchor>
    <xdr:from>
      <xdr:col>0</xdr:col>
      <xdr:colOff>0</xdr:colOff>
      <xdr:row>34</xdr:row>
      <xdr:rowOff>0</xdr:rowOff>
    </xdr:from>
    <xdr:ext cx="916517" cy="324909"/>
    <xdr:pic>
      <xdr:nvPicPr>
        <xdr:cNvPr id="663" name="Control 3" hidden="1">
          <a:extLst>
            <a:ext uri="{FF2B5EF4-FFF2-40B4-BE49-F238E27FC236}">
              <a16:creationId xmlns:a16="http://schemas.microsoft.com/office/drawing/2014/main" id="{0EA0B926-A56A-4EDB-9C82-FC566D7791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3429000"/>
          <a:ext cx="916517" cy="324909"/>
        </a:xfrm>
        <a:prstGeom prst="rect">
          <a:avLst/>
        </a:prstGeom>
        <a:noFill/>
        <a:ln w="9525">
          <a:miter lim="800000"/>
          <a:headEnd/>
          <a:tailEnd/>
        </a:ln>
      </xdr:spPr>
    </xdr:pic>
    <xdr:clientData/>
  </xdr:oneCellAnchor>
  <xdr:oneCellAnchor>
    <xdr:from>
      <xdr:col>0</xdr:col>
      <xdr:colOff>0</xdr:colOff>
      <xdr:row>34</xdr:row>
      <xdr:rowOff>0</xdr:rowOff>
    </xdr:from>
    <xdr:ext cx="916517" cy="239184"/>
    <xdr:sp macro="" textlink="">
      <xdr:nvSpPr>
        <xdr:cNvPr id="664" name="Control 1" hidden="1">
          <a:extLst>
            <a:ext uri="{63B3BB69-23CF-44E3-9099-C40C66FF867C}">
              <a14:compatExt xmlns:a14="http://schemas.microsoft.com/office/drawing/2010/main" spid="_x0000_s11265"/>
            </a:ext>
            <a:ext uri="{FF2B5EF4-FFF2-40B4-BE49-F238E27FC236}">
              <a16:creationId xmlns:a16="http://schemas.microsoft.com/office/drawing/2014/main" id="{5A4000FB-869D-42B7-8F3F-DF2EC95D9CF9}"/>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65" name="Control 2" hidden="1">
          <a:extLst>
            <a:ext uri="{63B3BB69-23CF-44E3-9099-C40C66FF867C}">
              <a14:compatExt xmlns:a14="http://schemas.microsoft.com/office/drawing/2010/main" spid="_x0000_s11266"/>
            </a:ext>
            <a:ext uri="{FF2B5EF4-FFF2-40B4-BE49-F238E27FC236}">
              <a16:creationId xmlns:a16="http://schemas.microsoft.com/office/drawing/2014/main" id="{87D8415E-7CC3-4613-ACD2-3F0C66ECFE94}"/>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66" name="Control 3" hidden="1">
          <a:extLst>
            <a:ext uri="{63B3BB69-23CF-44E3-9099-C40C66FF867C}">
              <a14:compatExt xmlns:a14="http://schemas.microsoft.com/office/drawing/2010/main" spid="_x0000_s11267"/>
            </a:ext>
            <a:ext uri="{FF2B5EF4-FFF2-40B4-BE49-F238E27FC236}">
              <a16:creationId xmlns:a16="http://schemas.microsoft.com/office/drawing/2014/main" id="{D882A370-F259-41C9-A8F4-E95EBEC0B5E4}"/>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pic>
      <xdr:nvPicPr>
        <xdr:cNvPr id="667" name="Control 1" hidden="1">
          <a:extLst>
            <a:ext uri="{FF2B5EF4-FFF2-40B4-BE49-F238E27FC236}">
              <a16:creationId xmlns:a16="http://schemas.microsoft.com/office/drawing/2014/main" id="{D9FF836B-8F34-423F-A569-25E639849C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68" name="Control 2" hidden="1">
          <a:extLst>
            <a:ext uri="{FF2B5EF4-FFF2-40B4-BE49-F238E27FC236}">
              <a16:creationId xmlns:a16="http://schemas.microsoft.com/office/drawing/2014/main" id="{0681FA10-7D8C-402D-B36C-FAC0443807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69" name="Control 3" hidden="1">
          <a:extLst>
            <a:ext uri="{FF2B5EF4-FFF2-40B4-BE49-F238E27FC236}">
              <a16:creationId xmlns:a16="http://schemas.microsoft.com/office/drawing/2014/main" id="{48AF2D5E-7689-49F2-BCE0-604CDDC08B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sp macro="" textlink="">
      <xdr:nvSpPr>
        <xdr:cNvPr id="670" name="Control 1" hidden="1">
          <a:extLst>
            <a:ext uri="{63B3BB69-23CF-44E3-9099-C40C66FF867C}">
              <a14:compatExt xmlns:a14="http://schemas.microsoft.com/office/drawing/2010/main" spid="_x0000_s11265"/>
            </a:ext>
            <a:ext uri="{FF2B5EF4-FFF2-40B4-BE49-F238E27FC236}">
              <a16:creationId xmlns:a16="http://schemas.microsoft.com/office/drawing/2014/main" id="{1BC1F118-05D3-4B7F-ADCF-8484A3A321E8}"/>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71" name="Control 2" hidden="1">
          <a:extLst>
            <a:ext uri="{63B3BB69-23CF-44E3-9099-C40C66FF867C}">
              <a14:compatExt xmlns:a14="http://schemas.microsoft.com/office/drawing/2010/main" spid="_x0000_s11266"/>
            </a:ext>
            <a:ext uri="{FF2B5EF4-FFF2-40B4-BE49-F238E27FC236}">
              <a16:creationId xmlns:a16="http://schemas.microsoft.com/office/drawing/2014/main" id="{C1119A4C-8C6A-4B0A-82C2-94851E17B672}"/>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sp macro="" textlink="">
      <xdr:nvSpPr>
        <xdr:cNvPr id="672" name="Control 3" hidden="1">
          <a:extLst>
            <a:ext uri="{63B3BB69-23CF-44E3-9099-C40C66FF867C}">
              <a14:compatExt xmlns:a14="http://schemas.microsoft.com/office/drawing/2010/main" spid="_x0000_s11267"/>
            </a:ext>
            <a:ext uri="{FF2B5EF4-FFF2-40B4-BE49-F238E27FC236}">
              <a16:creationId xmlns:a16="http://schemas.microsoft.com/office/drawing/2014/main" id="{5AFDE161-E1B8-464E-81BF-09675B83F7D7}"/>
            </a:ext>
          </a:extLst>
        </xdr:cNvPr>
        <xdr:cNvSpPr/>
      </xdr:nvSpPr>
      <xdr:spPr>
        <a:xfrm>
          <a:off x="797719" y="3429000"/>
          <a:ext cx="916517" cy="239184"/>
        </a:xfrm>
        <a:prstGeom prst="rect">
          <a:avLst/>
        </a:prstGeom>
      </xdr:spPr>
    </xdr:sp>
    <xdr:clientData/>
  </xdr:oneCellAnchor>
  <xdr:oneCellAnchor>
    <xdr:from>
      <xdr:col>0</xdr:col>
      <xdr:colOff>0</xdr:colOff>
      <xdr:row>34</xdr:row>
      <xdr:rowOff>0</xdr:rowOff>
    </xdr:from>
    <xdr:ext cx="916517" cy="239184"/>
    <xdr:pic>
      <xdr:nvPicPr>
        <xdr:cNvPr id="673" name="Control 1" hidden="1">
          <a:extLst>
            <a:ext uri="{FF2B5EF4-FFF2-40B4-BE49-F238E27FC236}">
              <a16:creationId xmlns:a16="http://schemas.microsoft.com/office/drawing/2014/main" id="{F7305CBA-B615-497A-AE0F-E307DDA965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74" name="Control 2" hidden="1">
          <a:extLst>
            <a:ext uri="{FF2B5EF4-FFF2-40B4-BE49-F238E27FC236}">
              <a16:creationId xmlns:a16="http://schemas.microsoft.com/office/drawing/2014/main" id="{3892B283-95AE-4632-92FC-98D52C4A6AC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34</xdr:row>
      <xdr:rowOff>0</xdr:rowOff>
    </xdr:from>
    <xdr:ext cx="916517" cy="239184"/>
    <xdr:pic>
      <xdr:nvPicPr>
        <xdr:cNvPr id="675" name="Control 3" hidden="1">
          <a:extLst>
            <a:ext uri="{FF2B5EF4-FFF2-40B4-BE49-F238E27FC236}">
              <a16:creationId xmlns:a16="http://schemas.microsoft.com/office/drawing/2014/main" id="{408C6F3D-20FB-4196-BEB7-E79F96F0C5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342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sp macro="" textlink="">
      <xdr:nvSpPr>
        <xdr:cNvPr id="676" name="Control 1" hidden="1">
          <a:extLst>
            <a:ext uri="{63B3BB69-23CF-44E3-9099-C40C66FF867C}">
              <a14:compatExt xmlns:a14="http://schemas.microsoft.com/office/drawing/2010/main" spid="_x0000_s11265"/>
            </a:ext>
            <a:ext uri="{FF2B5EF4-FFF2-40B4-BE49-F238E27FC236}">
              <a16:creationId xmlns:a16="http://schemas.microsoft.com/office/drawing/2014/main" id="{943B1986-86F9-4791-B4B5-6F5DD558E815}"/>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677" name="Control 2" hidden="1">
          <a:extLst>
            <a:ext uri="{63B3BB69-23CF-44E3-9099-C40C66FF867C}">
              <a14:compatExt xmlns:a14="http://schemas.microsoft.com/office/drawing/2010/main" spid="_x0000_s11266"/>
            </a:ext>
            <a:ext uri="{FF2B5EF4-FFF2-40B4-BE49-F238E27FC236}">
              <a16:creationId xmlns:a16="http://schemas.microsoft.com/office/drawing/2014/main" id="{CED65CA4-5668-4F02-A16A-D233D6C76A9B}"/>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678" name="Control 3" hidden="1">
          <a:extLst>
            <a:ext uri="{63B3BB69-23CF-44E3-9099-C40C66FF867C}">
              <a14:compatExt xmlns:a14="http://schemas.microsoft.com/office/drawing/2010/main" spid="_x0000_s11267"/>
            </a:ext>
            <a:ext uri="{FF2B5EF4-FFF2-40B4-BE49-F238E27FC236}">
              <a16:creationId xmlns:a16="http://schemas.microsoft.com/office/drawing/2014/main" id="{F287841E-408B-44DF-971D-6C734C20E7ED}"/>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pic>
      <xdr:nvPicPr>
        <xdr:cNvPr id="679" name="Control 1" hidden="1">
          <a:extLst>
            <a:ext uri="{FF2B5EF4-FFF2-40B4-BE49-F238E27FC236}">
              <a16:creationId xmlns:a16="http://schemas.microsoft.com/office/drawing/2014/main" id="{6FD43712-4408-4F9D-87B1-1865C9BF738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680" name="Control 2" hidden="1">
          <a:extLst>
            <a:ext uri="{FF2B5EF4-FFF2-40B4-BE49-F238E27FC236}">
              <a16:creationId xmlns:a16="http://schemas.microsoft.com/office/drawing/2014/main" id="{04E08051-F91D-4D0F-A9E4-A38CD7D148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681" name="Control 3" hidden="1">
          <a:extLst>
            <a:ext uri="{FF2B5EF4-FFF2-40B4-BE49-F238E27FC236}">
              <a16:creationId xmlns:a16="http://schemas.microsoft.com/office/drawing/2014/main" id="{6E189E85-727C-4B80-AF8B-889A09454B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324909"/>
    <xdr:sp macro="" textlink="">
      <xdr:nvSpPr>
        <xdr:cNvPr id="682" name="Control 1" hidden="1">
          <a:extLst>
            <a:ext uri="{63B3BB69-23CF-44E3-9099-C40C66FF867C}">
              <a14:compatExt xmlns:a14="http://schemas.microsoft.com/office/drawing/2010/main" spid="_x0000_s11265"/>
            </a:ext>
            <a:ext uri="{FF2B5EF4-FFF2-40B4-BE49-F238E27FC236}">
              <a16:creationId xmlns:a16="http://schemas.microsoft.com/office/drawing/2014/main" id="{6D10D080-B433-4879-9D43-4C10B5EC7637}"/>
            </a:ext>
          </a:extLst>
        </xdr:cNvPr>
        <xdr:cNvSpPr/>
      </xdr:nvSpPr>
      <xdr:spPr>
        <a:xfrm>
          <a:off x="797719" y="14859000"/>
          <a:ext cx="916517" cy="324909"/>
        </a:xfrm>
        <a:prstGeom prst="rect">
          <a:avLst/>
        </a:prstGeom>
      </xdr:spPr>
    </xdr:sp>
    <xdr:clientData/>
  </xdr:oneCellAnchor>
  <xdr:oneCellAnchor>
    <xdr:from>
      <xdr:col>0</xdr:col>
      <xdr:colOff>0</xdr:colOff>
      <xdr:row>49</xdr:row>
      <xdr:rowOff>0</xdr:rowOff>
    </xdr:from>
    <xdr:ext cx="916517" cy="324909"/>
    <xdr:sp macro="" textlink="">
      <xdr:nvSpPr>
        <xdr:cNvPr id="683" name="Control 2" hidden="1">
          <a:extLst>
            <a:ext uri="{63B3BB69-23CF-44E3-9099-C40C66FF867C}">
              <a14:compatExt xmlns:a14="http://schemas.microsoft.com/office/drawing/2010/main" spid="_x0000_s11266"/>
            </a:ext>
            <a:ext uri="{FF2B5EF4-FFF2-40B4-BE49-F238E27FC236}">
              <a16:creationId xmlns:a16="http://schemas.microsoft.com/office/drawing/2014/main" id="{690F2163-24CD-44D6-B855-DD390D5108C0}"/>
            </a:ext>
          </a:extLst>
        </xdr:cNvPr>
        <xdr:cNvSpPr/>
      </xdr:nvSpPr>
      <xdr:spPr>
        <a:xfrm>
          <a:off x="797719" y="14859000"/>
          <a:ext cx="916517" cy="324909"/>
        </a:xfrm>
        <a:prstGeom prst="rect">
          <a:avLst/>
        </a:prstGeom>
      </xdr:spPr>
    </xdr:sp>
    <xdr:clientData/>
  </xdr:oneCellAnchor>
  <xdr:oneCellAnchor>
    <xdr:from>
      <xdr:col>0</xdr:col>
      <xdr:colOff>0</xdr:colOff>
      <xdr:row>49</xdr:row>
      <xdr:rowOff>0</xdr:rowOff>
    </xdr:from>
    <xdr:ext cx="916517" cy="324909"/>
    <xdr:sp macro="" textlink="">
      <xdr:nvSpPr>
        <xdr:cNvPr id="684" name="Control 3" hidden="1">
          <a:extLst>
            <a:ext uri="{63B3BB69-23CF-44E3-9099-C40C66FF867C}">
              <a14:compatExt xmlns:a14="http://schemas.microsoft.com/office/drawing/2010/main" spid="_x0000_s11267"/>
            </a:ext>
            <a:ext uri="{FF2B5EF4-FFF2-40B4-BE49-F238E27FC236}">
              <a16:creationId xmlns:a16="http://schemas.microsoft.com/office/drawing/2014/main" id="{2C44BF1A-6A23-48B1-8351-B8CAC7B454FF}"/>
            </a:ext>
          </a:extLst>
        </xdr:cNvPr>
        <xdr:cNvSpPr/>
      </xdr:nvSpPr>
      <xdr:spPr>
        <a:xfrm>
          <a:off x="797719" y="14859000"/>
          <a:ext cx="916517" cy="324909"/>
        </a:xfrm>
        <a:prstGeom prst="rect">
          <a:avLst/>
        </a:prstGeom>
      </xdr:spPr>
    </xdr:sp>
    <xdr:clientData/>
  </xdr:oneCellAnchor>
  <xdr:oneCellAnchor>
    <xdr:from>
      <xdr:col>0</xdr:col>
      <xdr:colOff>0</xdr:colOff>
      <xdr:row>49</xdr:row>
      <xdr:rowOff>0</xdr:rowOff>
    </xdr:from>
    <xdr:ext cx="916517" cy="324909"/>
    <xdr:pic>
      <xdr:nvPicPr>
        <xdr:cNvPr id="685" name="Control 1" hidden="1">
          <a:extLst>
            <a:ext uri="{FF2B5EF4-FFF2-40B4-BE49-F238E27FC236}">
              <a16:creationId xmlns:a16="http://schemas.microsoft.com/office/drawing/2014/main" id="{DE41DF1D-45F9-4998-83EF-3946DE2895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4859000"/>
          <a:ext cx="916517" cy="324909"/>
        </a:xfrm>
        <a:prstGeom prst="rect">
          <a:avLst/>
        </a:prstGeom>
        <a:noFill/>
        <a:ln w="9525">
          <a:miter lim="800000"/>
          <a:headEnd/>
          <a:tailEnd/>
        </a:ln>
      </xdr:spPr>
    </xdr:pic>
    <xdr:clientData/>
  </xdr:oneCellAnchor>
  <xdr:oneCellAnchor>
    <xdr:from>
      <xdr:col>0</xdr:col>
      <xdr:colOff>0</xdr:colOff>
      <xdr:row>49</xdr:row>
      <xdr:rowOff>0</xdr:rowOff>
    </xdr:from>
    <xdr:ext cx="916517" cy="324909"/>
    <xdr:pic>
      <xdr:nvPicPr>
        <xdr:cNvPr id="686" name="Control 2" hidden="1">
          <a:extLst>
            <a:ext uri="{FF2B5EF4-FFF2-40B4-BE49-F238E27FC236}">
              <a16:creationId xmlns:a16="http://schemas.microsoft.com/office/drawing/2014/main" id="{D921BEF2-08C0-4BFA-BFAD-A54156BD15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4859000"/>
          <a:ext cx="916517" cy="324909"/>
        </a:xfrm>
        <a:prstGeom prst="rect">
          <a:avLst/>
        </a:prstGeom>
        <a:noFill/>
        <a:ln w="9525">
          <a:miter lim="800000"/>
          <a:headEnd/>
          <a:tailEnd/>
        </a:ln>
      </xdr:spPr>
    </xdr:pic>
    <xdr:clientData/>
  </xdr:oneCellAnchor>
  <xdr:oneCellAnchor>
    <xdr:from>
      <xdr:col>0</xdr:col>
      <xdr:colOff>0</xdr:colOff>
      <xdr:row>49</xdr:row>
      <xdr:rowOff>0</xdr:rowOff>
    </xdr:from>
    <xdr:ext cx="916517" cy="324909"/>
    <xdr:pic>
      <xdr:nvPicPr>
        <xdr:cNvPr id="687" name="Control 3" hidden="1">
          <a:extLst>
            <a:ext uri="{FF2B5EF4-FFF2-40B4-BE49-F238E27FC236}">
              <a16:creationId xmlns:a16="http://schemas.microsoft.com/office/drawing/2014/main" id="{2D9324C3-C466-4325-9408-547571B6B4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4859000"/>
          <a:ext cx="916517" cy="324909"/>
        </a:xfrm>
        <a:prstGeom prst="rect">
          <a:avLst/>
        </a:prstGeom>
        <a:noFill/>
        <a:ln w="9525">
          <a:miter lim="800000"/>
          <a:headEnd/>
          <a:tailEnd/>
        </a:ln>
      </xdr:spPr>
    </xdr:pic>
    <xdr:clientData/>
  </xdr:oneCellAnchor>
  <xdr:oneCellAnchor>
    <xdr:from>
      <xdr:col>0</xdr:col>
      <xdr:colOff>0</xdr:colOff>
      <xdr:row>49</xdr:row>
      <xdr:rowOff>0</xdr:rowOff>
    </xdr:from>
    <xdr:ext cx="916517" cy="239184"/>
    <xdr:sp macro="" textlink="">
      <xdr:nvSpPr>
        <xdr:cNvPr id="688" name="Control 1" hidden="1">
          <a:extLst>
            <a:ext uri="{63B3BB69-23CF-44E3-9099-C40C66FF867C}">
              <a14:compatExt xmlns:a14="http://schemas.microsoft.com/office/drawing/2010/main" spid="_x0000_s11265"/>
            </a:ext>
            <a:ext uri="{FF2B5EF4-FFF2-40B4-BE49-F238E27FC236}">
              <a16:creationId xmlns:a16="http://schemas.microsoft.com/office/drawing/2014/main" id="{453FCE95-180E-4DDF-8B1A-43704F247D38}"/>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689" name="Control 2" hidden="1">
          <a:extLst>
            <a:ext uri="{63B3BB69-23CF-44E3-9099-C40C66FF867C}">
              <a14:compatExt xmlns:a14="http://schemas.microsoft.com/office/drawing/2010/main" spid="_x0000_s11266"/>
            </a:ext>
            <a:ext uri="{FF2B5EF4-FFF2-40B4-BE49-F238E27FC236}">
              <a16:creationId xmlns:a16="http://schemas.microsoft.com/office/drawing/2014/main" id="{3324AB46-1225-4370-9BA7-9071060E0454}"/>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690" name="Control 3" hidden="1">
          <a:extLst>
            <a:ext uri="{63B3BB69-23CF-44E3-9099-C40C66FF867C}">
              <a14:compatExt xmlns:a14="http://schemas.microsoft.com/office/drawing/2010/main" spid="_x0000_s11267"/>
            </a:ext>
            <a:ext uri="{FF2B5EF4-FFF2-40B4-BE49-F238E27FC236}">
              <a16:creationId xmlns:a16="http://schemas.microsoft.com/office/drawing/2014/main" id="{D927AC71-980E-480D-BE42-56F0B387EF44}"/>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pic>
      <xdr:nvPicPr>
        <xdr:cNvPr id="691" name="Control 1" hidden="1">
          <a:extLst>
            <a:ext uri="{FF2B5EF4-FFF2-40B4-BE49-F238E27FC236}">
              <a16:creationId xmlns:a16="http://schemas.microsoft.com/office/drawing/2014/main" id="{516AC40D-8289-4F42-A062-A998B62444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692" name="Control 2" hidden="1">
          <a:extLst>
            <a:ext uri="{FF2B5EF4-FFF2-40B4-BE49-F238E27FC236}">
              <a16:creationId xmlns:a16="http://schemas.microsoft.com/office/drawing/2014/main" id="{8B97A226-E737-4A33-ADC6-886BC5D7E20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693" name="Control 3" hidden="1">
          <a:extLst>
            <a:ext uri="{FF2B5EF4-FFF2-40B4-BE49-F238E27FC236}">
              <a16:creationId xmlns:a16="http://schemas.microsoft.com/office/drawing/2014/main" id="{E0F024A3-7B4B-4706-9F3A-FE48818A5F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sp macro="" textlink="">
      <xdr:nvSpPr>
        <xdr:cNvPr id="694" name="Control 1" hidden="1">
          <a:extLst>
            <a:ext uri="{63B3BB69-23CF-44E3-9099-C40C66FF867C}">
              <a14:compatExt xmlns:a14="http://schemas.microsoft.com/office/drawing/2010/main" spid="_x0000_s11265"/>
            </a:ext>
            <a:ext uri="{FF2B5EF4-FFF2-40B4-BE49-F238E27FC236}">
              <a16:creationId xmlns:a16="http://schemas.microsoft.com/office/drawing/2014/main" id="{0212180E-2E1E-4707-BE18-44A954892FD5}"/>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695" name="Control 2" hidden="1">
          <a:extLst>
            <a:ext uri="{63B3BB69-23CF-44E3-9099-C40C66FF867C}">
              <a14:compatExt xmlns:a14="http://schemas.microsoft.com/office/drawing/2010/main" spid="_x0000_s11266"/>
            </a:ext>
            <a:ext uri="{FF2B5EF4-FFF2-40B4-BE49-F238E27FC236}">
              <a16:creationId xmlns:a16="http://schemas.microsoft.com/office/drawing/2014/main" id="{C94D8C71-0727-4D1C-9D32-9B15A9C34492}"/>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696" name="Control 3" hidden="1">
          <a:extLst>
            <a:ext uri="{63B3BB69-23CF-44E3-9099-C40C66FF867C}">
              <a14:compatExt xmlns:a14="http://schemas.microsoft.com/office/drawing/2010/main" spid="_x0000_s11267"/>
            </a:ext>
            <a:ext uri="{FF2B5EF4-FFF2-40B4-BE49-F238E27FC236}">
              <a16:creationId xmlns:a16="http://schemas.microsoft.com/office/drawing/2014/main" id="{A47F2425-F46E-49EE-BAAE-10AA1AE8A35E}"/>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pic>
      <xdr:nvPicPr>
        <xdr:cNvPr id="697" name="Control 1" hidden="1">
          <a:extLst>
            <a:ext uri="{FF2B5EF4-FFF2-40B4-BE49-F238E27FC236}">
              <a16:creationId xmlns:a16="http://schemas.microsoft.com/office/drawing/2014/main" id="{CBFBF307-A07E-44E1-A3FC-9375DB1040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698" name="Control 2" hidden="1">
          <a:extLst>
            <a:ext uri="{FF2B5EF4-FFF2-40B4-BE49-F238E27FC236}">
              <a16:creationId xmlns:a16="http://schemas.microsoft.com/office/drawing/2014/main" id="{8EC44F60-7153-4A61-A681-4AEEC10B3A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699" name="Control 3" hidden="1">
          <a:extLst>
            <a:ext uri="{FF2B5EF4-FFF2-40B4-BE49-F238E27FC236}">
              <a16:creationId xmlns:a16="http://schemas.microsoft.com/office/drawing/2014/main" id="{4166A013-689F-45D9-84C4-08E437D78F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sp macro="" textlink="">
      <xdr:nvSpPr>
        <xdr:cNvPr id="700" name="Control 1" hidden="1">
          <a:extLst>
            <a:ext uri="{63B3BB69-23CF-44E3-9099-C40C66FF867C}">
              <a14:compatExt xmlns:a14="http://schemas.microsoft.com/office/drawing/2010/main" spid="_x0000_s11265"/>
            </a:ext>
            <a:ext uri="{FF2B5EF4-FFF2-40B4-BE49-F238E27FC236}">
              <a16:creationId xmlns:a16="http://schemas.microsoft.com/office/drawing/2014/main" id="{9B986AB5-8DB7-451E-A796-BC9EBBE42ACC}"/>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01" name="Control 2" hidden="1">
          <a:extLst>
            <a:ext uri="{63B3BB69-23CF-44E3-9099-C40C66FF867C}">
              <a14:compatExt xmlns:a14="http://schemas.microsoft.com/office/drawing/2010/main" spid="_x0000_s11266"/>
            </a:ext>
            <a:ext uri="{FF2B5EF4-FFF2-40B4-BE49-F238E27FC236}">
              <a16:creationId xmlns:a16="http://schemas.microsoft.com/office/drawing/2014/main" id="{38573266-9A2C-48D7-AC5C-7D0BCC0CF502}"/>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02" name="Control 3" hidden="1">
          <a:extLst>
            <a:ext uri="{63B3BB69-23CF-44E3-9099-C40C66FF867C}">
              <a14:compatExt xmlns:a14="http://schemas.microsoft.com/office/drawing/2010/main" spid="_x0000_s11267"/>
            </a:ext>
            <a:ext uri="{FF2B5EF4-FFF2-40B4-BE49-F238E27FC236}">
              <a16:creationId xmlns:a16="http://schemas.microsoft.com/office/drawing/2014/main" id="{AA213A34-8256-4939-A43D-D5DF563F3ADE}"/>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pic>
      <xdr:nvPicPr>
        <xdr:cNvPr id="703" name="Control 1" hidden="1">
          <a:extLst>
            <a:ext uri="{FF2B5EF4-FFF2-40B4-BE49-F238E27FC236}">
              <a16:creationId xmlns:a16="http://schemas.microsoft.com/office/drawing/2014/main" id="{A6444443-2E40-4E94-A95D-0CFDEA856F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04" name="Control 2" hidden="1">
          <a:extLst>
            <a:ext uri="{FF2B5EF4-FFF2-40B4-BE49-F238E27FC236}">
              <a16:creationId xmlns:a16="http://schemas.microsoft.com/office/drawing/2014/main" id="{70FE0817-E9E2-4568-8BF8-BBE24CE370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05" name="Control 3" hidden="1">
          <a:extLst>
            <a:ext uri="{FF2B5EF4-FFF2-40B4-BE49-F238E27FC236}">
              <a16:creationId xmlns:a16="http://schemas.microsoft.com/office/drawing/2014/main" id="{4E4D44DA-6053-468A-9F3C-4E565B1000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324909"/>
    <xdr:sp macro="" textlink="">
      <xdr:nvSpPr>
        <xdr:cNvPr id="706" name="Control 1" hidden="1">
          <a:extLst>
            <a:ext uri="{63B3BB69-23CF-44E3-9099-C40C66FF867C}">
              <a14:compatExt xmlns:a14="http://schemas.microsoft.com/office/drawing/2010/main" spid="_x0000_s11265"/>
            </a:ext>
            <a:ext uri="{FF2B5EF4-FFF2-40B4-BE49-F238E27FC236}">
              <a16:creationId xmlns:a16="http://schemas.microsoft.com/office/drawing/2014/main" id="{C69F70D2-8B9B-4A19-8CA1-B6E3D14B7CED}"/>
            </a:ext>
          </a:extLst>
        </xdr:cNvPr>
        <xdr:cNvSpPr/>
      </xdr:nvSpPr>
      <xdr:spPr>
        <a:xfrm>
          <a:off x="797719" y="14859000"/>
          <a:ext cx="916517" cy="324909"/>
        </a:xfrm>
        <a:prstGeom prst="rect">
          <a:avLst/>
        </a:prstGeom>
      </xdr:spPr>
    </xdr:sp>
    <xdr:clientData/>
  </xdr:oneCellAnchor>
  <xdr:oneCellAnchor>
    <xdr:from>
      <xdr:col>0</xdr:col>
      <xdr:colOff>0</xdr:colOff>
      <xdr:row>49</xdr:row>
      <xdr:rowOff>0</xdr:rowOff>
    </xdr:from>
    <xdr:ext cx="916517" cy="324909"/>
    <xdr:sp macro="" textlink="">
      <xdr:nvSpPr>
        <xdr:cNvPr id="707" name="Control 2" hidden="1">
          <a:extLst>
            <a:ext uri="{63B3BB69-23CF-44E3-9099-C40C66FF867C}">
              <a14:compatExt xmlns:a14="http://schemas.microsoft.com/office/drawing/2010/main" spid="_x0000_s11266"/>
            </a:ext>
            <a:ext uri="{FF2B5EF4-FFF2-40B4-BE49-F238E27FC236}">
              <a16:creationId xmlns:a16="http://schemas.microsoft.com/office/drawing/2014/main" id="{0E08E260-3398-47D3-A2DB-899CB320E7EA}"/>
            </a:ext>
          </a:extLst>
        </xdr:cNvPr>
        <xdr:cNvSpPr/>
      </xdr:nvSpPr>
      <xdr:spPr>
        <a:xfrm>
          <a:off x="797719" y="14859000"/>
          <a:ext cx="916517" cy="324909"/>
        </a:xfrm>
        <a:prstGeom prst="rect">
          <a:avLst/>
        </a:prstGeom>
      </xdr:spPr>
    </xdr:sp>
    <xdr:clientData/>
  </xdr:oneCellAnchor>
  <xdr:oneCellAnchor>
    <xdr:from>
      <xdr:col>0</xdr:col>
      <xdr:colOff>0</xdr:colOff>
      <xdr:row>49</xdr:row>
      <xdr:rowOff>0</xdr:rowOff>
    </xdr:from>
    <xdr:ext cx="916517" cy="324909"/>
    <xdr:sp macro="" textlink="">
      <xdr:nvSpPr>
        <xdr:cNvPr id="708" name="Control 3" hidden="1">
          <a:extLst>
            <a:ext uri="{63B3BB69-23CF-44E3-9099-C40C66FF867C}">
              <a14:compatExt xmlns:a14="http://schemas.microsoft.com/office/drawing/2010/main" spid="_x0000_s11267"/>
            </a:ext>
            <a:ext uri="{FF2B5EF4-FFF2-40B4-BE49-F238E27FC236}">
              <a16:creationId xmlns:a16="http://schemas.microsoft.com/office/drawing/2014/main" id="{CFDDC5E2-AE61-46FC-A6C5-62FD52149DB5}"/>
            </a:ext>
          </a:extLst>
        </xdr:cNvPr>
        <xdr:cNvSpPr/>
      </xdr:nvSpPr>
      <xdr:spPr>
        <a:xfrm>
          <a:off x="797719" y="14859000"/>
          <a:ext cx="916517" cy="324909"/>
        </a:xfrm>
        <a:prstGeom prst="rect">
          <a:avLst/>
        </a:prstGeom>
      </xdr:spPr>
    </xdr:sp>
    <xdr:clientData/>
  </xdr:oneCellAnchor>
  <xdr:oneCellAnchor>
    <xdr:from>
      <xdr:col>0</xdr:col>
      <xdr:colOff>0</xdr:colOff>
      <xdr:row>49</xdr:row>
      <xdr:rowOff>0</xdr:rowOff>
    </xdr:from>
    <xdr:ext cx="916517" cy="324909"/>
    <xdr:pic>
      <xdr:nvPicPr>
        <xdr:cNvPr id="709" name="Control 1" hidden="1">
          <a:extLst>
            <a:ext uri="{FF2B5EF4-FFF2-40B4-BE49-F238E27FC236}">
              <a16:creationId xmlns:a16="http://schemas.microsoft.com/office/drawing/2014/main" id="{821AD1B7-AF8B-46DE-BB7D-D7806B5328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4859000"/>
          <a:ext cx="916517" cy="324909"/>
        </a:xfrm>
        <a:prstGeom prst="rect">
          <a:avLst/>
        </a:prstGeom>
        <a:noFill/>
        <a:ln w="9525">
          <a:miter lim="800000"/>
          <a:headEnd/>
          <a:tailEnd/>
        </a:ln>
      </xdr:spPr>
    </xdr:pic>
    <xdr:clientData/>
  </xdr:oneCellAnchor>
  <xdr:oneCellAnchor>
    <xdr:from>
      <xdr:col>0</xdr:col>
      <xdr:colOff>0</xdr:colOff>
      <xdr:row>49</xdr:row>
      <xdr:rowOff>0</xdr:rowOff>
    </xdr:from>
    <xdr:ext cx="916517" cy="324909"/>
    <xdr:pic>
      <xdr:nvPicPr>
        <xdr:cNvPr id="710" name="Control 2" hidden="1">
          <a:extLst>
            <a:ext uri="{FF2B5EF4-FFF2-40B4-BE49-F238E27FC236}">
              <a16:creationId xmlns:a16="http://schemas.microsoft.com/office/drawing/2014/main" id="{B65F2333-0045-4F84-AA56-C4CD42254D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4859000"/>
          <a:ext cx="916517" cy="324909"/>
        </a:xfrm>
        <a:prstGeom prst="rect">
          <a:avLst/>
        </a:prstGeom>
        <a:noFill/>
        <a:ln w="9525">
          <a:miter lim="800000"/>
          <a:headEnd/>
          <a:tailEnd/>
        </a:ln>
      </xdr:spPr>
    </xdr:pic>
    <xdr:clientData/>
  </xdr:oneCellAnchor>
  <xdr:oneCellAnchor>
    <xdr:from>
      <xdr:col>0</xdr:col>
      <xdr:colOff>0</xdr:colOff>
      <xdr:row>49</xdr:row>
      <xdr:rowOff>0</xdr:rowOff>
    </xdr:from>
    <xdr:ext cx="916517" cy="324909"/>
    <xdr:pic>
      <xdr:nvPicPr>
        <xdr:cNvPr id="711" name="Control 3" hidden="1">
          <a:extLst>
            <a:ext uri="{FF2B5EF4-FFF2-40B4-BE49-F238E27FC236}">
              <a16:creationId xmlns:a16="http://schemas.microsoft.com/office/drawing/2014/main" id="{B8AF387C-B982-4051-AE55-ACC8BA184E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4859000"/>
          <a:ext cx="916517" cy="324909"/>
        </a:xfrm>
        <a:prstGeom prst="rect">
          <a:avLst/>
        </a:prstGeom>
        <a:noFill/>
        <a:ln w="9525">
          <a:miter lim="800000"/>
          <a:headEnd/>
          <a:tailEnd/>
        </a:ln>
      </xdr:spPr>
    </xdr:pic>
    <xdr:clientData/>
  </xdr:oneCellAnchor>
  <xdr:oneCellAnchor>
    <xdr:from>
      <xdr:col>0</xdr:col>
      <xdr:colOff>0</xdr:colOff>
      <xdr:row>49</xdr:row>
      <xdr:rowOff>0</xdr:rowOff>
    </xdr:from>
    <xdr:ext cx="916517" cy="239184"/>
    <xdr:sp macro="" textlink="">
      <xdr:nvSpPr>
        <xdr:cNvPr id="712" name="Control 1" hidden="1">
          <a:extLst>
            <a:ext uri="{63B3BB69-23CF-44E3-9099-C40C66FF867C}">
              <a14:compatExt xmlns:a14="http://schemas.microsoft.com/office/drawing/2010/main" spid="_x0000_s11265"/>
            </a:ext>
            <a:ext uri="{FF2B5EF4-FFF2-40B4-BE49-F238E27FC236}">
              <a16:creationId xmlns:a16="http://schemas.microsoft.com/office/drawing/2014/main" id="{35C040B9-10DB-4588-9B2A-1A21B7473491}"/>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13" name="Control 2" hidden="1">
          <a:extLst>
            <a:ext uri="{63B3BB69-23CF-44E3-9099-C40C66FF867C}">
              <a14:compatExt xmlns:a14="http://schemas.microsoft.com/office/drawing/2010/main" spid="_x0000_s11266"/>
            </a:ext>
            <a:ext uri="{FF2B5EF4-FFF2-40B4-BE49-F238E27FC236}">
              <a16:creationId xmlns:a16="http://schemas.microsoft.com/office/drawing/2014/main" id="{67187B87-4935-4DDF-B788-3D1A1373C327}"/>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14" name="Control 3" hidden="1">
          <a:extLst>
            <a:ext uri="{63B3BB69-23CF-44E3-9099-C40C66FF867C}">
              <a14:compatExt xmlns:a14="http://schemas.microsoft.com/office/drawing/2010/main" spid="_x0000_s11267"/>
            </a:ext>
            <a:ext uri="{FF2B5EF4-FFF2-40B4-BE49-F238E27FC236}">
              <a16:creationId xmlns:a16="http://schemas.microsoft.com/office/drawing/2014/main" id="{070E4A7F-C8D1-4653-A8EA-600AA1F4DC5D}"/>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pic>
      <xdr:nvPicPr>
        <xdr:cNvPr id="715" name="Control 1" hidden="1">
          <a:extLst>
            <a:ext uri="{FF2B5EF4-FFF2-40B4-BE49-F238E27FC236}">
              <a16:creationId xmlns:a16="http://schemas.microsoft.com/office/drawing/2014/main" id="{6844702A-E6E9-43B8-B182-8EE0BE7EBC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16" name="Control 2" hidden="1">
          <a:extLst>
            <a:ext uri="{FF2B5EF4-FFF2-40B4-BE49-F238E27FC236}">
              <a16:creationId xmlns:a16="http://schemas.microsoft.com/office/drawing/2014/main" id="{B4A0BF9C-138A-4C2A-A96D-B63636C45A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17" name="Control 3" hidden="1">
          <a:extLst>
            <a:ext uri="{FF2B5EF4-FFF2-40B4-BE49-F238E27FC236}">
              <a16:creationId xmlns:a16="http://schemas.microsoft.com/office/drawing/2014/main" id="{E0EAB207-3A45-43C9-90D4-D3ECA73FF00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sp macro="" textlink="">
      <xdr:nvSpPr>
        <xdr:cNvPr id="718" name="Control 1" hidden="1">
          <a:extLst>
            <a:ext uri="{63B3BB69-23CF-44E3-9099-C40C66FF867C}">
              <a14:compatExt xmlns:a14="http://schemas.microsoft.com/office/drawing/2010/main" spid="_x0000_s11265"/>
            </a:ext>
            <a:ext uri="{FF2B5EF4-FFF2-40B4-BE49-F238E27FC236}">
              <a16:creationId xmlns:a16="http://schemas.microsoft.com/office/drawing/2014/main" id="{9715ADDB-7202-433F-94D4-0E9D8C28E735}"/>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19" name="Control 2" hidden="1">
          <a:extLst>
            <a:ext uri="{63B3BB69-23CF-44E3-9099-C40C66FF867C}">
              <a14:compatExt xmlns:a14="http://schemas.microsoft.com/office/drawing/2010/main" spid="_x0000_s11266"/>
            </a:ext>
            <a:ext uri="{FF2B5EF4-FFF2-40B4-BE49-F238E27FC236}">
              <a16:creationId xmlns:a16="http://schemas.microsoft.com/office/drawing/2014/main" id="{7682F777-0150-4A9D-9752-1FAA6A0EC41B}"/>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20" name="Control 3" hidden="1">
          <a:extLst>
            <a:ext uri="{63B3BB69-23CF-44E3-9099-C40C66FF867C}">
              <a14:compatExt xmlns:a14="http://schemas.microsoft.com/office/drawing/2010/main" spid="_x0000_s11267"/>
            </a:ext>
            <a:ext uri="{FF2B5EF4-FFF2-40B4-BE49-F238E27FC236}">
              <a16:creationId xmlns:a16="http://schemas.microsoft.com/office/drawing/2014/main" id="{8AA94FAE-666D-4182-B775-B758372B0E99}"/>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pic>
      <xdr:nvPicPr>
        <xdr:cNvPr id="721" name="Control 1" hidden="1">
          <a:extLst>
            <a:ext uri="{FF2B5EF4-FFF2-40B4-BE49-F238E27FC236}">
              <a16:creationId xmlns:a16="http://schemas.microsoft.com/office/drawing/2014/main" id="{5F94394C-B298-4BBD-8F23-EE333BCE18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22" name="Control 2" hidden="1">
          <a:extLst>
            <a:ext uri="{FF2B5EF4-FFF2-40B4-BE49-F238E27FC236}">
              <a16:creationId xmlns:a16="http://schemas.microsoft.com/office/drawing/2014/main" id="{A0D3743D-A089-4132-9D64-26D3AC5F4A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23" name="Control 3" hidden="1">
          <a:extLst>
            <a:ext uri="{FF2B5EF4-FFF2-40B4-BE49-F238E27FC236}">
              <a16:creationId xmlns:a16="http://schemas.microsoft.com/office/drawing/2014/main" id="{C8B8CA92-C04E-4666-A913-B4E3EB17220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sp macro="" textlink="">
      <xdr:nvSpPr>
        <xdr:cNvPr id="724" name="Control 1" hidden="1">
          <a:extLst>
            <a:ext uri="{63B3BB69-23CF-44E3-9099-C40C66FF867C}">
              <a14:compatExt xmlns:a14="http://schemas.microsoft.com/office/drawing/2010/main" spid="_x0000_s11265"/>
            </a:ext>
            <a:ext uri="{FF2B5EF4-FFF2-40B4-BE49-F238E27FC236}">
              <a16:creationId xmlns:a16="http://schemas.microsoft.com/office/drawing/2014/main" id="{1FAAA3CF-BF72-4E69-A7C3-1E2F4237B2EA}"/>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25" name="Control 2" hidden="1">
          <a:extLst>
            <a:ext uri="{63B3BB69-23CF-44E3-9099-C40C66FF867C}">
              <a14:compatExt xmlns:a14="http://schemas.microsoft.com/office/drawing/2010/main" spid="_x0000_s11266"/>
            </a:ext>
            <a:ext uri="{FF2B5EF4-FFF2-40B4-BE49-F238E27FC236}">
              <a16:creationId xmlns:a16="http://schemas.microsoft.com/office/drawing/2014/main" id="{464A905A-6775-47E8-A7BD-55B57CB2C1CA}"/>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26" name="Control 3" hidden="1">
          <a:extLst>
            <a:ext uri="{63B3BB69-23CF-44E3-9099-C40C66FF867C}">
              <a14:compatExt xmlns:a14="http://schemas.microsoft.com/office/drawing/2010/main" spid="_x0000_s11267"/>
            </a:ext>
            <a:ext uri="{FF2B5EF4-FFF2-40B4-BE49-F238E27FC236}">
              <a16:creationId xmlns:a16="http://schemas.microsoft.com/office/drawing/2014/main" id="{458301FB-CD6A-4899-8A16-57183411A049}"/>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pic>
      <xdr:nvPicPr>
        <xdr:cNvPr id="727" name="Control 1" hidden="1">
          <a:extLst>
            <a:ext uri="{FF2B5EF4-FFF2-40B4-BE49-F238E27FC236}">
              <a16:creationId xmlns:a16="http://schemas.microsoft.com/office/drawing/2014/main" id="{3F2C0273-7A25-43B7-BE12-B7F884C4B8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28" name="Control 2" hidden="1">
          <a:extLst>
            <a:ext uri="{FF2B5EF4-FFF2-40B4-BE49-F238E27FC236}">
              <a16:creationId xmlns:a16="http://schemas.microsoft.com/office/drawing/2014/main" id="{9E95370C-22EF-4FAB-920B-0566F5167B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29" name="Control 3" hidden="1">
          <a:extLst>
            <a:ext uri="{FF2B5EF4-FFF2-40B4-BE49-F238E27FC236}">
              <a16:creationId xmlns:a16="http://schemas.microsoft.com/office/drawing/2014/main" id="{AE2472A5-F7EA-4B2C-B381-606F34F4C18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324909"/>
    <xdr:sp macro="" textlink="">
      <xdr:nvSpPr>
        <xdr:cNvPr id="730" name="Control 1" hidden="1">
          <a:extLst>
            <a:ext uri="{63B3BB69-23CF-44E3-9099-C40C66FF867C}">
              <a14:compatExt xmlns:a14="http://schemas.microsoft.com/office/drawing/2010/main" spid="_x0000_s11265"/>
            </a:ext>
            <a:ext uri="{FF2B5EF4-FFF2-40B4-BE49-F238E27FC236}">
              <a16:creationId xmlns:a16="http://schemas.microsoft.com/office/drawing/2014/main" id="{B1011621-7D7A-4353-99D6-EB08E2AEDAF3}"/>
            </a:ext>
          </a:extLst>
        </xdr:cNvPr>
        <xdr:cNvSpPr/>
      </xdr:nvSpPr>
      <xdr:spPr>
        <a:xfrm>
          <a:off x="797719" y="14859000"/>
          <a:ext cx="916517" cy="324909"/>
        </a:xfrm>
        <a:prstGeom prst="rect">
          <a:avLst/>
        </a:prstGeom>
      </xdr:spPr>
    </xdr:sp>
    <xdr:clientData/>
  </xdr:oneCellAnchor>
  <xdr:oneCellAnchor>
    <xdr:from>
      <xdr:col>0</xdr:col>
      <xdr:colOff>0</xdr:colOff>
      <xdr:row>49</xdr:row>
      <xdr:rowOff>0</xdr:rowOff>
    </xdr:from>
    <xdr:ext cx="916517" cy="324909"/>
    <xdr:sp macro="" textlink="">
      <xdr:nvSpPr>
        <xdr:cNvPr id="731" name="Control 2" hidden="1">
          <a:extLst>
            <a:ext uri="{63B3BB69-23CF-44E3-9099-C40C66FF867C}">
              <a14:compatExt xmlns:a14="http://schemas.microsoft.com/office/drawing/2010/main" spid="_x0000_s11266"/>
            </a:ext>
            <a:ext uri="{FF2B5EF4-FFF2-40B4-BE49-F238E27FC236}">
              <a16:creationId xmlns:a16="http://schemas.microsoft.com/office/drawing/2014/main" id="{8CFED9AF-BAE0-4B59-8177-D5BBA26AED47}"/>
            </a:ext>
          </a:extLst>
        </xdr:cNvPr>
        <xdr:cNvSpPr/>
      </xdr:nvSpPr>
      <xdr:spPr>
        <a:xfrm>
          <a:off x="797719" y="14859000"/>
          <a:ext cx="916517" cy="324909"/>
        </a:xfrm>
        <a:prstGeom prst="rect">
          <a:avLst/>
        </a:prstGeom>
      </xdr:spPr>
    </xdr:sp>
    <xdr:clientData/>
  </xdr:oneCellAnchor>
  <xdr:oneCellAnchor>
    <xdr:from>
      <xdr:col>0</xdr:col>
      <xdr:colOff>0</xdr:colOff>
      <xdr:row>49</xdr:row>
      <xdr:rowOff>0</xdr:rowOff>
    </xdr:from>
    <xdr:ext cx="916517" cy="324909"/>
    <xdr:sp macro="" textlink="">
      <xdr:nvSpPr>
        <xdr:cNvPr id="732" name="Control 3" hidden="1">
          <a:extLst>
            <a:ext uri="{63B3BB69-23CF-44E3-9099-C40C66FF867C}">
              <a14:compatExt xmlns:a14="http://schemas.microsoft.com/office/drawing/2010/main" spid="_x0000_s11267"/>
            </a:ext>
            <a:ext uri="{FF2B5EF4-FFF2-40B4-BE49-F238E27FC236}">
              <a16:creationId xmlns:a16="http://schemas.microsoft.com/office/drawing/2014/main" id="{4F13C763-D2CA-4906-92A1-103FB395579C}"/>
            </a:ext>
          </a:extLst>
        </xdr:cNvPr>
        <xdr:cNvSpPr/>
      </xdr:nvSpPr>
      <xdr:spPr>
        <a:xfrm>
          <a:off x="797719" y="14859000"/>
          <a:ext cx="916517" cy="324909"/>
        </a:xfrm>
        <a:prstGeom prst="rect">
          <a:avLst/>
        </a:prstGeom>
      </xdr:spPr>
    </xdr:sp>
    <xdr:clientData/>
  </xdr:oneCellAnchor>
  <xdr:oneCellAnchor>
    <xdr:from>
      <xdr:col>0</xdr:col>
      <xdr:colOff>0</xdr:colOff>
      <xdr:row>49</xdr:row>
      <xdr:rowOff>0</xdr:rowOff>
    </xdr:from>
    <xdr:ext cx="916517" cy="324909"/>
    <xdr:pic>
      <xdr:nvPicPr>
        <xdr:cNvPr id="733" name="Control 1" hidden="1">
          <a:extLst>
            <a:ext uri="{FF2B5EF4-FFF2-40B4-BE49-F238E27FC236}">
              <a16:creationId xmlns:a16="http://schemas.microsoft.com/office/drawing/2014/main" id="{CFB6500F-0022-4100-AF22-F8F64B689C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4859000"/>
          <a:ext cx="916517" cy="324909"/>
        </a:xfrm>
        <a:prstGeom prst="rect">
          <a:avLst/>
        </a:prstGeom>
        <a:noFill/>
        <a:ln w="9525">
          <a:miter lim="800000"/>
          <a:headEnd/>
          <a:tailEnd/>
        </a:ln>
      </xdr:spPr>
    </xdr:pic>
    <xdr:clientData/>
  </xdr:oneCellAnchor>
  <xdr:oneCellAnchor>
    <xdr:from>
      <xdr:col>0</xdr:col>
      <xdr:colOff>0</xdr:colOff>
      <xdr:row>49</xdr:row>
      <xdr:rowOff>0</xdr:rowOff>
    </xdr:from>
    <xdr:ext cx="916517" cy="324909"/>
    <xdr:pic>
      <xdr:nvPicPr>
        <xdr:cNvPr id="734" name="Control 2" hidden="1">
          <a:extLst>
            <a:ext uri="{FF2B5EF4-FFF2-40B4-BE49-F238E27FC236}">
              <a16:creationId xmlns:a16="http://schemas.microsoft.com/office/drawing/2014/main" id="{2B54723A-777C-4758-AE9C-3C88777BAC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4859000"/>
          <a:ext cx="916517" cy="324909"/>
        </a:xfrm>
        <a:prstGeom prst="rect">
          <a:avLst/>
        </a:prstGeom>
        <a:noFill/>
        <a:ln w="9525">
          <a:miter lim="800000"/>
          <a:headEnd/>
          <a:tailEnd/>
        </a:ln>
      </xdr:spPr>
    </xdr:pic>
    <xdr:clientData/>
  </xdr:oneCellAnchor>
  <xdr:oneCellAnchor>
    <xdr:from>
      <xdr:col>0</xdr:col>
      <xdr:colOff>0</xdr:colOff>
      <xdr:row>49</xdr:row>
      <xdr:rowOff>0</xdr:rowOff>
    </xdr:from>
    <xdr:ext cx="916517" cy="324909"/>
    <xdr:pic>
      <xdr:nvPicPr>
        <xdr:cNvPr id="735" name="Control 3" hidden="1">
          <a:extLst>
            <a:ext uri="{FF2B5EF4-FFF2-40B4-BE49-F238E27FC236}">
              <a16:creationId xmlns:a16="http://schemas.microsoft.com/office/drawing/2014/main" id="{69A88C27-987B-42A7-B46C-B3052A322A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4859000"/>
          <a:ext cx="916517" cy="324909"/>
        </a:xfrm>
        <a:prstGeom prst="rect">
          <a:avLst/>
        </a:prstGeom>
        <a:noFill/>
        <a:ln w="9525">
          <a:miter lim="800000"/>
          <a:headEnd/>
          <a:tailEnd/>
        </a:ln>
      </xdr:spPr>
    </xdr:pic>
    <xdr:clientData/>
  </xdr:oneCellAnchor>
  <xdr:oneCellAnchor>
    <xdr:from>
      <xdr:col>0</xdr:col>
      <xdr:colOff>0</xdr:colOff>
      <xdr:row>49</xdr:row>
      <xdr:rowOff>0</xdr:rowOff>
    </xdr:from>
    <xdr:ext cx="916517" cy="239184"/>
    <xdr:sp macro="" textlink="">
      <xdr:nvSpPr>
        <xdr:cNvPr id="736" name="Control 1" hidden="1">
          <a:extLst>
            <a:ext uri="{63B3BB69-23CF-44E3-9099-C40C66FF867C}">
              <a14:compatExt xmlns:a14="http://schemas.microsoft.com/office/drawing/2010/main" spid="_x0000_s11265"/>
            </a:ext>
            <a:ext uri="{FF2B5EF4-FFF2-40B4-BE49-F238E27FC236}">
              <a16:creationId xmlns:a16="http://schemas.microsoft.com/office/drawing/2014/main" id="{AB0A0696-0CA5-48C4-A898-FC69A975073F}"/>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37" name="Control 2" hidden="1">
          <a:extLst>
            <a:ext uri="{63B3BB69-23CF-44E3-9099-C40C66FF867C}">
              <a14:compatExt xmlns:a14="http://schemas.microsoft.com/office/drawing/2010/main" spid="_x0000_s11266"/>
            </a:ext>
            <a:ext uri="{FF2B5EF4-FFF2-40B4-BE49-F238E27FC236}">
              <a16:creationId xmlns:a16="http://schemas.microsoft.com/office/drawing/2014/main" id="{885D5BCA-5BCE-4912-A7E8-B1B935076D40}"/>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38" name="Control 3" hidden="1">
          <a:extLst>
            <a:ext uri="{63B3BB69-23CF-44E3-9099-C40C66FF867C}">
              <a14:compatExt xmlns:a14="http://schemas.microsoft.com/office/drawing/2010/main" spid="_x0000_s11267"/>
            </a:ext>
            <a:ext uri="{FF2B5EF4-FFF2-40B4-BE49-F238E27FC236}">
              <a16:creationId xmlns:a16="http://schemas.microsoft.com/office/drawing/2014/main" id="{68935522-8498-420A-ADB9-0C0605EA8A4C}"/>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pic>
      <xdr:nvPicPr>
        <xdr:cNvPr id="739" name="Control 1" hidden="1">
          <a:extLst>
            <a:ext uri="{FF2B5EF4-FFF2-40B4-BE49-F238E27FC236}">
              <a16:creationId xmlns:a16="http://schemas.microsoft.com/office/drawing/2014/main" id="{97AF8000-CBE4-429E-AFF9-A90A437F43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40" name="Control 2" hidden="1">
          <a:extLst>
            <a:ext uri="{FF2B5EF4-FFF2-40B4-BE49-F238E27FC236}">
              <a16:creationId xmlns:a16="http://schemas.microsoft.com/office/drawing/2014/main" id="{AD74E4B1-7F52-4402-A675-F28AAA1ECC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41" name="Control 3" hidden="1">
          <a:extLst>
            <a:ext uri="{FF2B5EF4-FFF2-40B4-BE49-F238E27FC236}">
              <a16:creationId xmlns:a16="http://schemas.microsoft.com/office/drawing/2014/main" id="{28B0063C-4F08-46B9-AA75-60430D1B533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sp macro="" textlink="">
      <xdr:nvSpPr>
        <xdr:cNvPr id="742" name="Control 1" hidden="1">
          <a:extLst>
            <a:ext uri="{63B3BB69-23CF-44E3-9099-C40C66FF867C}">
              <a14:compatExt xmlns:a14="http://schemas.microsoft.com/office/drawing/2010/main" spid="_x0000_s11265"/>
            </a:ext>
            <a:ext uri="{FF2B5EF4-FFF2-40B4-BE49-F238E27FC236}">
              <a16:creationId xmlns:a16="http://schemas.microsoft.com/office/drawing/2014/main" id="{1A59542F-03B8-4785-BFCA-518C9E63D21B}"/>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43" name="Control 2" hidden="1">
          <a:extLst>
            <a:ext uri="{63B3BB69-23CF-44E3-9099-C40C66FF867C}">
              <a14:compatExt xmlns:a14="http://schemas.microsoft.com/office/drawing/2010/main" spid="_x0000_s11266"/>
            </a:ext>
            <a:ext uri="{FF2B5EF4-FFF2-40B4-BE49-F238E27FC236}">
              <a16:creationId xmlns:a16="http://schemas.microsoft.com/office/drawing/2014/main" id="{18E9DEB9-D263-4DC3-B359-7F747722301F}"/>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44" name="Control 3" hidden="1">
          <a:extLst>
            <a:ext uri="{63B3BB69-23CF-44E3-9099-C40C66FF867C}">
              <a14:compatExt xmlns:a14="http://schemas.microsoft.com/office/drawing/2010/main" spid="_x0000_s11267"/>
            </a:ext>
            <a:ext uri="{FF2B5EF4-FFF2-40B4-BE49-F238E27FC236}">
              <a16:creationId xmlns:a16="http://schemas.microsoft.com/office/drawing/2014/main" id="{E198AD48-D403-4C85-9577-3E9D0D29C182}"/>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pic>
      <xdr:nvPicPr>
        <xdr:cNvPr id="745" name="Control 1" hidden="1">
          <a:extLst>
            <a:ext uri="{FF2B5EF4-FFF2-40B4-BE49-F238E27FC236}">
              <a16:creationId xmlns:a16="http://schemas.microsoft.com/office/drawing/2014/main" id="{ACAFD665-8635-48F4-921F-3F82D4C5BC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46" name="Control 2" hidden="1">
          <a:extLst>
            <a:ext uri="{FF2B5EF4-FFF2-40B4-BE49-F238E27FC236}">
              <a16:creationId xmlns:a16="http://schemas.microsoft.com/office/drawing/2014/main" id="{BB3DFF98-2CC8-4D25-9F04-DDF2E0191B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47" name="Control 3" hidden="1">
          <a:extLst>
            <a:ext uri="{FF2B5EF4-FFF2-40B4-BE49-F238E27FC236}">
              <a16:creationId xmlns:a16="http://schemas.microsoft.com/office/drawing/2014/main" id="{AC18E57B-691E-4FFE-9960-0056C7ADC6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sp macro="" textlink="">
      <xdr:nvSpPr>
        <xdr:cNvPr id="748" name="Control 1" hidden="1">
          <a:extLst>
            <a:ext uri="{63B3BB69-23CF-44E3-9099-C40C66FF867C}">
              <a14:compatExt xmlns:a14="http://schemas.microsoft.com/office/drawing/2010/main" spid="_x0000_s11265"/>
            </a:ext>
            <a:ext uri="{FF2B5EF4-FFF2-40B4-BE49-F238E27FC236}">
              <a16:creationId xmlns:a16="http://schemas.microsoft.com/office/drawing/2014/main" id="{27CB20C6-B4AE-4F21-BE12-536AEB72321A}"/>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49" name="Control 2" hidden="1">
          <a:extLst>
            <a:ext uri="{63B3BB69-23CF-44E3-9099-C40C66FF867C}">
              <a14:compatExt xmlns:a14="http://schemas.microsoft.com/office/drawing/2010/main" spid="_x0000_s11266"/>
            </a:ext>
            <a:ext uri="{FF2B5EF4-FFF2-40B4-BE49-F238E27FC236}">
              <a16:creationId xmlns:a16="http://schemas.microsoft.com/office/drawing/2014/main" id="{41DDAD4A-223E-4621-909A-6E305FCE6397}"/>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50" name="Control 3" hidden="1">
          <a:extLst>
            <a:ext uri="{63B3BB69-23CF-44E3-9099-C40C66FF867C}">
              <a14:compatExt xmlns:a14="http://schemas.microsoft.com/office/drawing/2010/main" spid="_x0000_s11267"/>
            </a:ext>
            <a:ext uri="{FF2B5EF4-FFF2-40B4-BE49-F238E27FC236}">
              <a16:creationId xmlns:a16="http://schemas.microsoft.com/office/drawing/2014/main" id="{98BA69E8-07EC-489B-9B73-B43781301676}"/>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pic>
      <xdr:nvPicPr>
        <xdr:cNvPr id="751" name="Control 1" hidden="1">
          <a:extLst>
            <a:ext uri="{FF2B5EF4-FFF2-40B4-BE49-F238E27FC236}">
              <a16:creationId xmlns:a16="http://schemas.microsoft.com/office/drawing/2014/main" id="{E5CBB62C-27E1-4AA5-8741-6EC7849C3B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52" name="Control 2" hidden="1">
          <a:extLst>
            <a:ext uri="{FF2B5EF4-FFF2-40B4-BE49-F238E27FC236}">
              <a16:creationId xmlns:a16="http://schemas.microsoft.com/office/drawing/2014/main" id="{E037C0F2-D210-44E7-A1A2-DBA2764DEBE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53" name="Control 3" hidden="1">
          <a:extLst>
            <a:ext uri="{FF2B5EF4-FFF2-40B4-BE49-F238E27FC236}">
              <a16:creationId xmlns:a16="http://schemas.microsoft.com/office/drawing/2014/main" id="{D7B7C06D-220A-4680-923A-A0490EA740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324909"/>
    <xdr:sp macro="" textlink="">
      <xdr:nvSpPr>
        <xdr:cNvPr id="754" name="Control 1" hidden="1">
          <a:extLst>
            <a:ext uri="{63B3BB69-23CF-44E3-9099-C40C66FF867C}">
              <a14:compatExt xmlns:a14="http://schemas.microsoft.com/office/drawing/2010/main" spid="_x0000_s11265"/>
            </a:ext>
            <a:ext uri="{FF2B5EF4-FFF2-40B4-BE49-F238E27FC236}">
              <a16:creationId xmlns:a16="http://schemas.microsoft.com/office/drawing/2014/main" id="{7A467C0B-A387-4ECB-89D8-8EBF85346F84}"/>
            </a:ext>
          </a:extLst>
        </xdr:cNvPr>
        <xdr:cNvSpPr/>
      </xdr:nvSpPr>
      <xdr:spPr>
        <a:xfrm>
          <a:off x="797719" y="14859000"/>
          <a:ext cx="916517" cy="324909"/>
        </a:xfrm>
        <a:prstGeom prst="rect">
          <a:avLst/>
        </a:prstGeom>
      </xdr:spPr>
    </xdr:sp>
    <xdr:clientData/>
  </xdr:oneCellAnchor>
  <xdr:oneCellAnchor>
    <xdr:from>
      <xdr:col>0</xdr:col>
      <xdr:colOff>0</xdr:colOff>
      <xdr:row>49</xdr:row>
      <xdr:rowOff>0</xdr:rowOff>
    </xdr:from>
    <xdr:ext cx="916517" cy="324909"/>
    <xdr:sp macro="" textlink="">
      <xdr:nvSpPr>
        <xdr:cNvPr id="755" name="Control 2" hidden="1">
          <a:extLst>
            <a:ext uri="{63B3BB69-23CF-44E3-9099-C40C66FF867C}">
              <a14:compatExt xmlns:a14="http://schemas.microsoft.com/office/drawing/2010/main" spid="_x0000_s11266"/>
            </a:ext>
            <a:ext uri="{FF2B5EF4-FFF2-40B4-BE49-F238E27FC236}">
              <a16:creationId xmlns:a16="http://schemas.microsoft.com/office/drawing/2014/main" id="{C7533009-416E-421A-9D74-86787F51993E}"/>
            </a:ext>
          </a:extLst>
        </xdr:cNvPr>
        <xdr:cNvSpPr/>
      </xdr:nvSpPr>
      <xdr:spPr>
        <a:xfrm>
          <a:off x="797719" y="14859000"/>
          <a:ext cx="916517" cy="324909"/>
        </a:xfrm>
        <a:prstGeom prst="rect">
          <a:avLst/>
        </a:prstGeom>
      </xdr:spPr>
    </xdr:sp>
    <xdr:clientData/>
  </xdr:oneCellAnchor>
  <xdr:oneCellAnchor>
    <xdr:from>
      <xdr:col>0</xdr:col>
      <xdr:colOff>0</xdr:colOff>
      <xdr:row>49</xdr:row>
      <xdr:rowOff>0</xdr:rowOff>
    </xdr:from>
    <xdr:ext cx="916517" cy="324909"/>
    <xdr:sp macro="" textlink="">
      <xdr:nvSpPr>
        <xdr:cNvPr id="756" name="Control 3" hidden="1">
          <a:extLst>
            <a:ext uri="{63B3BB69-23CF-44E3-9099-C40C66FF867C}">
              <a14:compatExt xmlns:a14="http://schemas.microsoft.com/office/drawing/2010/main" spid="_x0000_s11267"/>
            </a:ext>
            <a:ext uri="{FF2B5EF4-FFF2-40B4-BE49-F238E27FC236}">
              <a16:creationId xmlns:a16="http://schemas.microsoft.com/office/drawing/2014/main" id="{0900F4F0-B9A8-4AF0-98DC-F3F2919BF924}"/>
            </a:ext>
          </a:extLst>
        </xdr:cNvPr>
        <xdr:cNvSpPr/>
      </xdr:nvSpPr>
      <xdr:spPr>
        <a:xfrm>
          <a:off x="797719" y="14859000"/>
          <a:ext cx="916517" cy="324909"/>
        </a:xfrm>
        <a:prstGeom prst="rect">
          <a:avLst/>
        </a:prstGeom>
      </xdr:spPr>
    </xdr:sp>
    <xdr:clientData/>
  </xdr:oneCellAnchor>
  <xdr:oneCellAnchor>
    <xdr:from>
      <xdr:col>0</xdr:col>
      <xdr:colOff>0</xdr:colOff>
      <xdr:row>49</xdr:row>
      <xdr:rowOff>0</xdr:rowOff>
    </xdr:from>
    <xdr:ext cx="916517" cy="324909"/>
    <xdr:pic>
      <xdr:nvPicPr>
        <xdr:cNvPr id="757" name="Control 1" hidden="1">
          <a:extLst>
            <a:ext uri="{FF2B5EF4-FFF2-40B4-BE49-F238E27FC236}">
              <a16:creationId xmlns:a16="http://schemas.microsoft.com/office/drawing/2014/main" id="{60B14BBD-BE1C-41DE-BA9F-5604FE9BF5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4859000"/>
          <a:ext cx="916517" cy="324909"/>
        </a:xfrm>
        <a:prstGeom prst="rect">
          <a:avLst/>
        </a:prstGeom>
        <a:noFill/>
        <a:ln w="9525">
          <a:miter lim="800000"/>
          <a:headEnd/>
          <a:tailEnd/>
        </a:ln>
      </xdr:spPr>
    </xdr:pic>
    <xdr:clientData/>
  </xdr:oneCellAnchor>
  <xdr:oneCellAnchor>
    <xdr:from>
      <xdr:col>0</xdr:col>
      <xdr:colOff>0</xdr:colOff>
      <xdr:row>49</xdr:row>
      <xdr:rowOff>0</xdr:rowOff>
    </xdr:from>
    <xdr:ext cx="916517" cy="324909"/>
    <xdr:pic>
      <xdr:nvPicPr>
        <xdr:cNvPr id="758" name="Control 2" hidden="1">
          <a:extLst>
            <a:ext uri="{FF2B5EF4-FFF2-40B4-BE49-F238E27FC236}">
              <a16:creationId xmlns:a16="http://schemas.microsoft.com/office/drawing/2014/main" id="{63A5EE96-8A7F-40CA-99AC-E02B9EE471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4859000"/>
          <a:ext cx="916517" cy="324909"/>
        </a:xfrm>
        <a:prstGeom prst="rect">
          <a:avLst/>
        </a:prstGeom>
        <a:noFill/>
        <a:ln w="9525">
          <a:miter lim="800000"/>
          <a:headEnd/>
          <a:tailEnd/>
        </a:ln>
      </xdr:spPr>
    </xdr:pic>
    <xdr:clientData/>
  </xdr:oneCellAnchor>
  <xdr:oneCellAnchor>
    <xdr:from>
      <xdr:col>0</xdr:col>
      <xdr:colOff>0</xdr:colOff>
      <xdr:row>49</xdr:row>
      <xdr:rowOff>0</xdr:rowOff>
    </xdr:from>
    <xdr:ext cx="916517" cy="324909"/>
    <xdr:pic>
      <xdr:nvPicPr>
        <xdr:cNvPr id="759" name="Control 3" hidden="1">
          <a:extLst>
            <a:ext uri="{FF2B5EF4-FFF2-40B4-BE49-F238E27FC236}">
              <a16:creationId xmlns:a16="http://schemas.microsoft.com/office/drawing/2014/main" id="{B691997A-11AA-4447-976F-8866B30663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4859000"/>
          <a:ext cx="916517" cy="324909"/>
        </a:xfrm>
        <a:prstGeom prst="rect">
          <a:avLst/>
        </a:prstGeom>
        <a:noFill/>
        <a:ln w="9525">
          <a:miter lim="800000"/>
          <a:headEnd/>
          <a:tailEnd/>
        </a:ln>
      </xdr:spPr>
    </xdr:pic>
    <xdr:clientData/>
  </xdr:oneCellAnchor>
  <xdr:oneCellAnchor>
    <xdr:from>
      <xdr:col>0</xdr:col>
      <xdr:colOff>0</xdr:colOff>
      <xdr:row>49</xdr:row>
      <xdr:rowOff>0</xdr:rowOff>
    </xdr:from>
    <xdr:ext cx="916517" cy="239184"/>
    <xdr:sp macro="" textlink="">
      <xdr:nvSpPr>
        <xdr:cNvPr id="760" name="Control 1" hidden="1">
          <a:extLst>
            <a:ext uri="{63B3BB69-23CF-44E3-9099-C40C66FF867C}">
              <a14:compatExt xmlns:a14="http://schemas.microsoft.com/office/drawing/2010/main" spid="_x0000_s11265"/>
            </a:ext>
            <a:ext uri="{FF2B5EF4-FFF2-40B4-BE49-F238E27FC236}">
              <a16:creationId xmlns:a16="http://schemas.microsoft.com/office/drawing/2014/main" id="{CF80C9FB-3D27-46D9-934E-CD0D0420BD55}"/>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61" name="Control 2" hidden="1">
          <a:extLst>
            <a:ext uri="{63B3BB69-23CF-44E3-9099-C40C66FF867C}">
              <a14:compatExt xmlns:a14="http://schemas.microsoft.com/office/drawing/2010/main" spid="_x0000_s11266"/>
            </a:ext>
            <a:ext uri="{FF2B5EF4-FFF2-40B4-BE49-F238E27FC236}">
              <a16:creationId xmlns:a16="http://schemas.microsoft.com/office/drawing/2014/main" id="{0AD4D96C-B6F1-4ED3-9E9B-CA37820B2065}"/>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62" name="Control 3" hidden="1">
          <a:extLst>
            <a:ext uri="{63B3BB69-23CF-44E3-9099-C40C66FF867C}">
              <a14:compatExt xmlns:a14="http://schemas.microsoft.com/office/drawing/2010/main" spid="_x0000_s11267"/>
            </a:ext>
            <a:ext uri="{FF2B5EF4-FFF2-40B4-BE49-F238E27FC236}">
              <a16:creationId xmlns:a16="http://schemas.microsoft.com/office/drawing/2014/main" id="{CE08612B-1063-45C4-86F8-705610E01319}"/>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pic>
      <xdr:nvPicPr>
        <xdr:cNvPr id="763" name="Control 1" hidden="1">
          <a:extLst>
            <a:ext uri="{FF2B5EF4-FFF2-40B4-BE49-F238E27FC236}">
              <a16:creationId xmlns:a16="http://schemas.microsoft.com/office/drawing/2014/main" id="{98EB5187-860B-4EF1-9E01-52BE20097E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64" name="Control 2" hidden="1">
          <a:extLst>
            <a:ext uri="{FF2B5EF4-FFF2-40B4-BE49-F238E27FC236}">
              <a16:creationId xmlns:a16="http://schemas.microsoft.com/office/drawing/2014/main" id="{68C7AF6F-6229-4D21-BCCC-C94AF8DC6E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65" name="Control 3" hidden="1">
          <a:extLst>
            <a:ext uri="{FF2B5EF4-FFF2-40B4-BE49-F238E27FC236}">
              <a16:creationId xmlns:a16="http://schemas.microsoft.com/office/drawing/2014/main" id="{DC2BE2E8-6FDF-4E7D-B50E-DF8B47860A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sp macro="" textlink="">
      <xdr:nvSpPr>
        <xdr:cNvPr id="766" name="Control 1" hidden="1">
          <a:extLst>
            <a:ext uri="{63B3BB69-23CF-44E3-9099-C40C66FF867C}">
              <a14:compatExt xmlns:a14="http://schemas.microsoft.com/office/drawing/2010/main" spid="_x0000_s11265"/>
            </a:ext>
            <a:ext uri="{FF2B5EF4-FFF2-40B4-BE49-F238E27FC236}">
              <a16:creationId xmlns:a16="http://schemas.microsoft.com/office/drawing/2014/main" id="{CC875A6F-0A1C-431E-9588-33E9261F9101}"/>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67" name="Control 2" hidden="1">
          <a:extLst>
            <a:ext uri="{63B3BB69-23CF-44E3-9099-C40C66FF867C}">
              <a14:compatExt xmlns:a14="http://schemas.microsoft.com/office/drawing/2010/main" spid="_x0000_s11266"/>
            </a:ext>
            <a:ext uri="{FF2B5EF4-FFF2-40B4-BE49-F238E27FC236}">
              <a16:creationId xmlns:a16="http://schemas.microsoft.com/office/drawing/2014/main" id="{A7280E7C-E3AD-4FBE-8794-FA123D47FC42}"/>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sp macro="" textlink="">
      <xdr:nvSpPr>
        <xdr:cNvPr id="768" name="Control 3" hidden="1">
          <a:extLst>
            <a:ext uri="{63B3BB69-23CF-44E3-9099-C40C66FF867C}">
              <a14:compatExt xmlns:a14="http://schemas.microsoft.com/office/drawing/2010/main" spid="_x0000_s11267"/>
            </a:ext>
            <a:ext uri="{FF2B5EF4-FFF2-40B4-BE49-F238E27FC236}">
              <a16:creationId xmlns:a16="http://schemas.microsoft.com/office/drawing/2014/main" id="{DA067061-A6CE-42AF-BE3F-B3E867CA8807}"/>
            </a:ext>
          </a:extLst>
        </xdr:cNvPr>
        <xdr:cNvSpPr/>
      </xdr:nvSpPr>
      <xdr:spPr>
        <a:xfrm>
          <a:off x="797719" y="14859000"/>
          <a:ext cx="916517" cy="239184"/>
        </a:xfrm>
        <a:prstGeom prst="rect">
          <a:avLst/>
        </a:prstGeom>
      </xdr:spPr>
    </xdr:sp>
    <xdr:clientData/>
  </xdr:oneCellAnchor>
  <xdr:oneCellAnchor>
    <xdr:from>
      <xdr:col>0</xdr:col>
      <xdr:colOff>0</xdr:colOff>
      <xdr:row>49</xdr:row>
      <xdr:rowOff>0</xdr:rowOff>
    </xdr:from>
    <xdr:ext cx="916517" cy="239184"/>
    <xdr:pic>
      <xdr:nvPicPr>
        <xdr:cNvPr id="769" name="Control 1" hidden="1">
          <a:extLst>
            <a:ext uri="{FF2B5EF4-FFF2-40B4-BE49-F238E27FC236}">
              <a16:creationId xmlns:a16="http://schemas.microsoft.com/office/drawing/2014/main" id="{EE53E540-F6DC-4F7A-873D-645548FBC8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70" name="Control 2" hidden="1">
          <a:extLst>
            <a:ext uri="{FF2B5EF4-FFF2-40B4-BE49-F238E27FC236}">
              <a16:creationId xmlns:a16="http://schemas.microsoft.com/office/drawing/2014/main" id="{D6F22606-F364-4D33-9871-C3BFB9F80C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49</xdr:row>
      <xdr:rowOff>0</xdr:rowOff>
    </xdr:from>
    <xdr:ext cx="916517" cy="239184"/>
    <xdr:pic>
      <xdr:nvPicPr>
        <xdr:cNvPr id="771" name="Control 3" hidden="1">
          <a:extLst>
            <a:ext uri="{FF2B5EF4-FFF2-40B4-BE49-F238E27FC236}">
              <a16:creationId xmlns:a16="http://schemas.microsoft.com/office/drawing/2014/main" id="{281FA31E-7368-44B4-A7A0-85F899762C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4859000"/>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sp macro="" textlink="">
      <xdr:nvSpPr>
        <xdr:cNvPr id="772" name="Control 1" hidden="1">
          <a:extLst>
            <a:ext uri="{63B3BB69-23CF-44E3-9099-C40C66FF867C}">
              <a14:compatExt xmlns:a14="http://schemas.microsoft.com/office/drawing/2010/main" spid="_x0000_s11265"/>
            </a:ext>
            <a:ext uri="{FF2B5EF4-FFF2-40B4-BE49-F238E27FC236}">
              <a16:creationId xmlns:a16="http://schemas.microsoft.com/office/drawing/2014/main" id="{1CE98DC9-A8AF-4907-B5A9-8231517BCEF4}"/>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773" name="Control 2" hidden="1">
          <a:extLst>
            <a:ext uri="{63B3BB69-23CF-44E3-9099-C40C66FF867C}">
              <a14:compatExt xmlns:a14="http://schemas.microsoft.com/office/drawing/2010/main" spid="_x0000_s11266"/>
            </a:ext>
            <a:ext uri="{FF2B5EF4-FFF2-40B4-BE49-F238E27FC236}">
              <a16:creationId xmlns:a16="http://schemas.microsoft.com/office/drawing/2014/main" id="{0BD52B74-077F-4E4C-B9BE-8E3662E7B9A5}"/>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774" name="Control 3" hidden="1">
          <a:extLst>
            <a:ext uri="{63B3BB69-23CF-44E3-9099-C40C66FF867C}">
              <a14:compatExt xmlns:a14="http://schemas.microsoft.com/office/drawing/2010/main" spid="_x0000_s11267"/>
            </a:ext>
            <a:ext uri="{FF2B5EF4-FFF2-40B4-BE49-F238E27FC236}">
              <a16:creationId xmlns:a16="http://schemas.microsoft.com/office/drawing/2014/main" id="{B88DF0EB-0818-4FA6-B48B-78073732C1CF}"/>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pic>
      <xdr:nvPicPr>
        <xdr:cNvPr id="775" name="Control 1" hidden="1">
          <a:extLst>
            <a:ext uri="{FF2B5EF4-FFF2-40B4-BE49-F238E27FC236}">
              <a16:creationId xmlns:a16="http://schemas.microsoft.com/office/drawing/2014/main" id="{DACC5D0D-23E6-4722-BA5E-EE9BFAA2B2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776" name="Control 2" hidden="1">
          <a:extLst>
            <a:ext uri="{FF2B5EF4-FFF2-40B4-BE49-F238E27FC236}">
              <a16:creationId xmlns:a16="http://schemas.microsoft.com/office/drawing/2014/main" id="{27CD6AAC-97D7-43D4-81F4-6A26974D9C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777" name="Control 3" hidden="1">
          <a:extLst>
            <a:ext uri="{FF2B5EF4-FFF2-40B4-BE49-F238E27FC236}">
              <a16:creationId xmlns:a16="http://schemas.microsoft.com/office/drawing/2014/main" id="{66DF4A59-896B-48AB-9693-E58C4764BD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324909"/>
    <xdr:sp macro="" textlink="">
      <xdr:nvSpPr>
        <xdr:cNvPr id="778" name="Control 1" hidden="1">
          <a:extLst>
            <a:ext uri="{63B3BB69-23CF-44E3-9099-C40C66FF867C}">
              <a14:compatExt xmlns:a14="http://schemas.microsoft.com/office/drawing/2010/main" spid="_x0000_s11265"/>
            </a:ext>
            <a:ext uri="{FF2B5EF4-FFF2-40B4-BE49-F238E27FC236}">
              <a16:creationId xmlns:a16="http://schemas.microsoft.com/office/drawing/2014/main" id="{445D9FBC-06C1-4F04-A9EF-FF2EB5472A94}"/>
            </a:ext>
          </a:extLst>
        </xdr:cNvPr>
        <xdr:cNvSpPr/>
      </xdr:nvSpPr>
      <xdr:spPr>
        <a:xfrm>
          <a:off x="797719" y="1797844"/>
          <a:ext cx="916517" cy="324909"/>
        </a:xfrm>
        <a:prstGeom prst="rect">
          <a:avLst/>
        </a:prstGeom>
      </xdr:spPr>
    </xdr:sp>
    <xdr:clientData/>
  </xdr:oneCellAnchor>
  <xdr:oneCellAnchor>
    <xdr:from>
      <xdr:col>0</xdr:col>
      <xdr:colOff>0</xdr:colOff>
      <xdr:row>32</xdr:row>
      <xdr:rowOff>0</xdr:rowOff>
    </xdr:from>
    <xdr:ext cx="916517" cy="324909"/>
    <xdr:sp macro="" textlink="">
      <xdr:nvSpPr>
        <xdr:cNvPr id="779" name="Control 2" hidden="1">
          <a:extLst>
            <a:ext uri="{63B3BB69-23CF-44E3-9099-C40C66FF867C}">
              <a14:compatExt xmlns:a14="http://schemas.microsoft.com/office/drawing/2010/main" spid="_x0000_s11266"/>
            </a:ext>
            <a:ext uri="{FF2B5EF4-FFF2-40B4-BE49-F238E27FC236}">
              <a16:creationId xmlns:a16="http://schemas.microsoft.com/office/drawing/2014/main" id="{255017EF-EB84-4F05-A704-A12A632F7394}"/>
            </a:ext>
          </a:extLst>
        </xdr:cNvPr>
        <xdr:cNvSpPr/>
      </xdr:nvSpPr>
      <xdr:spPr>
        <a:xfrm>
          <a:off x="797719" y="1797844"/>
          <a:ext cx="916517" cy="324909"/>
        </a:xfrm>
        <a:prstGeom prst="rect">
          <a:avLst/>
        </a:prstGeom>
      </xdr:spPr>
    </xdr:sp>
    <xdr:clientData/>
  </xdr:oneCellAnchor>
  <xdr:oneCellAnchor>
    <xdr:from>
      <xdr:col>0</xdr:col>
      <xdr:colOff>0</xdr:colOff>
      <xdr:row>32</xdr:row>
      <xdr:rowOff>0</xdr:rowOff>
    </xdr:from>
    <xdr:ext cx="916517" cy="324909"/>
    <xdr:sp macro="" textlink="">
      <xdr:nvSpPr>
        <xdr:cNvPr id="780" name="Control 3" hidden="1">
          <a:extLst>
            <a:ext uri="{63B3BB69-23CF-44E3-9099-C40C66FF867C}">
              <a14:compatExt xmlns:a14="http://schemas.microsoft.com/office/drawing/2010/main" spid="_x0000_s11267"/>
            </a:ext>
            <a:ext uri="{FF2B5EF4-FFF2-40B4-BE49-F238E27FC236}">
              <a16:creationId xmlns:a16="http://schemas.microsoft.com/office/drawing/2014/main" id="{F6B520B6-7D6B-4C5A-8C31-20CCF5CCB19F}"/>
            </a:ext>
          </a:extLst>
        </xdr:cNvPr>
        <xdr:cNvSpPr/>
      </xdr:nvSpPr>
      <xdr:spPr>
        <a:xfrm>
          <a:off x="797719" y="1797844"/>
          <a:ext cx="916517" cy="324909"/>
        </a:xfrm>
        <a:prstGeom prst="rect">
          <a:avLst/>
        </a:prstGeom>
      </xdr:spPr>
    </xdr:sp>
    <xdr:clientData/>
  </xdr:oneCellAnchor>
  <xdr:oneCellAnchor>
    <xdr:from>
      <xdr:col>0</xdr:col>
      <xdr:colOff>0</xdr:colOff>
      <xdr:row>32</xdr:row>
      <xdr:rowOff>0</xdr:rowOff>
    </xdr:from>
    <xdr:ext cx="916517" cy="324909"/>
    <xdr:pic>
      <xdr:nvPicPr>
        <xdr:cNvPr id="781" name="Control 1" hidden="1">
          <a:extLst>
            <a:ext uri="{FF2B5EF4-FFF2-40B4-BE49-F238E27FC236}">
              <a16:creationId xmlns:a16="http://schemas.microsoft.com/office/drawing/2014/main" id="{C5E669A4-E915-44F5-AA2C-6F5A167A2D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797844"/>
          <a:ext cx="916517" cy="324909"/>
        </a:xfrm>
        <a:prstGeom prst="rect">
          <a:avLst/>
        </a:prstGeom>
        <a:noFill/>
        <a:ln w="9525">
          <a:miter lim="800000"/>
          <a:headEnd/>
          <a:tailEnd/>
        </a:ln>
      </xdr:spPr>
    </xdr:pic>
    <xdr:clientData/>
  </xdr:oneCellAnchor>
  <xdr:oneCellAnchor>
    <xdr:from>
      <xdr:col>0</xdr:col>
      <xdr:colOff>0</xdr:colOff>
      <xdr:row>32</xdr:row>
      <xdr:rowOff>0</xdr:rowOff>
    </xdr:from>
    <xdr:ext cx="916517" cy="324909"/>
    <xdr:pic>
      <xdr:nvPicPr>
        <xdr:cNvPr id="782" name="Control 2" hidden="1">
          <a:extLst>
            <a:ext uri="{FF2B5EF4-FFF2-40B4-BE49-F238E27FC236}">
              <a16:creationId xmlns:a16="http://schemas.microsoft.com/office/drawing/2014/main" id="{8EB5D19B-4B83-445E-A923-76B4E6040B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797844"/>
          <a:ext cx="916517" cy="324909"/>
        </a:xfrm>
        <a:prstGeom prst="rect">
          <a:avLst/>
        </a:prstGeom>
        <a:noFill/>
        <a:ln w="9525">
          <a:miter lim="800000"/>
          <a:headEnd/>
          <a:tailEnd/>
        </a:ln>
      </xdr:spPr>
    </xdr:pic>
    <xdr:clientData/>
  </xdr:oneCellAnchor>
  <xdr:oneCellAnchor>
    <xdr:from>
      <xdr:col>0</xdr:col>
      <xdr:colOff>0</xdr:colOff>
      <xdr:row>32</xdr:row>
      <xdr:rowOff>0</xdr:rowOff>
    </xdr:from>
    <xdr:ext cx="916517" cy="324909"/>
    <xdr:pic>
      <xdr:nvPicPr>
        <xdr:cNvPr id="783" name="Control 3" hidden="1">
          <a:extLst>
            <a:ext uri="{FF2B5EF4-FFF2-40B4-BE49-F238E27FC236}">
              <a16:creationId xmlns:a16="http://schemas.microsoft.com/office/drawing/2014/main" id="{A1E7AD70-2E0E-40BE-9401-FE12465BCD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797844"/>
          <a:ext cx="916517" cy="324909"/>
        </a:xfrm>
        <a:prstGeom prst="rect">
          <a:avLst/>
        </a:prstGeom>
        <a:noFill/>
        <a:ln w="9525">
          <a:miter lim="800000"/>
          <a:headEnd/>
          <a:tailEnd/>
        </a:ln>
      </xdr:spPr>
    </xdr:pic>
    <xdr:clientData/>
  </xdr:oneCellAnchor>
  <xdr:oneCellAnchor>
    <xdr:from>
      <xdr:col>0</xdr:col>
      <xdr:colOff>0</xdr:colOff>
      <xdr:row>32</xdr:row>
      <xdr:rowOff>0</xdr:rowOff>
    </xdr:from>
    <xdr:ext cx="916517" cy="239184"/>
    <xdr:sp macro="" textlink="">
      <xdr:nvSpPr>
        <xdr:cNvPr id="784" name="Control 1" hidden="1">
          <a:extLst>
            <a:ext uri="{63B3BB69-23CF-44E3-9099-C40C66FF867C}">
              <a14:compatExt xmlns:a14="http://schemas.microsoft.com/office/drawing/2010/main" spid="_x0000_s11265"/>
            </a:ext>
            <a:ext uri="{FF2B5EF4-FFF2-40B4-BE49-F238E27FC236}">
              <a16:creationId xmlns:a16="http://schemas.microsoft.com/office/drawing/2014/main" id="{5B9FAF3F-5C04-4F51-A9F3-1E7EA0335B9F}"/>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785" name="Control 2" hidden="1">
          <a:extLst>
            <a:ext uri="{63B3BB69-23CF-44E3-9099-C40C66FF867C}">
              <a14:compatExt xmlns:a14="http://schemas.microsoft.com/office/drawing/2010/main" spid="_x0000_s11266"/>
            </a:ext>
            <a:ext uri="{FF2B5EF4-FFF2-40B4-BE49-F238E27FC236}">
              <a16:creationId xmlns:a16="http://schemas.microsoft.com/office/drawing/2014/main" id="{DF89E9FD-FCEC-4A6B-B4A4-8D687CFD81A6}"/>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786" name="Control 3" hidden="1">
          <a:extLst>
            <a:ext uri="{63B3BB69-23CF-44E3-9099-C40C66FF867C}">
              <a14:compatExt xmlns:a14="http://schemas.microsoft.com/office/drawing/2010/main" spid="_x0000_s11267"/>
            </a:ext>
            <a:ext uri="{FF2B5EF4-FFF2-40B4-BE49-F238E27FC236}">
              <a16:creationId xmlns:a16="http://schemas.microsoft.com/office/drawing/2014/main" id="{E53AE625-06B1-47DE-8D5D-6F41CEB6A15A}"/>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pic>
      <xdr:nvPicPr>
        <xdr:cNvPr id="787" name="Control 1" hidden="1">
          <a:extLst>
            <a:ext uri="{FF2B5EF4-FFF2-40B4-BE49-F238E27FC236}">
              <a16:creationId xmlns:a16="http://schemas.microsoft.com/office/drawing/2014/main" id="{EF86F5C7-EC11-4F18-B99F-1A7A0BBC29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788" name="Control 2" hidden="1">
          <a:extLst>
            <a:ext uri="{FF2B5EF4-FFF2-40B4-BE49-F238E27FC236}">
              <a16:creationId xmlns:a16="http://schemas.microsoft.com/office/drawing/2014/main" id="{09645A78-27F5-4751-9DDB-019EC4C5DF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789" name="Control 3" hidden="1">
          <a:extLst>
            <a:ext uri="{FF2B5EF4-FFF2-40B4-BE49-F238E27FC236}">
              <a16:creationId xmlns:a16="http://schemas.microsoft.com/office/drawing/2014/main" id="{D27D7393-545E-45EA-BEC4-A7422F4F93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sp macro="" textlink="">
      <xdr:nvSpPr>
        <xdr:cNvPr id="790" name="Control 1" hidden="1">
          <a:extLst>
            <a:ext uri="{63B3BB69-23CF-44E3-9099-C40C66FF867C}">
              <a14:compatExt xmlns:a14="http://schemas.microsoft.com/office/drawing/2010/main" spid="_x0000_s11265"/>
            </a:ext>
            <a:ext uri="{FF2B5EF4-FFF2-40B4-BE49-F238E27FC236}">
              <a16:creationId xmlns:a16="http://schemas.microsoft.com/office/drawing/2014/main" id="{D5E2C15F-E7C3-49E5-8492-37E9E9CEA56F}"/>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791" name="Control 2" hidden="1">
          <a:extLst>
            <a:ext uri="{63B3BB69-23CF-44E3-9099-C40C66FF867C}">
              <a14:compatExt xmlns:a14="http://schemas.microsoft.com/office/drawing/2010/main" spid="_x0000_s11266"/>
            </a:ext>
            <a:ext uri="{FF2B5EF4-FFF2-40B4-BE49-F238E27FC236}">
              <a16:creationId xmlns:a16="http://schemas.microsoft.com/office/drawing/2014/main" id="{4C421ADC-6E29-4782-A732-B1212F7EB24A}"/>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792" name="Control 3" hidden="1">
          <a:extLst>
            <a:ext uri="{63B3BB69-23CF-44E3-9099-C40C66FF867C}">
              <a14:compatExt xmlns:a14="http://schemas.microsoft.com/office/drawing/2010/main" spid="_x0000_s11267"/>
            </a:ext>
            <a:ext uri="{FF2B5EF4-FFF2-40B4-BE49-F238E27FC236}">
              <a16:creationId xmlns:a16="http://schemas.microsoft.com/office/drawing/2014/main" id="{FEED26F1-9837-4A2D-A0A0-106B36861BD3}"/>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pic>
      <xdr:nvPicPr>
        <xdr:cNvPr id="793" name="Control 1" hidden="1">
          <a:extLst>
            <a:ext uri="{FF2B5EF4-FFF2-40B4-BE49-F238E27FC236}">
              <a16:creationId xmlns:a16="http://schemas.microsoft.com/office/drawing/2014/main" id="{4FDD2D24-BFED-4128-AC48-AF239EA0E6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794" name="Control 2" hidden="1">
          <a:extLst>
            <a:ext uri="{FF2B5EF4-FFF2-40B4-BE49-F238E27FC236}">
              <a16:creationId xmlns:a16="http://schemas.microsoft.com/office/drawing/2014/main" id="{2AD22898-7AFB-4108-8F8B-39378A806D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795" name="Control 3" hidden="1">
          <a:extLst>
            <a:ext uri="{FF2B5EF4-FFF2-40B4-BE49-F238E27FC236}">
              <a16:creationId xmlns:a16="http://schemas.microsoft.com/office/drawing/2014/main" id="{18DEE6C6-C984-4A78-9D02-BEB008BDC2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sp macro="" textlink="">
      <xdr:nvSpPr>
        <xdr:cNvPr id="796" name="Control 1" hidden="1">
          <a:extLst>
            <a:ext uri="{63B3BB69-23CF-44E3-9099-C40C66FF867C}">
              <a14:compatExt xmlns:a14="http://schemas.microsoft.com/office/drawing/2010/main" spid="_x0000_s11265"/>
            </a:ext>
            <a:ext uri="{FF2B5EF4-FFF2-40B4-BE49-F238E27FC236}">
              <a16:creationId xmlns:a16="http://schemas.microsoft.com/office/drawing/2014/main" id="{870C965B-DE5A-4E93-AC5F-DA6592004AED}"/>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797" name="Control 2" hidden="1">
          <a:extLst>
            <a:ext uri="{63B3BB69-23CF-44E3-9099-C40C66FF867C}">
              <a14:compatExt xmlns:a14="http://schemas.microsoft.com/office/drawing/2010/main" spid="_x0000_s11266"/>
            </a:ext>
            <a:ext uri="{FF2B5EF4-FFF2-40B4-BE49-F238E27FC236}">
              <a16:creationId xmlns:a16="http://schemas.microsoft.com/office/drawing/2014/main" id="{F6AE3A97-5EF9-43E4-AF79-86E7598EF4B1}"/>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798" name="Control 3" hidden="1">
          <a:extLst>
            <a:ext uri="{63B3BB69-23CF-44E3-9099-C40C66FF867C}">
              <a14:compatExt xmlns:a14="http://schemas.microsoft.com/office/drawing/2010/main" spid="_x0000_s11267"/>
            </a:ext>
            <a:ext uri="{FF2B5EF4-FFF2-40B4-BE49-F238E27FC236}">
              <a16:creationId xmlns:a16="http://schemas.microsoft.com/office/drawing/2014/main" id="{606D09F0-6FD8-46DF-86E4-CAA2B909B40C}"/>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pic>
      <xdr:nvPicPr>
        <xdr:cNvPr id="799" name="Control 1" hidden="1">
          <a:extLst>
            <a:ext uri="{FF2B5EF4-FFF2-40B4-BE49-F238E27FC236}">
              <a16:creationId xmlns:a16="http://schemas.microsoft.com/office/drawing/2014/main" id="{3352EB79-E281-445B-8C4A-81EA9C0B97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00" name="Control 2" hidden="1">
          <a:extLst>
            <a:ext uri="{FF2B5EF4-FFF2-40B4-BE49-F238E27FC236}">
              <a16:creationId xmlns:a16="http://schemas.microsoft.com/office/drawing/2014/main" id="{67FCCE99-3FBD-4B9E-A89C-657F3EB52A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01" name="Control 3" hidden="1">
          <a:extLst>
            <a:ext uri="{FF2B5EF4-FFF2-40B4-BE49-F238E27FC236}">
              <a16:creationId xmlns:a16="http://schemas.microsoft.com/office/drawing/2014/main" id="{3C01502A-5288-4C99-A1FD-870B38000D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324909"/>
    <xdr:sp macro="" textlink="">
      <xdr:nvSpPr>
        <xdr:cNvPr id="802" name="Control 1" hidden="1">
          <a:extLst>
            <a:ext uri="{63B3BB69-23CF-44E3-9099-C40C66FF867C}">
              <a14:compatExt xmlns:a14="http://schemas.microsoft.com/office/drawing/2010/main" spid="_x0000_s11265"/>
            </a:ext>
            <a:ext uri="{FF2B5EF4-FFF2-40B4-BE49-F238E27FC236}">
              <a16:creationId xmlns:a16="http://schemas.microsoft.com/office/drawing/2014/main" id="{2CD260AC-7DA0-4326-AACF-8B5A5EBE90B3}"/>
            </a:ext>
          </a:extLst>
        </xdr:cNvPr>
        <xdr:cNvSpPr/>
      </xdr:nvSpPr>
      <xdr:spPr>
        <a:xfrm>
          <a:off x="797719" y="1797844"/>
          <a:ext cx="916517" cy="324909"/>
        </a:xfrm>
        <a:prstGeom prst="rect">
          <a:avLst/>
        </a:prstGeom>
      </xdr:spPr>
    </xdr:sp>
    <xdr:clientData/>
  </xdr:oneCellAnchor>
  <xdr:oneCellAnchor>
    <xdr:from>
      <xdr:col>0</xdr:col>
      <xdr:colOff>0</xdr:colOff>
      <xdr:row>32</xdr:row>
      <xdr:rowOff>0</xdr:rowOff>
    </xdr:from>
    <xdr:ext cx="916517" cy="324909"/>
    <xdr:sp macro="" textlink="">
      <xdr:nvSpPr>
        <xdr:cNvPr id="803" name="Control 2" hidden="1">
          <a:extLst>
            <a:ext uri="{63B3BB69-23CF-44E3-9099-C40C66FF867C}">
              <a14:compatExt xmlns:a14="http://schemas.microsoft.com/office/drawing/2010/main" spid="_x0000_s11266"/>
            </a:ext>
            <a:ext uri="{FF2B5EF4-FFF2-40B4-BE49-F238E27FC236}">
              <a16:creationId xmlns:a16="http://schemas.microsoft.com/office/drawing/2014/main" id="{95E302B8-F259-4864-9228-BBDD9C3D1C0D}"/>
            </a:ext>
          </a:extLst>
        </xdr:cNvPr>
        <xdr:cNvSpPr/>
      </xdr:nvSpPr>
      <xdr:spPr>
        <a:xfrm>
          <a:off x="797719" y="1797844"/>
          <a:ext cx="916517" cy="324909"/>
        </a:xfrm>
        <a:prstGeom prst="rect">
          <a:avLst/>
        </a:prstGeom>
      </xdr:spPr>
    </xdr:sp>
    <xdr:clientData/>
  </xdr:oneCellAnchor>
  <xdr:oneCellAnchor>
    <xdr:from>
      <xdr:col>0</xdr:col>
      <xdr:colOff>0</xdr:colOff>
      <xdr:row>32</xdr:row>
      <xdr:rowOff>0</xdr:rowOff>
    </xdr:from>
    <xdr:ext cx="916517" cy="324909"/>
    <xdr:sp macro="" textlink="">
      <xdr:nvSpPr>
        <xdr:cNvPr id="804" name="Control 3" hidden="1">
          <a:extLst>
            <a:ext uri="{63B3BB69-23CF-44E3-9099-C40C66FF867C}">
              <a14:compatExt xmlns:a14="http://schemas.microsoft.com/office/drawing/2010/main" spid="_x0000_s11267"/>
            </a:ext>
            <a:ext uri="{FF2B5EF4-FFF2-40B4-BE49-F238E27FC236}">
              <a16:creationId xmlns:a16="http://schemas.microsoft.com/office/drawing/2014/main" id="{7B93E356-1E9C-4296-BEDD-7EB329B8E53D}"/>
            </a:ext>
          </a:extLst>
        </xdr:cNvPr>
        <xdr:cNvSpPr/>
      </xdr:nvSpPr>
      <xdr:spPr>
        <a:xfrm>
          <a:off x="797719" y="1797844"/>
          <a:ext cx="916517" cy="324909"/>
        </a:xfrm>
        <a:prstGeom prst="rect">
          <a:avLst/>
        </a:prstGeom>
      </xdr:spPr>
    </xdr:sp>
    <xdr:clientData/>
  </xdr:oneCellAnchor>
  <xdr:oneCellAnchor>
    <xdr:from>
      <xdr:col>0</xdr:col>
      <xdr:colOff>0</xdr:colOff>
      <xdr:row>32</xdr:row>
      <xdr:rowOff>0</xdr:rowOff>
    </xdr:from>
    <xdr:ext cx="916517" cy="324909"/>
    <xdr:pic>
      <xdr:nvPicPr>
        <xdr:cNvPr id="805" name="Control 1" hidden="1">
          <a:extLst>
            <a:ext uri="{FF2B5EF4-FFF2-40B4-BE49-F238E27FC236}">
              <a16:creationId xmlns:a16="http://schemas.microsoft.com/office/drawing/2014/main" id="{476A487B-9BA9-4BE3-8543-268B7B4BD4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797844"/>
          <a:ext cx="916517" cy="324909"/>
        </a:xfrm>
        <a:prstGeom prst="rect">
          <a:avLst/>
        </a:prstGeom>
        <a:noFill/>
        <a:ln w="9525">
          <a:miter lim="800000"/>
          <a:headEnd/>
          <a:tailEnd/>
        </a:ln>
      </xdr:spPr>
    </xdr:pic>
    <xdr:clientData/>
  </xdr:oneCellAnchor>
  <xdr:oneCellAnchor>
    <xdr:from>
      <xdr:col>0</xdr:col>
      <xdr:colOff>0</xdr:colOff>
      <xdr:row>32</xdr:row>
      <xdr:rowOff>0</xdr:rowOff>
    </xdr:from>
    <xdr:ext cx="916517" cy="324909"/>
    <xdr:pic>
      <xdr:nvPicPr>
        <xdr:cNvPr id="806" name="Control 2" hidden="1">
          <a:extLst>
            <a:ext uri="{FF2B5EF4-FFF2-40B4-BE49-F238E27FC236}">
              <a16:creationId xmlns:a16="http://schemas.microsoft.com/office/drawing/2014/main" id="{56CA38E6-1292-4675-9831-913AF02C81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797844"/>
          <a:ext cx="916517" cy="324909"/>
        </a:xfrm>
        <a:prstGeom prst="rect">
          <a:avLst/>
        </a:prstGeom>
        <a:noFill/>
        <a:ln w="9525">
          <a:miter lim="800000"/>
          <a:headEnd/>
          <a:tailEnd/>
        </a:ln>
      </xdr:spPr>
    </xdr:pic>
    <xdr:clientData/>
  </xdr:oneCellAnchor>
  <xdr:oneCellAnchor>
    <xdr:from>
      <xdr:col>0</xdr:col>
      <xdr:colOff>0</xdr:colOff>
      <xdr:row>32</xdr:row>
      <xdr:rowOff>0</xdr:rowOff>
    </xdr:from>
    <xdr:ext cx="916517" cy="324909"/>
    <xdr:pic>
      <xdr:nvPicPr>
        <xdr:cNvPr id="807" name="Control 3" hidden="1">
          <a:extLst>
            <a:ext uri="{FF2B5EF4-FFF2-40B4-BE49-F238E27FC236}">
              <a16:creationId xmlns:a16="http://schemas.microsoft.com/office/drawing/2014/main" id="{23521A93-F9C2-4B6B-AD89-85828742BC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797844"/>
          <a:ext cx="916517" cy="324909"/>
        </a:xfrm>
        <a:prstGeom prst="rect">
          <a:avLst/>
        </a:prstGeom>
        <a:noFill/>
        <a:ln w="9525">
          <a:miter lim="800000"/>
          <a:headEnd/>
          <a:tailEnd/>
        </a:ln>
      </xdr:spPr>
    </xdr:pic>
    <xdr:clientData/>
  </xdr:oneCellAnchor>
  <xdr:oneCellAnchor>
    <xdr:from>
      <xdr:col>0</xdr:col>
      <xdr:colOff>0</xdr:colOff>
      <xdr:row>32</xdr:row>
      <xdr:rowOff>0</xdr:rowOff>
    </xdr:from>
    <xdr:ext cx="916517" cy="239184"/>
    <xdr:sp macro="" textlink="">
      <xdr:nvSpPr>
        <xdr:cNvPr id="808" name="Control 1" hidden="1">
          <a:extLst>
            <a:ext uri="{63B3BB69-23CF-44E3-9099-C40C66FF867C}">
              <a14:compatExt xmlns:a14="http://schemas.microsoft.com/office/drawing/2010/main" spid="_x0000_s11265"/>
            </a:ext>
            <a:ext uri="{FF2B5EF4-FFF2-40B4-BE49-F238E27FC236}">
              <a16:creationId xmlns:a16="http://schemas.microsoft.com/office/drawing/2014/main" id="{3DA5518C-26FD-46A1-B990-6AE909314C6F}"/>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809" name="Control 2" hidden="1">
          <a:extLst>
            <a:ext uri="{63B3BB69-23CF-44E3-9099-C40C66FF867C}">
              <a14:compatExt xmlns:a14="http://schemas.microsoft.com/office/drawing/2010/main" spid="_x0000_s11266"/>
            </a:ext>
            <a:ext uri="{FF2B5EF4-FFF2-40B4-BE49-F238E27FC236}">
              <a16:creationId xmlns:a16="http://schemas.microsoft.com/office/drawing/2014/main" id="{D1AFD134-A2AD-413C-AE51-E54603B9AA3A}"/>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810" name="Control 3" hidden="1">
          <a:extLst>
            <a:ext uri="{63B3BB69-23CF-44E3-9099-C40C66FF867C}">
              <a14:compatExt xmlns:a14="http://schemas.microsoft.com/office/drawing/2010/main" spid="_x0000_s11267"/>
            </a:ext>
            <a:ext uri="{FF2B5EF4-FFF2-40B4-BE49-F238E27FC236}">
              <a16:creationId xmlns:a16="http://schemas.microsoft.com/office/drawing/2014/main" id="{0FFF4BF5-CEB9-4FC4-BE8A-3F4F48D72DBB}"/>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pic>
      <xdr:nvPicPr>
        <xdr:cNvPr id="811" name="Control 1" hidden="1">
          <a:extLst>
            <a:ext uri="{FF2B5EF4-FFF2-40B4-BE49-F238E27FC236}">
              <a16:creationId xmlns:a16="http://schemas.microsoft.com/office/drawing/2014/main" id="{94F0E8D8-5F2B-4406-91D9-ED0A4F57F6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12" name="Control 2" hidden="1">
          <a:extLst>
            <a:ext uri="{FF2B5EF4-FFF2-40B4-BE49-F238E27FC236}">
              <a16:creationId xmlns:a16="http://schemas.microsoft.com/office/drawing/2014/main" id="{168B32E7-B6DD-4D25-A693-DD796444A7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13" name="Control 3" hidden="1">
          <a:extLst>
            <a:ext uri="{FF2B5EF4-FFF2-40B4-BE49-F238E27FC236}">
              <a16:creationId xmlns:a16="http://schemas.microsoft.com/office/drawing/2014/main" id="{46DB68DF-A1A2-4DBD-B523-1D2F49C925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sp macro="" textlink="">
      <xdr:nvSpPr>
        <xdr:cNvPr id="814" name="Control 1" hidden="1">
          <a:extLst>
            <a:ext uri="{63B3BB69-23CF-44E3-9099-C40C66FF867C}">
              <a14:compatExt xmlns:a14="http://schemas.microsoft.com/office/drawing/2010/main" spid="_x0000_s11265"/>
            </a:ext>
            <a:ext uri="{FF2B5EF4-FFF2-40B4-BE49-F238E27FC236}">
              <a16:creationId xmlns:a16="http://schemas.microsoft.com/office/drawing/2014/main" id="{C29E770F-86C5-44E0-AD2E-E9D29FF8599C}"/>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815" name="Control 2" hidden="1">
          <a:extLst>
            <a:ext uri="{63B3BB69-23CF-44E3-9099-C40C66FF867C}">
              <a14:compatExt xmlns:a14="http://schemas.microsoft.com/office/drawing/2010/main" spid="_x0000_s11266"/>
            </a:ext>
            <a:ext uri="{FF2B5EF4-FFF2-40B4-BE49-F238E27FC236}">
              <a16:creationId xmlns:a16="http://schemas.microsoft.com/office/drawing/2014/main" id="{D057F9C3-6BD0-4A34-A713-B7F63D6485A4}"/>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816" name="Control 3" hidden="1">
          <a:extLst>
            <a:ext uri="{63B3BB69-23CF-44E3-9099-C40C66FF867C}">
              <a14:compatExt xmlns:a14="http://schemas.microsoft.com/office/drawing/2010/main" spid="_x0000_s11267"/>
            </a:ext>
            <a:ext uri="{FF2B5EF4-FFF2-40B4-BE49-F238E27FC236}">
              <a16:creationId xmlns:a16="http://schemas.microsoft.com/office/drawing/2014/main" id="{72CA88EE-4F1F-4D7C-A3F8-8D32FF56FF3A}"/>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pic>
      <xdr:nvPicPr>
        <xdr:cNvPr id="817" name="Control 1" hidden="1">
          <a:extLst>
            <a:ext uri="{FF2B5EF4-FFF2-40B4-BE49-F238E27FC236}">
              <a16:creationId xmlns:a16="http://schemas.microsoft.com/office/drawing/2014/main" id="{7ABE48C9-8E88-40B1-9A91-23C140EAC0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18" name="Control 2" hidden="1">
          <a:extLst>
            <a:ext uri="{FF2B5EF4-FFF2-40B4-BE49-F238E27FC236}">
              <a16:creationId xmlns:a16="http://schemas.microsoft.com/office/drawing/2014/main" id="{F478D334-DC8F-40D8-8A12-980934E0FC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19" name="Control 3" hidden="1">
          <a:extLst>
            <a:ext uri="{FF2B5EF4-FFF2-40B4-BE49-F238E27FC236}">
              <a16:creationId xmlns:a16="http://schemas.microsoft.com/office/drawing/2014/main" id="{A8E23AA7-5FFA-4954-8DAB-8DA5AA8351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sp macro="" textlink="">
      <xdr:nvSpPr>
        <xdr:cNvPr id="820" name="Control 1" hidden="1">
          <a:extLst>
            <a:ext uri="{63B3BB69-23CF-44E3-9099-C40C66FF867C}">
              <a14:compatExt xmlns:a14="http://schemas.microsoft.com/office/drawing/2010/main" spid="_x0000_s11265"/>
            </a:ext>
            <a:ext uri="{FF2B5EF4-FFF2-40B4-BE49-F238E27FC236}">
              <a16:creationId xmlns:a16="http://schemas.microsoft.com/office/drawing/2014/main" id="{07F80D13-DCBB-4AB1-990E-F73CE1A39660}"/>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821" name="Control 2" hidden="1">
          <a:extLst>
            <a:ext uri="{63B3BB69-23CF-44E3-9099-C40C66FF867C}">
              <a14:compatExt xmlns:a14="http://schemas.microsoft.com/office/drawing/2010/main" spid="_x0000_s11266"/>
            </a:ext>
            <a:ext uri="{FF2B5EF4-FFF2-40B4-BE49-F238E27FC236}">
              <a16:creationId xmlns:a16="http://schemas.microsoft.com/office/drawing/2014/main" id="{E98C8156-F286-43BA-9531-02CCC0C04781}"/>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822" name="Control 3" hidden="1">
          <a:extLst>
            <a:ext uri="{63B3BB69-23CF-44E3-9099-C40C66FF867C}">
              <a14:compatExt xmlns:a14="http://schemas.microsoft.com/office/drawing/2010/main" spid="_x0000_s11267"/>
            </a:ext>
            <a:ext uri="{FF2B5EF4-FFF2-40B4-BE49-F238E27FC236}">
              <a16:creationId xmlns:a16="http://schemas.microsoft.com/office/drawing/2014/main" id="{A0BCA663-C589-43DC-B7DD-149F9792D371}"/>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pic>
      <xdr:nvPicPr>
        <xdr:cNvPr id="823" name="Control 1" hidden="1">
          <a:extLst>
            <a:ext uri="{FF2B5EF4-FFF2-40B4-BE49-F238E27FC236}">
              <a16:creationId xmlns:a16="http://schemas.microsoft.com/office/drawing/2014/main" id="{63FFF5C3-FBD9-45F5-81D1-82AC7506E5B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24" name="Control 2" hidden="1">
          <a:extLst>
            <a:ext uri="{FF2B5EF4-FFF2-40B4-BE49-F238E27FC236}">
              <a16:creationId xmlns:a16="http://schemas.microsoft.com/office/drawing/2014/main" id="{04561F17-C070-4954-A4BE-DD672E484E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25" name="Control 3" hidden="1">
          <a:extLst>
            <a:ext uri="{FF2B5EF4-FFF2-40B4-BE49-F238E27FC236}">
              <a16:creationId xmlns:a16="http://schemas.microsoft.com/office/drawing/2014/main" id="{D5168256-CCB7-4B56-A101-3620DE5BBD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324909"/>
    <xdr:sp macro="" textlink="">
      <xdr:nvSpPr>
        <xdr:cNvPr id="826" name="Control 1" hidden="1">
          <a:extLst>
            <a:ext uri="{63B3BB69-23CF-44E3-9099-C40C66FF867C}">
              <a14:compatExt xmlns:a14="http://schemas.microsoft.com/office/drawing/2010/main" spid="_x0000_s11265"/>
            </a:ext>
            <a:ext uri="{FF2B5EF4-FFF2-40B4-BE49-F238E27FC236}">
              <a16:creationId xmlns:a16="http://schemas.microsoft.com/office/drawing/2014/main" id="{4FC040B0-6256-4624-A9D8-FB04D204034E}"/>
            </a:ext>
          </a:extLst>
        </xdr:cNvPr>
        <xdr:cNvSpPr/>
      </xdr:nvSpPr>
      <xdr:spPr>
        <a:xfrm>
          <a:off x="797719" y="1797844"/>
          <a:ext cx="916517" cy="324909"/>
        </a:xfrm>
        <a:prstGeom prst="rect">
          <a:avLst/>
        </a:prstGeom>
      </xdr:spPr>
    </xdr:sp>
    <xdr:clientData/>
  </xdr:oneCellAnchor>
  <xdr:oneCellAnchor>
    <xdr:from>
      <xdr:col>0</xdr:col>
      <xdr:colOff>0</xdr:colOff>
      <xdr:row>32</xdr:row>
      <xdr:rowOff>0</xdr:rowOff>
    </xdr:from>
    <xdr:ext cx="916517" cy="324909"/>
    <xdr:sp macro="" textlink="">
      <xdr:nvSpPr>
        <xdr:cNvPr id="827" name="Control 2" hidden="1">
          <a:extLst>
            <a:ext uri="{63B3BB69-23CF-44E3-9099-C40C66FF867C}">
              <a14:compatExt xmlns:a14="http://schemas.microsoft.com/office/drawing/2010/main" spid="_x0000_s11266"/>
            </a:ext>
            <a:ext uri="{FF2B5EF4-FFF2-40B4-BE49-F238E27FC236}">
              <a16:creationId xmlns:a16="http://schemas.microsoft.com/office/drawing/2014/main" id="{3226D356-011A-42C2-ADBE-C4E9DC18D13F}"/>
            </a:ext>
          </a:extLst>
        </xdr:cNvPr>
        <xdr:cNvSpPr/>
      </xdr:nvSpPr>
      <xdr:spPr>
        <a:xfrm>
          <a:off x="797719" y="1797844"/>
          <a:ext cx="916517" cy="324909"/>
        </a:xfrm>
        <a:prstGeom prst="rect">
          <a:avLst/>
        </a:prstGeom>
      </xdr:spPr>
    </xdr:sp>
    <xdr:clientData/>
  </xdr:oneCellAnchor>
  <xdr:oneCellAnchor>
    <xdr:from>
      <xdr:col>0</xdr:col>
      <xdr:colOff>0</xdr:colOff>
      <xdr:row>32</xdr:row>
      <xdr:rowOff>0</xdr:rowOff>
    </xdr:from>
    <xdr:ext cx="916517" cy="324909"/>
    <xdr:sp macro="" textlink="">
      <xdr:nvSpPr>
        <xdr:cNvPr id="828" name="Control 3" hidden="1">
          <a:extLst>
            <a:ext uri="{63B3BB69-23CF-44E3-9099-C40C66FF867C}">
              <a14:compatExt xmlns:a14="http://schemas.microsoft.com/office/drawing/2010/main" spid="_x0000_s11267"/>
            </a:ext>
            <a:ext uri="{FF2B5EF4-FFF2-40B4-BE49-F238E27FC236}">
              <a16:creationId xmlns:a16="http://schemas.microsoft.com/office/drawing/2014/main" id="{814023C5-89E9-48AD-BAB1-0D2E2155E61A}"/>
            </a:ext>
          </a:extLst>
        </xdr:cNvPr>
        <xdr:cNvSpPr/>
      </xdr:nvSpPr>
      <xdr:spPr>
        <a:xfrm>
          <a:off x="797719" y="1797844"/>
          <a:ext cx="916517" cy="324909"/>
        </a:xfrm>
        <a:prstGeom prst="rect">
          <a:avLst/>
        </a:prstGeom>
      </xdr:spPr>
    </xdr:sp>
    <xdr:clientData/>
  </xdr:oneCellAnchor>
  <xdr:oneCellAnchor>
    <xdr:from>
      <xdr:col>0</xdr:col>
      <xdr:colOff>0</xdr:colOff>
      <xdr:row>32</xdr:row>
      <xdr:rowOff>0</xdr:rowOff>
    </xdr:from>
    <xdr:ext cx="916517" cy="324909"/>
    <xdr:pic>
      <xdr:nvPicPr>
        <xdr:cNvPr id="829" name="Control 1" hidden="1">
          <a:extLst>
            <a:ext uri="{FF2B5EF4-FFF2-40B4-BE49-F238E27FC236}">
              <a16:creationId xmlns:a16="http://schemas.microsoft.com/office/drawing/2014/main" id="{3ABBD9E7-E1D6-41C6-83B5-F15571FE09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797844"/>
          <a:ext cx="916517" cy="324909"/>
        </a:xfrm>
        <a:prstGeom prst="rect">
          <a:avLst/>
        </a:prstGeom>
        <a:noFill/>
        <a:ln w="9525">
          <a:miter lim="800000"/>
          <a:headEnd/>
          <a:tailEnd/>
        </a:ln>
      </xdr:spPr>
    </xdr:pic>
    <xdr:clientData/>
  </xdr:oneCellAnchor>
  <xdr:oneCellAnchor>
    <xdr:from>
      <xdr:col>0</xdr:col>
      <xdr:colOff>0</xdr:colOff>
      <xdr:row>32</xdr:row>
      <xdr:rowOff>0</xdr:rowOff>
    </xdr:from>
    <xdr:ext cx="916517" cy="324909"/>
    <xdr:pic>
      <xdr:nvPicPr>
        <xdr:cNvPr id="830" name="Control 2" hidden="1">
          <a:extLst>
            <a:ext uri="{FF2B5EF4-FFF2-40B4-BE49-F238E27FC236}">
              <a16:creationId xmlns:a16="http://schemas.microsoft.com/office/drawing/2014/main" id="{A2E2747D-948C-477D-86F8-EB5F10FE86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797844"/>
          <a:ext cx="916517" cy="324909"/>
        </a:xfrm>
        <a:prstGeom prst="rect">
          <a:avLst/>
        </a:prstGeom>
        <a:noFill/>
        <a:ln w="9525">
          <a:miter lim="800000"/>
          <a:headEnd/>
          <a:tailEnd/>
        </a:ln>
      </xdr:spPr>
    </xdr:pic>
    <xdr:clientData/>
  </xdr:oneCellAnchor>
  <xdr:oneCellAnchor>
    <xdr:from>
      <xdr:col>0</xdr:col>
      <xdr:colOff>0</xdr:colOff>
      <xdr:row>32</xdr:row>
      <xdr:rowOff>0</xdr:rowOff>
    </xdr:from>
    <xdr:ext cx="916517" cy="324909"/>
    <xdr:pic>
      <xdr:nvPicPr>
        <xdr:cNvPr id="831" name="Control 3" hidden="1">
          <a:extLst>
            <a:ext uri="{FF2B5EF4-FFF2-40B4-BE49-F238E27FC236}">
              <a16:creationId xmlns:a16="http://schemas.microsoft.com/office/drawing/2014/main" id="{EE1203EA-E530-4796-BE10-EC79534F70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797844"/>
          <a:ext cx="916517" cy="324909"/>
        </a:xfrm>
        <a:prstGeom prst="rect">
          <a:avLst/>
        </a:prstGeom>
        <a:noFill/>
        <a:ln w="9525">
          <a:miter lim="800000"/>
          <a:headEnd/>
          <a:tailEnd/>
        </a:ln>
      </xdr:spPr>
    </xdr:pic>
    <xdr:clientData/>
  </xdr:oneCellAnchor>
  <xdr:oneCellAnchor>
    <xdr:from>
      <xdr:col>0</xdr:col>
      <xdr:colOff>0</xdr:colOff>
      <xdr:row>32</xdr:row>
      <xdr:rowOff>0</xdr:rowOff>
    </xdr:from>
    <xdr:ext cx="916517" cy="239184"/>
    <xdr:sp macro="" textlink="">
      <xdr:nvSpPr>
        <xdr:cNvPr id="832" name="Control 1" hidden="1">
          <a:extLst>
            <a:ext uri="{63B3BB69-23CF-44E3-9099-C40C66FF867C}">
              <a14:compatExt xmlns:a14="http://schemas.microsoft.com/office/drawing/2010/main" spid="_x0000_s11265"/>
            </a:ext>
            <a:ext uri="{FF2B5EF4-FFF2-40B4-BE49-F238E27FC236}">
              <a16:creationId xmlns:a16="http://schemas.microsoft.com/office/drawing/2014/main" id="{F90CE8ED-2BC6-470D-934A-A2ACC19CB8DD}"/>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833" name="Control 2" hidden="1">
          <a:extLst>
            <a:ext uri="{63B3BB69-23CF-44E3-9099-C40C66FF867C}">
              <a14:compatExt xmlns:a14="http://schemas.microsoft.com/office/drawing/2010/main" spid="_x0000_s11266"/>
            </a:ext>
            <a:ext uri="{FF2B5EF4-FFF2-40B4-BE49-F238E27FC236}">
              <a16:creationId xmlns:a16="http://schemas.microsoft.com/office/drawing/2014/main" id="{D01EE86D-934C-4AE2-8E25-090A34FC8A11}"/>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834" name="Control 3" hidden="1">
          <a:extLst>
            <a:ext uri="{63B3BB69-23CF-44E3-9099-C40C66FF867C}">
              <a14:compatExt xmlns:a14="http://schemas.microsoft.com/office/drawing/2010/main" spid="_x0000_s11267"/>
            </a:ext>
            <a:ext uri="{FF2B5EF4-FFF2-40B4-BE49-F238E27FC236}">
              <a16:creationId xmlns:a16="http://schemas.microsoft.com/office/drawing/2014/main" id="{48605A39-7637-4975-AA44-E41A8A52E9AB}"/>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pic>
      <xdr:nvPicPr>
        <xdr:cNvPr id="835" name="Control 1" hidden="1">
          <a:extLst>
            <a:ext uri="{FF2B5EF4-FFF2-40B4-BE49-F238E27FC236}">
              <a16:creationId xmlns:a16="http://schemas.microsoft.com/office/drawing/2014/main" id="{05ADD115-DF11-4CC1-99CC-4124657B6C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36" name="Control 2" hidden="1">
          <a:extLst>
            <a:ext uri="{FF2B5EF4-FFF2-40B4-BE49-F238E27FC236}">
              <a16:creationId xmlns:a16="http://schemas.microsoft.com/office/drawing/2014/main" id="{B6D7E5F2-1B4D-4F0E-A894-8C84327D36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37" name="Control 3" hidden="1">
          <a:extLst>
            <a:ext uri="{FF2B5EF4-FFF2-40B4-BE49-F238E27FC236}">
              <a16:creationId xmlns:a16="http://schemas.microsoft.com/office/drawing/2014/main" id="{295806D1-9698-42CA-AD9A-CEE1AFBAAE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sp macro="" textlink="">
      <xdr:nvSpPr>
        <xdr:cNvPr id="838" name="Control 1" hidden="1">
          <a:extLst>
            <a:ext uri="{63B3BB69-23CF-44E3-9099-C40C66FF867C}">
              <a14:compatExt xmlns:a14="http://schemas.microsoft.com/office/drawing/2010/main" spid="_x0000_s11265"/>
            </a:ext>
            <a:ext uri="{FF2B5EF4-FFF2-40B4-BE49-F238E27FC236}">
              <a16:creationId xmlns:a16="http://schemas.microsoft.com/office/drawing/2014/main" id="{B0A51F85-3DF4-4CE6-A405-40FFCFFC6796}"/>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839" name="Control 2" hidden="1">
          <a:extLst>
            <a:ext uri="{63B3BB69-23CF-44E3-9099-C40C66FF867C}">
              <a14:compatExt xmlns:a14="http://schemas.microsoft.com/office/drawing/2010/main" spid="_x0000_s11266"/>
            </a:ext>
            <a:ext uri="{FF2B5EF4-FFF2-40B4-BE49-F238E27FC236}">
              <a16:creationId xmlns:a16="http://schemas.microsoft.com/office/drawing/2014/main" id="{DC85BD3D-2364-4098-A3CB-285C0EA8663B}"/>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840" name="Control 3" hidden="1">
          <a:extLst>
            <a:ext uri="{63B3BB69-23CF-44E3-9099-C40C66FF867C}">
              <a14:compatExt xmlns:a14="http://schemas.microsoft.com/office/drawing/2010/main" spid="_x0000_s11267"/>
            </a:ext>
            <a:ext uri="{FF2B5EF4-FFF2-40B4-BE49-F238E27FC236}">
              <a16:creationId xmlns:a16="http://schemas.microsoft.com/office/drawing/2014/main" id="{5E1FC9EB-6E3B-42D2-ADE6-276F7A6F85B9}"/>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pic>
      <xdr:nvPicPr>
        <xdr:cNvPr id="841" name="Control 1" hidden="1">
          <a:extLst>
            <a:ext uri="{FF2B5EF4-FFF2-40B4-BE49-F238E27FC236}">
              <a16:creationId xmlns:a16="http://schemas.microsoft.com/office/drawing/2014/main" id="{BFF3BD2A-FAFD-4B54-8C87-05B52D232D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42" name="Control 2" hidden="1">
          <a:extLst>
            <a:ext uri="{FF2B5EF4-FFF2-40B4-BE49-F238E27FC236}">
              <a16:creationId xmlns:a16="http://schemas.microsoft.com/office/drawing/2014/main" id="{2DA19C1B-73D0-429A-A071-20CACACA50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43" name="Control 3" hidden="1">
          <a:extLst>
            <a:ext uri="{FF2B5EF4-FFF2-40B4-BE49-F238E27FC236}">
              <a16:creationId xmlns:a16="http://schemas.microsoft.com/office/drawing/2014/main" id="{0AD10FAD-1D1A-4D02-92F6-B4F000B2FA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sp macro="" textlink="">
      <xdr:nvSpPr>
        <xdr:cNvPr id="844" name="Control 1" hidden="1">
          <a:extLst>
            <a:ext uri="{63B3BB69-23CF-44E3-9099-C40C66FF867C}">
              <a14:compatExt xmlns:a14="http://schemas.microsoft.com/office/drawing/2010/main" spid="_x0000_s11265"/>
            </a:ext>
            <a:ext uri="{FF2B5EF4-FFF2-40B4-BE49-F238E27FC236}">
              <a16:creationId xmlns:a16="http://schemas.microsoft.com/office/drawing/2014/main" id="{829BEDC2-9F10-431C-8329-74F88C6C6F76}"/>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845" name="Control 2" hidden="1">
          <a:extLst>
            <a:ext uri="{63B3BB69-23CF-44E3-9099-C40C66FF867C}">
              <a14:compatExt xmlns:a14="http://schemas.microsoft.com/office/drawing/2010/main" spid="_x0000_s11266"/>
            </a:ext>
            <a:ext uri="{FF2B5EF4-FFF2-40B4-BE49-F238E27FC236}">
              <a16:creationId xmlns:a16="http://schemas.microsoft.com/office/drawing/2014/main" id="{67C192F3-2421-45D7-8DFF-8D06E92EBF74}"/>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846" name="Control 3" hidden="1">
          <a:extLst>
            <a:ext uri="{63B3BB69-23CF-44E3-9099-C40C66FF867C}">
              <a14:compatExt xmlns:a14="http://schemas.microsoft.com/office/drawing/2010/main" spid="_x0000_s11267"/>
            </a:ext>
            <a:ext uri="{FF2B5EF4-FFF2-40B4-BE49-F238E27FC236}">
              <a16:creationId xmlns:a16="http://schemas.microsoft.com/office/drawing/2014/main" id="{4724F6CE-6395-4B7D-8DA6-B63D15A2A10D}"/>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pic>
      <xdr:nvPicPr>
        <xdr:cNvPr id="847" name="Control 1" hidden="1">
          <a:extLst>
            <a:ext uri="{FF2B5EF4-FFF2-40B4-BE49-F238E27FC236}">
              <a16:creationId xmlns:a16="http://schemas.microsoft.com/office/drawing/2014/main" id="{78CBCEB3-7712-4231-8509-873C1F1A54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48" name="Control 2" hidden="1">
          <a:extLst>
            <a:ext uri="{FF2B5EF4-FFF2-40B4-BE49-F238E27FC236}">
              <a16:creationId xmlns:a16="http://schemas.microsoft.com/office/drawing/2014/main" id="{AA01C0DF-7C14-4EF8-B779-B5C5C193DA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49" name="Control 3" hidden="1">
          <a:extLst>
            <a:ext uri="{FF2B5EF4-FFF2-40B4-BE49-F238E27FC236}">
              <a16:creationId xmlns:a16="http://schemas.microsoft.com/office/drawing/2014/main" id="{09AC5B25-051D-439C-940E-D2945D43A2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324909"/>
    <xdr:sp macro="" textlink="">
      <xdr:nvSpPr>
        <xdr:cNvPr id="850" name="Control 1" hidden="1">
          <a:extLst>
            <a:ext uri="{63B3BB69-23CF-44E3-9099-C40C66FF867C}">
              <a14:compatExt xmlns:a14="http://schemas.microsoft.com/office/drawing/2010/main" spid="_x0000_s11265"/>
            </a:ext>
            <a:ext uri="{FF2B5EF4-FFF2-40B4-BE49-F238E27FC236}">
              <a16:creationId xmlns:a16="http://schemas.microsoft.com/office/drawing/2014/main" id="{857E0156-4469-46BD-879F-32AD3EBEE1A0}"/>
            </a:ext>
          </a:extLst>
        </xdr:cNvPr>
        <xdr:cNvSpPr/>
      </xdr:nvSpPr>
      <xdr:spPr>
        <a:xfrm>
          <a:off x="797719" y="1797844"/>
          <a:ext cx="916517" cy="324909"/>
        </a:xfrm>
        <a:prstGeom prst="rect">
          <a:avLst/>
        </a:prstGeom>
      </xdr:spPr>
    </xdr:sp>
    <xdr:clientData/>
  </xdr:oneCellAnchor>
  <xdr:oneCellAnchor>
    <xdr:from>
      <xdr:col>0</xdr:col>
      <xdr:colOff>0</xdr:colOff>
      <xdr:row>32</xdr:row>
      <xdr:rowOff>0</xdr:rowOff>
    </xdr:from>
    <xdr:ext cx="916517" cy="324909"/>
    <xdr:sp macro="" textlink="">
      <xdr:nvSpPr>
        <xdr:cNvPr id="851" name="Control 2" hidden="1">
          <a:extLst>
            <a:ext uri="{63B3BB69-23CF-44E3-9099-C40C66FF867C}">
              <a14:compatExt xmlns:a14="http://schemas.microsoft.com/office/drawing/2010/main" spid="_x0000_s11266"/>
            </a:ext>
            <a:ext uri="{FF2B5EF4-FFF2-40B4-BE49-F238E27FC236}">
              <a16:creationId xmlns:a16="http://schemas.microsoft.com/office/drawing/2014/main" id="{9F1D5AF5-8B2A-400B-BFE0-69D7B0B6061A}"/>
            </a:ext>
          </a:extLst>
        </xdr:cNvPr>
        <xdr:cNvSpPr/>
      </xdr:nvSpPr>
      <xdr:spPr>
        <a:xfrm>
          <a:off x="797719" y="1797844"/>
          <a:ext cx="916517" cy="324909"/>
        </a:xfrm>
        <a:prstGeom prst="rect">
          <a:avLst/>
        </a:prstGeom>
      </xdr:spPr>
    </xdr:sp>
    <xdr:clientData/>
  </xdr:oneCellAnchor>
  <xdr:oneCellAnchor>
    <xdr:from>
      <xdr:col>0</xdr:col>
      <xdr:colOff>0</xdr:colOff>
      <xdr:row>32</xdr:row>
      <xdr:rowOff>0</xdr:rowOff>
    </xdr:from>
    <xdr:ext cx="916517" cy="324909"/>
    <xdr:sp macro="" textlink="">
      <xdr:nvSpPr>
        <xdr:cNvPr id="852" name="Control 3" hidden="1">
          <a:extLst>
            <a:ext uri="{63B3BB69-23CF-44E3-9099-C40C66FF867C}">
              <a14:compatExt xmlns:a14="http://schemas.microsoft.com/office/drawing/2010/main" spid="_x0000_s11267"/>
            </a:ext>
            <a:ext uri="{FF2B5EF4-FFF2-40B4-BE49-F238E27FC236}">
              <a16:creationId xmlns:a16="http://schemas.microsoft.com/office/drawing/2014/main" id="{FECAE64C-16B0-4D25-A357-B632B3D6A72A}"/>
            </a:ext>
          </a:extLst>
        </xdr:cNvPr>
        <xdr:cNvSpPr/>
      </xdr:nvSpPr>
      <xdr:spPr>
        <a:xfrm>
          <a:off x="797719" y="1797844"/>
          <a:ext cx="916517" cy="324909"/>
        </a:xfrm>
        <a:prstGeom prst="rect">
          <a:avLst/>
        </a:prstGeom>
      </xdr:spPr>
    </xdr:sp>
    <xdr:clientData/>
  </xdr:oneCellAnchor>
  <xdr:oneCellAnchor>
    <xdr:from>
      <xdr:col>0</xdr:col>
      <xdr:colOff>0</xdr:colOff>
      <xdr:row>32</xdr:row>
      <xdr:rowOff>0</xdr:rowOff>
    </xdr:from>
    <xdr:ext cx="916517" cy="324909"/>
    <xdr:pic>
      <xdr:nvPicPr>
        <xdr:cNvPr id="853" name="Control 1" hidden="1">
          <a:extLst>
            <a:ext uri="{FF2B5EF4-FFF2-40B4-BE49-F238E27FC236}">
              <a16:creationId xmlns:a16="http://schemas.microsoft.com/office/drawing/2014/main" id="{A50DDF16-BB2C-41E2-8687-C795B03446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797844"/>
          <a:ext cx="916517" cy="324909"/>
        </a:xfrm>
        <a:prstGeom prst="rect">
          <a:avLst/>
        </a:prstGeom>
        <a:noFill/>
        <a:ln w="9525">
          <a:miter lim="800000"/>
          <a:headEnd/>
          <a:tailEnd/>
        </a:ln>
      </xdr:spPr>
    </xdr:pic>
    <xdr:clientData/>
  </xdr:oneCellAnchor>
  <xdr:oneCellAnchor>
    <xdr:from>
      <xdr:col>0</xdr:col>
      <xdr:colOff>0</xdr:colOff>
      <xdr:row>32</xdr:row>
      <xdr:rowOff>0</xdr:rowOff>
    </xdr:from>
    <xdr:ext cx="916517" cy="324909"/>
    <xdr:pic>
      <xdr:nvPicPr>
        <xdr:cNvPr id="854" name="Control 2" hidden="1">
          <a:extLst>
            <a:ext uri="{FF2B5EF4-FFF2-40B4-BE49-F238E27FC236}">
              <a16:creationId xmlns:a16="http://schemas.microsoft.com/office/drawing/2014/main" id="{306A2E43-D23F-4BDD-AA77-BF0DF805094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797844"/>
          <a:ext cx="916517" cy="324909"/>
        </a:xfrm>
        <a:prstGeom prst="rect">
          <a:avLst/>
        </a:prstGeom>
        <a:noFill/>
        <a:ln w="9525">
          <a:miter lim="800000"/>
          <a:headEnd/>
          <a:tailEnd/>
        </a:ln>
      </xdr:spPr>
    </xdr:pic>
    <xdr:clientData/>
  </xdr:oneCellAnchor>
  <xdr:oneCellAnchor>
    <xdr:from>
      <xdr:col>0</xdr:col>
      <xdr:colOff>0</xdr:colOff>
      <xdr:row>32</xdr:row>
      <xdr:rowOff>0</xdr:rowOff>
    </xdr:from>
    <xdr:ext cx="916517" cy="324909"/>
    <xdr:pic>
      <xdr:nvPicPr>
        <xdr:cNvPr id="855" name="Control 3" hidden="1">
          <a:extLst>
            <a:ext uri="{FF2B5EF4-FFF2-40B4-BE49-F238E27FC236}">
              <a16:creationId xmlns:a16="http://schemas.microsoft.com/office/drawing/2014/main" id="{3DC6F1A4-BC42-4979-891A-EF882BDAD1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797844"/>
          <a:ext cx="916517" cy="324909"/>
        </a:xfrm>
        <a:prstGeom prst="rect">
          <a:avLst/>
        </a:prstGeom>
        <a:noFill/>
        <a:ln w="9525">
          <a:miter lim="800000"/>
          <a:headEnd/>
          <a:tailEnd/>
        </a:ln>
      </xdr:spPr>
    </xdr:pic>
    <xdr:clientData/>
  </xdr:oneCellAnchor>
  <xdr:oneCellAnchor>
    <xdr:from>
      <xdr:col>0</xdr:col>
      <xdr:colOff>0</xdr:colOff>
      <xdr:row>32</xdr:row>
      <xdr:rowOff>0</xdr:rowOff>
    </xdr:from>
    <xdr:ext cx="916517" cy="239184"/>
    <xdr:sp macro="" textlink="">
      <xdr:nvSpPr>
        <xdr:cNvPr id="856" name="Control 1" hidden="1">
          <a:extLst>
            <a:ext uri="{63B3BB69-23CF-44E3-9099-C40C66FF867C}">
              <a14:compatExt xmlns:a14="http://schemas.microsoft.com/office/drawing/2010/main" spid="_x0000_s11265"/>
            </a:ext>
            <a:ext uri="{FF2B5EF4-FFF2-40B4-BE49-F238E27FC236}">
              <a16:creationId xmlns:a16="http://schemas.microsoft.com/office/drawing/2014/main" id="{A811DFFD-FE7F-4705-900E-58D6213F91DB}"/>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857" name="Control 2" hidden="1">
          <a:extLst>
            <a:ext uri="{63B3BB69-23CF-44E3-9099-C40C66FF867C}">
              <a14:compatExt xmlns:a14="http://schemas.microsoft.com/office/drawing/2010/main" spid="_x0000_s11266"/>
            </a:ext>
            <a:ext uri="{FF2B5EF4-FFF2-40B4-BE49-F238E27FC236}">
              <a16:creationId xmlns:a16="http://schemas.microsoft.com/office/drawing/2014/main" id="{B9436ADB-CA81-4A81-A5C9-D9A3463EC24D}"/>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858" name="Control 3" hidden="1">
          <a:extLst>
            <a:ext uri="{63B3BB69-23CF-44E3-9099-C40C66FF867C}">
              <a14:compatExt xmlns:a14="http://schemas.microsoft.com/office/drawing/2010/main" spid="_x0000_s11267"/>
            </a:ext>
            <a:ext uri="{FF2B5EF4-FFF2-40B4-BE49-F238E27FC236}">
              <a16:creationId xmlns:a16="http://schemas.microsoft.com/office/drawing/2014/main" id="{9DD80574-1C29-4A46-A4FD-B6EEA01F858D}"/>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pic>
      <xdr:nvPicPr>
        <xdr:cNvPr id="859" name="Control 1" hidden="1">
          <a:extLst>
            <a:ext uri="{FF2B5EF4-FFF2-40B4-BE49-F238E27FC236}">
              <a16:creationId xmlns:a16="http://schemas.microsoft.com/office/drawing/2014/main" id="{41BAF03D-03D5-4A26-B9CA-396D7A8B7D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60" name="Control 2" hidden="1">
          <a:extLst>
            <a:ext uri="{FF2B5EF4-FFF2-40B4-BE49-F238E27FC236}">
              <a16:creationId xmlns:a16="http://schemas.microsoft.com/office/drawing/2014/main" id="{F3A6A6AB-EAED-4B14-B449-50DCCF839E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61" name="Control 3" hidden="1">
          <a:extLst>
            <a:ext uri="{FF2B5EF4-FFF2-40B4-BE49-F238E27FC236}">
              <a16:creationId xmlns:a16="http://schemas.microsoft.com/office/drawing/2014/main" id="{0CF1A05F-8970-4B24-A97F-F6E4AFCCDB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sp macro="" textlink="">
      <xdr:nvSpPr>
        <xdr:cNvPr id="862" name="Control 1" hidden="1">
          <a:extLst>
            <a:ext uri="{63B3BB69-23CF-44E3-9099-C40C66FF867C}">
              <a14:compatExt xmlns:a14="http://schemas.microsoft.com/office/drawing/2010/main" spid="_x0000_s11265"/>
            </a:ext>
            <a:ext uri="{FF2B5EF4-FFF2-40B4-BE49-F238E27FC236}">
              <a16:creationId xmlns:a16="http://schemas.microsoft.com/office/drawing/2014/main" id="{BDF9D3D1-570C-40EC-BDF4-2EF99B449027}"/>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863" name="Control 2" hidden="1">
          <a:extLst>
            <a:ext uri="{63B3BB69-23CF-44E3-9099-C40C66FF867C}">
              <a14:compatExt xmlns:a14="http://schemas.microsoft.com/office/drawing/2010/main" spid="_x0000_s11266"/>
            </a:ext>
            <a:ext uri="{FF2B5EF4-FFF2-40B4-BE49-F238E27FC236}">
              <a16:creationId xmlns:a16="http://schemas.microsoft.com/office/drawing/2014/main" id="{C978C5D2-5379-4EC5-81DA-3939731B0C6D}"/>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sp macro="" textlink="">
      <xdr:nvSpPr>
        <xdr:cNvPr id="864" name="Control 3" hidden="1">
          <a:extLst>
            <a:ext uri="{63B3BB69-23CF-44E3-9099-C40C66FF867C}">
              <a14:compatExt xmlns:a14="http://schemas.microsoft.com/office/drawing/2010/main" spid="_x0000_s11267"/>
            </a:ext>
            <a:ext uri="{FF2B5EF4-FFF2-40B4-BE49-F238E27FC236}">
              <a16:creationId xmlns:a16="http://schemas.microsoft.com/office/drawing/2014/main" id="{67205AAA-4613-4760-95E0-CA0C27319378}"/>
            </a:ext>
          </a:extLst>
        </xdr:cNvPr>
        <xdr:cNvSpPr/>
      </xdr:nvSpPr>
      <xdr:spPr>
        <a:xfrm>
          <a:off x="797719" y="1797844"/>
          <a:ext cx="916517" cy="239184"/>
        </a:xfrm>
        <a:prstGeom prst="rect">
          <a:avLst/>
        </a:prstGeom>
      </xdr:spPr>
    </xdr:sp>
    <xdr:clientData/>
  </xdr:oneCellAnchor>
  <xdr:oneCellAnchor>
    <xdr:from>
      <xdr:col>0</xdr:col>
      <xdr:colOff>0</xdr:colOff>
      <xdr:row>32</xdr:row>
      <xdr:rowOff>0</xdr:rowOff>
    </xdr:from>
    <xdr:ext cx="916517" cy="239184"/>
    <xdr:pic>
      <xdr:nvPicPr>
        <xdr:cNvPr id="865" name="Control 1" hidden="1">
          <a:extLst>
            <a:ext uri="{FF2B5EF4-FFF2-40B4-BE49-F238E27FC236}">
              <a16:creationId xmlns:a16="http://schemas.microsoft.com/office/drawing/2014/main" id="{8CDC6E4C-2BC6-4A0F-A54E-7B73FA84EC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66" name="Control 2" hidden="1">
          <a:extLst>
            <a:ext uri="{FF2B5EF4-FFF2-40B4-BE49-F238E27FC236}">
              <a16:creationId xmlns:a16="http://schemas.microsoft.com/office/drawing/2014/main" id="{59FA2ADC-9BA5-44C8-A15B-DB9043D319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32</xdr:row>
      <xdr:rowOff>0</xdr:rowOff>
    </xdr:from>
    <xdr:ext cx="916517" cy="239184"/>
    <xdr:pic>
      <xdr:nvPicPr>
        <xdr:cNvPr id="867" name="Control 3" hidden="1">
          <a:extLst>
            <a:ext uri="{FF2B5EF4-FFF2-40B4-BE49-F238E27FC236}">
              <a16:creationId xmlns:a16="http://schemas.microsoft.com/office/drawing/2014/main" id="{7C68F191-2035-481A-AEF7-05463C259B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797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sp macro="" textlink="">
      <xdr:nvSpPr>
        <xdr:cNvPr id="868" name="Control 1" hidden="1">
          <a:extLst>
            <a:ext uri="{63B3BB69-23CF-44E3-9099-C40C66FF867C}">
              <a14:compatExt xmlns:a14="http://schemas.microsoft.com/office/drawing/2010/main" spid="_x0000_s11265"/>
            </a:ext>
            <a:ext uri="{FF2B5EF4-FFF2-40B4-BE49-F238E27FC236}">
              <a16:creationId xmlns:a16="http://schemas.microsoft.com/office/drawing/2014/main" id="{FFB6BCF6-BA4B-42C8-96E7-3C3C2411D769}"/>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869" name="Control 2" hidden="1">
          <a:extLst>
            <a:ext uri="{63B3BB69-23CF-44E3-9099-C40C66FF867C}">
              <a14:compatExt xmlns:a14="http://schemas.microsoft.com/office/drawing/2010/main" spid="_x0000_s11266"/>
            </a:ext>
            <a:ext uri="{FF2B5EF4-FFF2-40B4-BE49-F238E27FC236}">
              <a16:creationId xmlns:a16="http://schemas.microsoft.com/office/drawing/2014/main" id="{C9360136-9AD9-4F08-BD5A-0A10CC87A527}"/>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870" name="Control 3" hidden="1">
          <a:extLst>
            <a:ext uri="{63B3BB69-23CF-44E3-9099-C40C66FF867C}">
              <a14:compatExt xmlns:a14="http://schemas.microsoft.com/office/drawing/2010/main" spid="_x0000_s11267"/>
            </a:ext>
            <a:ext uri="{FF2B5EF4-FFF2-40B4-BE49-F238E27FC236}">
              <a16:creationId xmlns:a16="http://schemas.microsoft.com/office/drawing/2014/main" id="{7D0C6323-C5B5-44BF-BD8C-B6C812E3BF2D}"/>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pic>
      <xdr:nvPicPr>
        <xdr:cNvPr id="871" name="Control 1" hidden="1">
          <a:extLst>
            <a:ext uri="{FF2B5EF4-FFF2-40B4-BE49-F238E27FC236}">
              <a16:creationId xmlns:a16="http://schemas.microsoft.com/office/drawing/2014/main" id="{27614987-E107-4745-A129-B7EE1479C7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872" name="Control 2" hidden="1">
          <a:extLst>
            <a:ext uri="{FF2B5EF4-FFF2-40B4-BE49-F238E27FC236}">
              <a16:creationId xmlns:a16="http://schemas.microsoft.com/office/drawing/2014/main" id="{952C83DF-53EE-4363-B394-23CED0297E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873" name="Control 3" hidden="1">
          <a:extLst>
            <a:ext uri="{FF2B5EF4-FFF2-40B4-BE49-F238E27FC236}">
              <a16:creationId xmlns:a16="http://schemas.microsoft.com/office/drawing/2014/main" id="{45DFB354-6AE7-45D2-AC58-4B98A9D57F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324909"/>
    <xdr:sp macro="" textlink="">
      <xdr:nvSpPr>
        <xdr:cNvPr id="874" name="Control 1" hidden="1">
          <a:extLst>
            <a:ext uri="{63B3BB69-23CF-44E3-9099-C40C66FF867C}">
              <a14:compatExt xmlns:a14="http://schemas.microsoft.com/office/drawing/2010/main" spid="_x0000_s11265"/>
            </a:ext>
            <a:ext uri="{FF2B5EF4-FFF2-40B4-BE49-F238E27FC236}">
              <a16:creationId xmlns:a16="http://schemas.microsoft.com/office/drawing/2014/main" id="{0CD7D81C-D45C-4991-A816-5EA2AF918201}"/>
            </a:ext>
          </a:extLst>
        </xdr:cNvPr>
        <xdr:cNvSpPr/>
      </xdr:nvSpPr>
      <xdr:spPr>
        <a:xfrm>
          <a:off x="797719" y="1035844"/>
          <a:ext cx="916517" cy="324909"/>
        </a:xfrm>
        <a:prstGeom prst="rect">
          <a:avLst/>
        </a:prstGeom>
      </xdr:spPr>
    </xdr:sp>
    <xdr:clientData/>
  </xdr:oneCellAnchor>
  <xdr:oneCellAnchor>
    <xdr:from>
      <xdr:col>0</xdr:col>
      <xdr:colOff>0</xdr:colOff>
      <xdr:row>31</xdr:row>
      <xdr:rowOff>0</xdr:rowOff>
    </xdr:from>
    <xdr:ext cx="916517" cy="324909"/>
    <xdr:sp macro="" textlink="">
      <xdr:nvSpPr>
        <xdr:cNvPr id="875" name="Control 2" hidden="1">
          <a:extLst>
            <a:ext uri="{63B3BB69-23CF-44E3-9099-C40C66FF867C}">
              <a14:compatExt xmlns:a14="http://schemas.microsoft.com/office/drawing/2010/main" spid="_x0000_s11266"/>
            </a:ext>
            <a:ext uri="{FF2B5EF4-FFF2-40B4-BE49-F238E27FC236}">
              <a16:creationId xmlns:a16="http://schemas.microsoft.com/office/drawing/2014/main" id="{5FB6D65D-7EFA-4C9B-AFC4-DBF5DDF5C486}"/>
            </a:ext>
          </a:extLst>
        </xdr:cNvPr>
        <xdr:cNvSpPr/>
      </xdr:nvSpPr>
      <xdr:spPr>
        <a:xfrm>
          <a:off x="797719" y="1035844"/>
          <a:ext cx="916517" cy="324909"/>
        </a:xfrm>
        <a:prstGeom prst="rect">
          <a:avLst/>
        </a:prstGeom>
      </xdr:spPr>
    </xdr:sp>
    <xdr:clientData/>
  </xdr:oneCellAnchor>
  <xdr:oneCellAnchor>
    <xdr:from>
      <xdr:col>0</xdr:col>
      <xdr:colOff>0</xdr:colOff>
      <xdr:row>31</xdr:row>
      <xdr:rowOff>0</xdr:rowOff>
    </xdr:from>
    <xdr:ext cx="916517" cy="324909"/>
    <xdr:sp macro="" textlink="">
      <xdr:nvSpPr>
        <xdr:cNvPr id="876" name="Control 3" hidden="1">
          <a:extLst>
            <a:ext uri="{63B3BB69-23CF-44E3-9099-C40C66FF867C}">
              <a14:compatExt xmlns:a14="http://schemas.microsoft.com/office/drawing/2010/main" spid="_x0000_s11267"/>
            </a:ext>
            <a:ext uri="{FF2B5EF4-FFF2-40B4-BE49-F238E27FC236}">
              <a16:creationId xmlns:a16="http://schemas.microsoft.com/office/drawing/2014/main" id="{142E81B9-C2A7-4470-B7FB-357882EC2949}"/>
            </a:ext>
          </a:extLst>
        </xdr:cNvPr>
        <xdr:cNvSpPr/>
      </xdr:nvSpPr>
      <xdr:spPr>
        <a:xfrm>
          <a:off x="797719" y="1035844"/>
          <a:ext cx="916517" cy="324909"/>
        </a:xfrm>
        <a:prstGeom prst="rect">
          <a:avLst/>
        </a:prstGeom>
      </xdr:spPr>
    </xdr:sp>
    <xdr:clientData/>
  </xdr:oneCellAnchor>
  <xdr:oneCellAnchor>
    <xdr:from>
      <xdr:col>0</xdr:col>
      <xdr:colOff>0</xdr:colOff>
      <xdr:row>31</xdr:row>
      <xdr:rowOff>0</xdr:rowOff>
    </xdr:from>
    <xdr:ext cx="916517" cy="324909"/>
    <xdr:pic>
      <xdr:nvPicPr>
        <xdr:cNvPr id="877" name="Control 1" hidden="1">
          <a:extLst>
            <a:ext uri="{FF2B5EF4-FFF2-40B4-BE49-F238E27FC236}">
              <a16:creationId xmlns:a16="http://schemas.microsoft.com/office/drawing/2014/main" id="{84FE1C8B-5A1F-462C-A2DA-B2759ED056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035844"/>
          <a:ext cx="916517" cy="324909"/>
        </a:xfrm>
        <a:prstGeom prst="rect">
          <a:avLst/>
        </a:prstGeom>
        <a:noFill/>
        <a:ln w="9525">
          <a:miter lim="800000"/>
          <a:headEnd/>
          <a:tailEnd/>
        </a:ln>
      </xdr:spPr>
    </xdr:pic>
    <xdr:clientData/>
  </xdr:oneCellAnchor>
  <xdr:oneCellAnchor>
    <xdr:from>
      <xdr:col>0</xdr:col>
      <xdr:colOff>0</xdr:colOff>
      <xdr:row>31</xdr:row>
      <xdr:rowOff>0</xdr:rowOff>
    </xdr:from>
    <xdr:ext cx="916517" cy="324909"/>
    <xdr:pic>
      <xdr:nvPicPr>
        <xdr:cNvPr id="878" name="Control 2" hidden="1">
          <a:extLst>
            <a:ext uri="{FF2B5EF4-FFF2-40B4-BE49-F238E27FC236}">
              <a16:creationId xmlns:a16="http://schemas.microsoft.com/office/drawing/2014/main" id="{310F8C3F-0BBA-4541-A7EE-1F97D956ED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035844"/>
          <a:ext cx="916517" cy="324909"/>
        </a:xfrm>
        <a:prstGeom prst="rect">
          <a:avLst/>
        </a:prstGeom>
        <a:noFill/>
        <a:ln w="9525">
          <a:miter lim="800000"/>
          <a:headEnd/>
          <a:tailEnd/>
        </a:ln>
      </xdr:spPr>
    </xdr:pic>
    <xdr:clientData/>
  </xdr:oneCellAnchor>
  <xdr:oneCellAnchor>
    <xdr:from>
      <xdr:col>0</xdr:col>
      <xdr:colOff>0</xdr:colOff>
      <xdr:row>31</xdr:row>
      <xdr:rowOff>0</xdr:rowOff>
    </xdr:from>
    <xdr:ext cx="916517" cy="324909"/>
    <xdr:pic>
      <xdr:nvPicPr>
        <xdr:cNvPr id="879" name="Control 3" hidden="1">
          <a:extLst>
            <a:ext uri="{FF2B5EF4-FFF2-40B4-BE49-F238E27FC236}">
              <a16:creationId xmlns:a16="http://schemas.microsoft.com/office/drawing/2014/main" id="{5BBC1F33-6041-44A7-B2EE-11035A8F36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035844"/>
          <a:ext cx="916517" cy="324909"/>
        </a:xfrm>
        <a:prstGeom prst="rect">
          <a:avLst/>
        </a:prstGeom>
        <a:noFill/>
        <a:ln w="9525">
          <a:miter lim="800000"/>
          <a:headEnd/>
          <a:tailEnd/>
        </a:ln>
      </xdr:spPr>
    </xdr:pic>
    <xdr:clientData/>
  </xdr:oneCellAnchor>
  <xdr:oneCellAnchor>
    <xdr:from>
      <xdr:col>0</xdr:col>
      <xdr:colOff>0</xdr:colOff>
      <xdr:row>31</xdr:row>
      <xdr:rowOff>0</xdr:rowOff>
    </xdr:from>
    <xdr:ext cx="916517" cy="239184"/>
    <xdr:sp macro="" textlink="">
      <xdr:nvSpPr>
        <xdr:cNvPr id="880" name="Control 1" hidden="1">
          <a:extLst>
            <a:ext uri="{63B3BB69-23CF-44E3-9099-C40C66FF867C}">
              <a14:compatExt xmlns:a14="http://schemas.microsoft.com/office/drawing/2010/main" spid="_x0000_s11265"/>
            </a:ext>
            <a:ext uri="{FF2B5EF4-FFF2-40B4-BE49-F238E27FC236}">
              <a16:creationId xmlns:a16="http://schemas.microsoft.com/office/drawing/2014/main" id="{E3B6D9AA-B9E0-4C0F-BBF6-06FAC299683D}"/>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881" name="Control 2" hidden="1">
          <a:extLst>
            <a:ext uri="{63B3BB69-23CF-44E3-9099-C40C66FF867C}">
              <a14:compatExt xmlns:a14="http://schemas.microsoft.com/office/drawing/2010/main" spid="_x0000_s11266"/>
            </a:ext>
            <a:ext uri="{FF2B5EF4-FFF2-40B4-BE49-F238E27FC236}">
              <a16:creationId xmlns:a16="http://schemas.microsoft.com/office/drawing/2014/main" id="{21B15D7A-D8DD-4E5B-A673-404C7B27D383}"/>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882" name="Control 3" hidden="1">
          <a:extLst>
            <a:ext uri="{63B3BB69-23CF-44E3-9099-C40C66FF867C}">
              <a14:compatExt xmlns:a14="http://schemas.microsoft.com/office/drawing/2010/main" spid="_x0000_s11267"/>
            </a:ext>
            <a:ext uri="{FF2B5EF4-FFF2-40B4-BE49-F238E27FC236}">
              <a16:creationId xmlns:a16="http://schemas.microsoft.com/office/drawing/2014/main" id="{64FFBD7B-3887-4DC1-8F8C-F1466323B878}"/>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pic>
      <xdr:nvPicPr>
        <xdr:cNvPr id="883" name="Control 1" hidden="1">
          <a:extLst>
            <a:ext uri="{FF2B5EF4-FFF2-40B4-BE49-F238E27FC236}">
              <a16:creationId xmlns:a16="http://schemas.microsoft.com/office/drawing/2014/main" id="{AE5F3371-2870-4135-8B02-11F48EBC33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884" name="Control 2" hidden="1">
          <a:extLst>
            <a:ext uri="{FF2B5EF4-FFF2-40B4-BE49-F238E27FC236}">
              <a16:creationId xmlns:a16="http://schemas.microsoft.com/office/drawing/2014/main" id="{231D32D5-0CE7-415D-8515-C76711118D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885" name="Control 3" hidden="1">
          <a:extLst>
            <a:ext uri="{FF2B5EF4-FFF2-40B4-BE49-F238E27FC236}">
              <a16:creationId xmlns:a16="http://schemas.microsoft.com/office/drawing/2014/main" id="{64DC13CD-CC7D-4CC4-A191-3824499CD3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sp macro="" textlink="">
      <xdr:nvSpPr>
        <xdr:cNvPr id="886" name="Control 1" hidden="1">
          <a:extLst>
            <a:ext uri="{63B3BB69-23CF-44E3-9099-C40C66FF867C}">
              <a14:compatExt xmlns:a14="http://schemas.microsoft.com/office/drawing/2010/main" spid="_x0000_s11265"/>
            </a:ext>
            <a:ext uri="{FF2B5EF4-FFF2-40B4-BE49-F238E27FC236}">
              <a16:creationId xmlns:a16="http://schemas.microsoft.com/office/drawing/2014/main" id="{4CCD7039-3577-4DE0-890C-625E9FFFE0A7}"/>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887" name="Control 2" hidden="1">
          <a:extLst>
            <a:ext uri="{63B3BB69-23CF-44E3-9099-C40C66FF867C}">
              <a14:compatExt xmlns:a14="http://schemas.microsoft.com/office/drawing/2010/main" spid="_x0000_s11266"/>
            </a:ext>
            <a:ext uri="{FF2B5EF4-FFF2-40B4-BE49-F238E27FC236}">
              <a16:creationId xmlns:a16="http://schemas.microsoft.com/office/drawing/2014/main" id="{E83E194E-2C73-4356-91ED-F05EBEF1388E}"/>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888" name="Control 3" hidden="1">
          <a:extLst>
            <a:ext uri="{63B3BB69-23CF-44E3-9099-C40C66FF867C}">
              <a14:compatExt xmlns:a14="http://schemas.microsoft.com/office/drawing/2010/main" spid="_x0000_s11267"/>
            </a:ext>
            <a:ext uri="{FF2B5EF4-FFF2-40B4-BE49-F238E27FC236}">
              <a16:creationId xmlns:a16="http://schemas.microsoft.com/office/drawing/2014/main" id="{3FB503A6-BE65-43F4-AB83-0433DF034371}"/>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pic>
      <xdr:nvPicPr>
        <xdr:cNvPr id="889" name="Control 1" hidden="1">
          <a:extLst>
            <a:ext uri="{FF2B5EF4-FFF2-40B4-BE49-F238E27FC236}">
              <a16:creationId xmlns:a16="http://schemas.microsoft.com/office/drawing/2014/main" id="{1002089A-A3F9-4DE3-9524-2E49367F6D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890" name="Control 2" hidden="1">
          <a:extLst>
            <a:ext uri="{FF2B5EF4-FFF2-40B4-BE49-F238E27FC236}">
              <a16:creationId xmlns:a16="http://schemas.microsoft.com/office/drawing/2014/main" id="{78970D25-83DB-4241-B20A-42298BB1D5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891" name="Control 3" hidden="1">
          <a:extLst>
            <a:ext uri="{FF2B5EF4-FFF2-40B4-BE49-F238E27FC236}">
              <a16:creationId xmlns:a16="http://schemas.microsoft.com/office/drawing/2014/main" id="{E13B8BCD-6C81-425D-86DA-A862C10A2E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sp macro="" textlink="">
      <xdr:nvSpPr>
        <xdr:cNvPr id="892" name="Control 1" hidden="1">
          <a:extLst>
            <a:ext uri="{63B3BB69-23CF-44E3-9099-C40C66FF867C}">
              <a14:compatExt xmlns:a14="http://schemas.microsoft.com/office/drawing/2010/main" spid="_x0000_s11265"/>
            </a:ext>
            <a:ext uri="{FF2B5EF4-FFF2-40B4-BE49-F238E27FC236}">
              <a16:creationId xmlns:a16="http://schemas.microsoft.com/office/drawing/2014/main" id="{A3A976D3-F5CA-475E-BFE8-5EEECB3B428D}"/>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893" name="Control 2" hidden="1">
          <a:extLst>
            <a:ext uri="{63B3BB69-23CF-44E3-9099-C40C66FF867C}">
              <a14:compatExt xmlns:a14="http://schemas.microsoft.com/office/drawing/2010/main" spid="_x0000_s11266"/>
            </a:ext>
            <a:ext uri="{FF2B5EF4-FFF2-40B4-BE49-F238E27FC236}">
              <a16:creationId xmlns:a16="http://schemas.microsoft.com/office/drawing/2014/main" id="{BD7C27DD-5232-4141-AFB6-30A33221CBE7}"/>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894" name="Control 3" hidden="1">
          <a:extLst>
            <a:ext uri="{63B3BB69-23CF-44E3-9099-C40C66FF867C}">
              <a14:compatExt xmlns:a14="http://schemas.microsoft.com/office/drawing/2010/main" spid="_x0000_s11267"/>
            </a:ext>
            <a:ext uri="{FF2B5EF4-FFF2-40B4-BE49-F238E27FC236}">
              <a16:creationId xmlns:a16="http://schemas.microsoft.com/office/drawing/2014/main" id="{D5A747ED-7021-4E1F-A07B-C951B9CE4CD8}"/>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pic>
      <xdr:nvPicPr>
        <xdr:cNvPr id="895" name="Control 1" hidden="1">
          <a:extLst>
            <a:ext uri="{FF2B5EF4-FFF2-40B4-BE49-F238E27FC236}">
              <a16:creationId xmlns:a16="http://schemas.microsoft.com/office/drawing/2014/main" id="{35B2A255-0F45-4662-B89F-808EAE6B55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896" name="Control 2" hidden="1">
          <a:extLst>
            <a:ext uri="{FF2B5EF4-FFF2-40B4-BE49-F238E27FC236}">
              <a16:creationId xmlns:a16="http://schemas.microsoft.com/office/drawing/2014/main" id="{3F3A7A84-E1CD-4EFA-A38C-406CFD7758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897" name="Control 3" hidden="1">
          <a:extLst>
            <a:ext uri="{FF2B5EF4-FFF2-40B4-BE49-F238E27FC236}">
              <a16:creationId xmlns:a16="http://schemas.microsoft.com/office/drawing/2014/main" id="{B529D8FB-BFC5-4611-A3D8-68742BDF70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324909"/>
    <xdr:sp macro="" textlink="">
      <xdr:nvSpPr>
        <xdr:cNvPr id="898" name="Control 1" hidden="1">
          <a:extLst>
            <a:ext uri="{63B3BB69-23CF-44E3-9099-C40C66FF867C}">
              <a14:compatExt xmlns:a14="http://schemas.microsoft.com/office/drawing/2010/main" spid="_x0000_s11265"/>
            </a:ext>
            <a:ext uri="{FF2B5EF4-FFF2-40B4-BE49-F238E27FC236}">
              <a16:creationId xmlns:a16="http://schemas.microsoft.com/office/drawing/2014/main" id="{08963163-DE48-4065-B549-8AE9F9D3D24D}"/>
            </a:ext>
          </a:extLst>
        </xdr:cNvPr>
        <xdr:cNvSpPr/>
      </xdr:nvSpPr>
      <xdr:spPr>
        <a:xfrm>
          <a:off x="797719" y="1035844"/>
          <a:ext cx="916517" cy="324909"/>
        </a:xfrm>
        <a:prstGeom prst="rect">
          <a:avLst/>
        </a:prstGeom>
      </xdr:spPr>
    </xdr:sp>
    <xdr:clientData/>
  </xdr:oneCellAnchor>
  <xdr:oneCellAnchor>
    <xdr:from>
      <xdr:col>0</xdr:col>
      <xdr:colOff>0</xdr:colOff>
      <xdr:row>31</xdr:row>
      <xdr:rowOff>0</xdr:rowOff>
    </xdr:from>
    <xdr:ext cx="916517" cy="324909"/>
    <xdr:sp macro="" textlink="">
      <xdr:nvSpPr>
        <xdr:cNvPr id="899" name="Control 2" hidden="1">
          <a:extLst>
            <a:ext uri="{63B3BB69-23CF-44E3-9099-C40C66FF867C}">
              <a14:compatExt xmlns:a14="http://schemas.microsoft.com/office/drawing/2010/main" spid="_x0000_s11266"/>
            </a:ext>
            <a:ext uri="{FF2B5EF4-FFF2-40B4-BE49-F238E27FC236}">
              <a16:creationId xmlns:a16="http://schemas.microsoft.com/office/drawing/2014/main" id="{0AF2694F-05DA-4765-A9F9-0456F2132CAE}"/>
            </a:ext>
          </a:extLst>
        </xdr:cNvPr>
        <xdr:cNvSpPr/>
      </xdr:nvSpPr>
      <xdr:spPr>
        <a:xfrm>
          <a:off x="797719" y="1035844"/>
          <a:ext cx="916517" cy="324909"/>
        </a:xfrm>
        <a:prstGeom prst="rect">
          <a:avLst/>
        </a:prstGeom>
      </xdr:spPr>
    </xdr:sp>
    <xdr:clientData/>
  </xdr:oneCellAnchor>
  <xdr:oneCellAnchor>
    <xdr:from>
      <xdr:col>0</xdr:col>
      <xdr:colOff>0</xdr:colOff>
      <xdr:row>31</xdr:row>
      <xdr:rowOff>0</xdr:rowOff>
    </xdr:from>
    <xdr:ext cx="916517" cy="324909"/>
    <xdr:sp macro="" textlink="">
      <xdr:nvSpPr>
        <xdr:cNvPr id="900" name="Control 3" hidden="1">
          <a:extLst>
            <a:ext uri="{63B3BB69-23CF-44E3-9099-C40C66FF867C}">
              <a14:compatExt xmlns:a14="http://schemas.microsoft.com/office/drawing/2010/main" spid="_x0000_s11267"/>
            </a:ext>
            <a:ext uri="{FF2B5EF4-FFF2-40B4-BE49-F238E27FC236}">
              <a16:creationId xmlns:a16="http://schemas.microsoft.com/office/drawing/2014/main" id="{CD2FE3FC-D67F-4EDC-8FCB-7C5F6C0966BF}"/>
            </a:ext>
          </a:extLst>
        </xdr:cNvPr>
        <xdr:cNvSpPr/>
      </xdr:nvSpPr>
      <xdr:spPr>
        <a:xfrm>
          <a:off x="797719" y="1035844"/>
          <a:ext cx="916517" cy="324909"/>
        </a:xfrm>
        <a:prstGeom prst="rect">
          <a:avLst/>
        </a:prstGeom>
      </xdr:spPr>
    </xdr:sp>
    <xdr:clientData/>
  </xdr:oneCellAnchor>
  <xdr:oneCellAnchor>
    <xdr:from>
      <xdr:col>0</xdr:col>
      <xdr:colOff>0</xdr:colOff>
      <xdr:row>31</xdr:row>
      <xdr:rowOff>0</xdr:rowOff>
    </xdr:from>
    <xdr:ext cx="916517" cy="324909"/>
    <xdr:pic>
      <xdr:nvPicPr>
        <xdr:cNvPr id="901" name="Control 1" hidden="1">
          <a:extLst>
            <a:ext uri="{FF2B5EF4-FFF2-40B4-BE49-F238E27FC236}">
              <a16:creationId xmlns:a16="http://schemas.microsoft.com/office/drawing/2014/main" id="{E60B71EF-EFDF-4F28-B1B7-CA502449B7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035844"/>
          <a:ext cx="916517" cy="324909"/>
        </a:xfrm>
        <a:prstGeom prst="rect">
          <a:avLst/>
        </a:prstGeom>
        <a:noFill/>
        <a:ln w="9525">
          <a:miter lim="800000"/>
          <a:headEnd/>
          <a:tailEnd/>
        </a:ln>
      </xdr:spPr>
    </xdr:pic>
    <xdr:clientData/>
  </xdr:oneCellAnchor>
  <xdr:oneCellAnchor>
    <xdr:from>
      <xdr:col>0</xdr:col>
      <xdr:colOff>0</xdr:colOff>
      <xdr:row>31</xdr:row>
      <xdr:rowOff>0</xdr:rowOff>
    </xdr:from>
    <xdr:ext cx="916517" cy="324909"/>
    <xdr:pic>
      <xdr:nvPicPr>
        <xdr:cNvPr id="902" name="Control 2" hidden="1">
          <a:extLst>
            <a:ext uri="{FF2B5EF4-FFF2-40B4-BE49-F238E27FC236}">
              <a16:creationId xmlns:a16="http://schemas.microsoft.com/office/drawing/2014/main" id="{8C7768B2-3035-4E07-B69E-B07B0C5F74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035844"/>
          <a:ext cx="916517" cy="324909"/>
        </a:xfrm>
        <a:prstGeom prst="rect">
          <a:avLst/>
        </a:prstGeom>
        <a:noFill/>
        <a:ln w="9525">
          <a:miter lim="800000"/>
          <a:headEnd/>
          <a:tailEnd/>
        </a:ln>
      </xdr:spPr>
    </xdr:pic>
    <xdr:clientData/>
  </xdr:oneCellAnchor>
  <xdr:oneCellAnchor>
    <xdr:from>
      <xdr:col>0</xdr:col>
      <xdr:colOff>0</xdr:colOff>
      <xdr:row>31</xdr:row>
      <xdr:rowOff>0</xdr:rowOff>
    </xdr:from>
    <xdr:ext cx="916517" cy="324909"/>
    <xdr:pic>
      <xdr:nvPicPr>
        <xdr:cNvPr id="903" name="Control 3" hidden="1">
          <a:extLst>
            <a:ext uri="{FF2B5EF4-FFF2-40B4-BE49-F238E27FC236}">
              <a16:creationId xmlns:a16="http://schemas.microsoft.com/office/drawing/2014/main" id="{7E90F545-7BBD-4BD4-A36B-FD18DBC7C4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035844"/>
          <a:ext cx="916517" cy="324909"/>
        </a:xfrm>
        <a:prstGeom prst="rect">
          <a:avLst/>
        </a:prstGeom>
        <a:noFill/>
        <a:ln w="9525">
          <a:miter lim="800000"/>
          <a:headEnd/>
          <a:tailEnd/>
        </a:ln>
      </xdr:spPr>
    </xdr:pic>
    <xdr:clientData/>
  </xdr:oneCellAnchor>
  <xdr:oneCellAnchor>
    <xdr:from>
      <xdr:col>0</xdr:col>
      <xdr:colOff>0</xdr:colOff>
      <xdr:row>31</xdr:row>
      <xdr:rowOff>0</xdr:rowOff>
    </xdr:from>
    <xdr:ext cx="916517" cy="239184"/>
    <xdr:sp macro="" textlink="">
      <xdr:nvSpPr>
        <xdr:cNvPr id="904" name="Control 1" hidden="1">
          <a:extLst>
            <a:ext uri="{63B3BB69-23CF-44E3-9099-C40C66FF867C}">
              <a14:compatExt xmlns:a14="http://schemas.microsoft.com/office/drawing/2010/main" spid="_x0000_s11265"/>
            </a:ext>
            <a:ext uri="{FF2B5EF4-FFF2-40B4-BE49-F238E27FC236}">
              <a16:creationId xmlns:a16="http://schemas.microsoft.com/office/drawing/2014/main" id="{7D05B1E8-58EF-46E6-B565-07FF32B210CF}"/>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905" name="Control 2" hidden="1">
          <a:extLst>
            <a:ext uri="{63B3BB69-23CF-44E3-9099-C40C66FF867C}">
              <a14:compatExt xmlns:a14="http://schemas.microsoft.com/office/drawing/2010/main" spid="_x0000_s11266"/>
            </a:ext>
            <a:ext uri="{FF2B5EF4-FFF2-40B4-BE49-F238E27FC236}">
              <a16:creationId xmlns:a16="http://schemas.microsoft.com/office/drawing/2014/main" id="{7497E69F-479C-422C-B229-4A2BDE345943}"/>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906" name="Control 3" hidden="1">
          <a:extLst>
            <a:ext uri="{63B3BB69-23CF-44E3-9099-C40C66FF867C}">
              <a14:compatExt xmlns:a14="http://schemas.microsoft.com/office/drawing/2010/main" spid="_x0000_s11267"/>
            </a:ext>
            <a:ext uri="{FF2B5EF4-FFF2-40B4-BE49-F238E27FC236}">
              <a16:creationId xmlns:a16="http://schemas.microsoft.com/office/drawing/2014/main" id="{C57403E5-932E-4D0A-8ED9-7A5C1ADC4ED8}"/>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pic>
      <xdr:nvPicPr>
        <xdr:cNvPr id="907" name="Control 1" hidden="1">
          <a:extLst>
            <a:ext uri="{FF2B5EF4-FFF2-40B4-BE49-F238E27FC236}">
              <a16:creationId xmlns:a16="http://schemas.microsoft.com/office/drawing/2014/main" id="{316DC38E-29D6-4455-889E-4402A405B7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908" name="Control 2" hidden="1">
          <a:extLst>
            <a:ext uri="{FF2B5EF4-FFF2-40B4-BE49-F238E27FC236}">
              <a16:creationId xmlns:a16="http://schemas.microsoft.com/office/drawing/2014/main" id="{26CB0914-B553-4315-8C76-027923DB00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909" name="Control 3" hidden="1">
          <a:extLst>
            <a:ext uri="{FF2B5EF4-FFF2-40B4-BE49-F238E27FC236}">
              <a16:creationId xmlns:a16="http://schemas.microsoft.com/office/drawing/2014/main" id="{265EC8F6-39B0-4CD1-B54E-5767543E393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sp macro="" textlink="">
      <xdr:nvSpPr>
        <xdr:cNvPr id="910" name="Control 1" hidden="1">
          <a:extLst>
            <a:ext uri="{63B3BB69-23CF-44E3-9099-C40C66FF867C}">
              <a14:compatExt xmlns:a14="http://schemas.microsoft.com/office/drawing/2010/main" spid="_x0000_s11265"/>
            </a:ext>
            <a:ext uri="{FF2B5EF4-FFF2-40B4-BE49-F238E27FC236}">
              <a16:creationId xmlns:a16="http://schemas.microsoft.com/office/drawing/2014/main" id="{367E7C7D-E480-4DD3-8EF3-832E1FD82024}"/>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911" name="Control 2" hidden="1">
          <a:extLst>
            <a:ext uri="{63B3BB69-23CF-44E3-9099-C40C66FF867C}">
              <a14:compatExt xmlns:a14="http://schemas.microsoft.com/office/drawing/2010/main" spid="_x0000_s11266"/>
            </a:ext>
            <a:ext uri="{FF2B5EF4-FFF2-40B4-BE49-F238E27FC236}">
              <a16:creationId xmlns:a16="http://schemas.microsoft.com/office/drawing/2014/main" id="{9F041A87-5EF5-4383-B4CE-7798318BCD90}"/>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912" name="Control 3" hidden="1">
          <a:extLst>
            <a:ext uri="{63B3BB69-23CF-44E3-9099-C40C66FF867C}">
              <a14:compatExt xmlns:a14="http://schemas.microsoft.com/office/drawing/2010/main" spid="_x0000_s11267"/>
            </a:ext>
            <a:ext uri="{FF2B5EF4-FFF2-40B4-BE49-F238E27FC236}">
              <a16:creationId xmlns:a16="http://schemas.microsoft.com/office/drawing/2014/main" id="{F23148A7-ED8B-47F7-9A53-D9D48D300884}"/>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pic>
      <xdr:nvPicPr>
        <xdr:cNvPr id="913" name="Control 1" hidden="1">
          <a:extLst>
            <a:ext uri="{FF2B5EF4-FFF2-40B4-BE49-F238E27FC236}">
              <a16:creationId xmlns:a16="http://schemas.microsoft.com/office/drawing/2014/main" id="{81393D22-96E7-4DA8-BC83-83F649427F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914" name="Control 2" hidden="1">
          <a:extLst>
            <a:ext uri="{FF2B5EF4-FFF2-40B4-BE49-F238E27FC236}">
              <a16:creationId xmlns:a16="http://schemas.microsoft.com/office/drawing/2014/main" id="{A9F3C420-22CE-4DFF-9D6F-6689ABC3B1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915" name="Control 3" hidden="1">
          <a:extLst>
            <a:ext uri="{FF2B5EF4-FFF2-40B4-BE49-F238E27FC236}">
              <a16:creationId xmlns:a16="http://schemas.microsoft.com/office/drawing/2014/main" id="{F9E8CBFC-B786-482E-BEA0-DE13A7957D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sp macro="" textlink="">
      <xdr:nvSpPr>
        <xdr:cNvPr id="916" name="Control 1" hidden="1">
          <a:extLst>
            <a:ext uri="{63B3BB69-23CF-44E3-9099-C40C66FF867C}">
              <a14:compatExt xmlns:a14="http://schemas.microsoft.com/office/drawing/2010/main" spid="_x0000_s11265"/>
            </a:ext>
            <a:ext uri="{FF2B5EF4-FFF2-40B4-BE49-F238E27FC236}">
              <a16:creationId xmlns:a16="http://schemas.microsoft.com/office/drawing/2014/main" id="{F82D3131-BC0A-42FB-99FA-F051320009D9}"/>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917" name="Control 2" hidden="1">
          <a:extLst>
            <a:ext uri="{63B3BB69-23CF-44E3-9099-C40C66FF867C}">
              <a14:compatExt xmlns:a14="http://schemas.microsoft.com/office/drawing/2010/main" spid="_x0000_s11266"/>
            </a:ext>
            <a:ext uri="{FF2B5EF4-FFF2-40B4-BE49-F238E27FC236}">
              <a16:creationId xmlns:a16="http://schemas.microsoft.com/office/drawing/2014/main" id="{6BA2DF66-11BE-406E-902D-22F485886AD6}"/>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918" name="Control 3" hidden="1">
          <a:extLst>
            <a:ext uri="{63B3BB69-23CF-44E3-9099-C40C66FF867C}">
              <a14:compatExt xmlns:a14="http://schemas.microsoft.com/office/drawing/2010/main" spid="_x0000_s11267"/>
            </a:ext>
            <a:ext uri="{FF2B5EF4-FFF2-40B4-BE49-F238E27FC236}">
              <a16:creationId xmlns:a16="http://schemas.microsoft.com/office/drawing/2014/main" id="{C5174837-037D-44CA-88F1-77FB83B6B28E}"/>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pic>
      <xdr:nvPicPr>
        <xdr:cNvPr id="919" name="Control 1" hidden="1">
          <a:extLst>
            <a:ext uri="{FF2B5EF4-FFF2-40B4-BE49-F238E27FC236}">
              <a16:creationId xmlns:a16="http://schemas.microsoft.com/office/drawing/2014/main" id="{EC5778F2-4688-4DC2-8950-49A463C8EC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920" name="Control 2" hidden="1">
          <a:extLst>
            <a:ext uri="{FF2B5EF4-FFF2-40B4-BE49-F238E27FC236}">
              <a16:creationId xmlns:a16="http://schemas.microsoft.com/office/drawing/2014/main" id="{4E9A0A5B-F17F-4EDD-83B9-19762AFE1B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921" name="Control 3" hidden="1">
          <a:extLst>
            <a:ext uri="{FF2B5EF4-FFF2-40B4-BE49-F238E27FC236}">
              <a16:creationId xmlns:a16="http://schemas.microsoft.com/office/drawing/2014/main" id="{85505712-13ED-48B1-AB4C-95267B5DFD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324909"/>
    <xdr:sp macro="" textlink="">
      <xdr:nvSpPr>
        <xdr:cNvPr id="922" name="Control 1" hidden="1">
          <a:extLst>
            <a:ext uri="{63B3BB69-23CF-44E3-9099-C40C66FF867C}">
              <a14:compatExt xmlns:a14="http://schemas.microsoft.com/office/drawing/2010/main" spid="_x0000_s11265"/>
            </a:ext>
            <a:ext uri="{FF2B5EF4-FFF2-40B4-BE49-F238E27FC236}">
              <a16:creationId xmlns:a16="http://schemas.microsoft.com/office/drawing/2014/main" id="{D426F23D-9CB0-461F-B961-51C8F31BC278}"/>
            </a:ext>
          </a:extLst>
        </xdr:cNvPr>
        <xdr:cNvSpPr/>
      </xdr:nvSpPr>
      <xdr:spPr>
        <a:xfrm>
          <a:off x="797719" y="1035844"/>
          <a:ext cx="916517" cy="324909"/>
        </a:xfrm>
        <a:prstGeom prst="rect">
          <a:avLst/>
        </a:prstGeom>
      </xdr:spPr>
    </xdr:sp>
    <xdr:clientData/>
  </xdr:oneCellAnchor>
  <xdr:oneCellAnchor>
    <xdr:from>
      <xdr:col>0</xdr:col>
      <xdr:colOff>0</xdr:colOff>
      <xdr:row>31</xdr:row>
      <xdr:rowOff>0</xdr:rowOff>
    </xdr:from>
    <xdr:ext cx="916517" cy="324909"/>
    <xdr:sp macro="" textlink="">
      <xdr:nvSpPr>
        <xdr:cNvPr id="923" name="Control 2" hidden="1">
          <a:extLst>
            <a:ext uri="{63B3BB69-23CF-44E3-9099-C40C66FF867C}">
              <a14:compatExt xmlns:a14="http://schemas.microsoft.com/office/drawing/2010/main" spid="_x0000_s11266"/>
            </a:ext>
            <a:ext uri="{FF2B5EF4-FFF2-40B4-BE49-F238E27FC236}">
              <a16:creationId xmlns:a16="http://schemas.microsoft.com/office/drawing/2014/main" id="{4F6B3C64-25BC-47A4-A525-3A327BD4B6A5}"/>
            </a:ext>
          </a:extLst>
        </xdr:cNvPr>
        <xdr:cNvSpPr/>
      </xdr:nvSpPr>
      <xdr:spPr>
        <a:xfrm>
          <a:off x="797719" y="1035844"/>
          <a:ext cx="916517" cy="324909"/>
        </a:xfrm>
        <a:prstGeom prst="rect">
          <a:avLst/>
        </a:prstGeom>
      </xdr:spPr>
    </xdr:sp>
    <xdr:clientData/>
  </xdr:oneCellAnchor>
  <xdr:oneCellAnchor>
    <xdr:from>
      <xdr:col>0</xdr:col>
      <xdr:colOff>0</xdr:colOff>
      <xdr:row>31</xdr:row>
      <xdr:rowOff>0</xdr:rowOff>
    </xdr:from>
    <xdr:ext cx="916517" cy="324909"/>
    <xdr:sp macro="" textlink="">
      <xdr:nvSpPr>
        <xdr:cNvPr id="924" name="Control 3" hidden="1">
          <a:extLst>
            <a:ext uri="{63B3BB69-23CF-44E3-9099-C40C66FF867C}">
              <a14:compatExt xmlns:a14="http://schemas.microsoft.com/office/drawing/2010/main" spid="_x0000_s11267"/>
            </a:ext>
            <a:ext uri="{FF2B5EF4-FFF2-40B4-BE49-F238E27FC236}">
              <a16:creationId xmlns:a16="http://schemas.microsoft.com/office/drawing/2014/main" id="{5BC3696C-7A24-432C-A1AD-2598E828C945}"/>
            </a:ext>
          </a:extLst>
        </xdr:cNvPr>
        <xdr:cNvSpPr/>
      </xdr:nvSpPr>
      <xdr:spPr>
        <a:xfrm>
          <a:off x="797719" y="1035844"/>
          <a:ext cx="916517" cy="324909"/>
        </a:xfrm>
        <a:prstGeom prst="rect">
          <a:avLst/>
        </a:prstGeom>
      </xdr:spPr>
    </xdr:sp>
    <xdr:clientData/>
  </xdr:oneCellAnchor>
  <xdr:oneCellAnchor>
    <xdr:from>
      <xdr:col>0</xdr:col>
      <xdr:colOff>0</xdr:colOff>
      <xdr:row>31</xdr:row>
      <xdr:rowOff>0</xdr:rowOff>
    </xdr:from>
    <xdr:ext cx="916517" cy="324909"/>
    <xdr:pic>
      <xdr:nvPicPr>
        <xdr:cNvPr id="925" name="Control 1" hidden="1">
          <a:extLst>
            <a:ext uri="{FF2B5EF4-FFF2-40B4-BE49-F238E27FC236}">
              <a16:creationId xmlns:a16="http://schemas.microsoft.com/office/drawing/2014/main" id="{0F80598A-EE4D-426B-89D9-EEBF7085D6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035844"/>
          <a:ext cx="916517" cy="324909"/>
        </a:xfrm>
        <a:prstGeom prst="rect">
          <a:avLst/>
        </a:prstGeom>
        <a:noFill/>
        <a:ln w="9525">
          <a:miter lim="800000"/>
          <a:headEnd/>
          <a:tailEnd/>
        </a:ln>
      </xdr:spPr>
    </xdr:pic>
    <xdr:clientData/>
  </xdr:oneCellAnchor>
  <xdr:oneCellAnchor>
    <xdr:from>
      <xdr:col>0</xdr:col>
      <xdr:colOff>0</xdr:colOff>
      <xdr:row>31</xdr:row>
      <xdr:rowOff>0</xdr:rowOff>
    </xdr:from>
    <xdr:ext cx="916517" cy="324909"/>
    <xdr:pic>
      <xdr:nvPicPr>
        <xdr:cNvPr id="926" name="Control 2" hidden="1">
          <a:extLst>
            <a:ext uri="{FF2B5EF4-FFF2-40B4-BE49-F238E27FC236}">
              <a16:creationId xmlns:a16="http://schemas.microsoft.com/office/drawing/2014/main" id="{2D577989-273E-4A42-9893-539E4834F8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035844"/>
          <a:ext cx="916517" cy="324909"/>
        </a:xfrm>
        <a:prstGeom prst="rect">
          <a:avLst/>
        </a:prstGeom>
        <a:noFill/>
        <a:ln w="9525">
          <a:miter lim="800000"/>
          <a:headEnd/>
          <a:tailEnd/>
        </a:ln>
      </xdr:spPr>
    </xdr:pic>
    <xdr:clientData/>
  </xdr:oneCellAnchor>
  <xdr:oneCellAnchor>
    <xdr:from>
      <xdr:col>0</xdr:col>
      <xdr:colOff>0</xdr:colOff>
      <xdr:row>31</xdr:row>
      <xdr:rowOff>0</xdr:rowOff>
    </xdr:from>
    <xdr:ext cx="916517" cy="324909"/>
    <xdr:pic>
      <xdr:nvPicPr>
        <xdr:cNvPr id="927" name="Control 3" hidden="1">
          <a:extLst>
            <a:ext uri="{FF2B5EF4-FFF2-40B4-BE49-F238E27FC236}">
              <a16:creationId xmlns:a16="http://schemas.microsoft.com/office/drawing/2014/main" id="{577C326B-0492-4B4E-B03D-16875ECFCE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035844"/>
          <a:ext cx="916517" cy="324909"/>
        </a:xfrm>
        <a:prstGeom prst="rect">
          <a:avLst/>
        </a:prstGeom>
        <a:noFill/>
        <a:ln w="9525">
          <a:miter lim="800000"/>
          <a:headEnd/>
          <a:tailEnd/>
        </a:ln>
      </xdr:spPr>
    </xdr:pic>
    <xdr:clientData/>
  </xdr:oneCellAnchor>
  <xdr:oneCellAnchor>
    <xdr:from>
      <xdr:col>0</xdr:col>
      <xdr:colOff>0</xdr:colOff>
      <xdr:row>31</xdr:row>
      <xdr:rowOff>0</xdr:rowOff>
    </xdr:from>
    <xdr:ext cx="916517" cy="239184"/>
    <xdr:sp macro="" textlink="">
      <xdr:nvSpPr>
        <xdr:cNvPr id="928" name="Control 1" hidden="1">
          <a:extLst>
            <a:ext uri="{63B3BB69-23CF-44E3-9099-C40C66FF867C}">
              <a14:compatExt xmlns:a14="http://schemas.microsoft.com/office/drawing/2010/main" spid="_x0000_s11265"/>
            </a:ext>
            <a:ext uri="{FF2B5EF4-FFF2-40B4-BE49-F238E27FC236}">
              <a16:creationId xmlns:a16="http://schemas.microsoft.com/office/drawing/2014/main" id="{D10B39ED-1FE3-486A-8469-7B816939E453}"/>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929" name="Control 2" hidden="1">
          <a:extLst>
            <a:ext uri="{63B3BB69-23CF-44E3-9099-C40C66FF867C}">
              <a14:compatExt xmlns:a14="http://schemas.microsoft.com/office/drawing/2010/main" spid="_x0000_s11266"/>
            </a:ext>
            <a:ext uri="{FF2B5EF4-FFF2-40B4-BE49-F238E27FC236}">
              <a16:creationId xmlns:a16="http://schemas.microsoft.com/office/drawing/2014/main" id="{3D45F78B-E112-442E-B5E4-E5FB3E6E28D8}"/>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930" name="Control 3" hidden="1">
          <a:extLst>
            <a:ext uri="{63B3BB69-23CF-44E3-9099-C40C66FF867C}">
              <a14:compatExt xmlns:a14="http://schemas.microsoft.com/office/drawing/2010/main" spid="_x0000_s11267"/>
            </a:ext>
            <a:ext uri="{FF2B5EF4-FFF2-40B4-BE49-F238E27FC236}">
              <a16:creationId xmlns:a16="http://schemas.microsoft.com/office/drawing/2014/main" id="{DA559B81-13A6-4B70-987C-EF798D070BED}"/>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pic>
      <xdr:nvPicPr>
        <xdr:cNvPr id="931" name="Control 1" hidden="1">
          <a:extLst>
            <a:ext uri="{FF2B5EF4-FFF2-40B4-BE49-F238E27FC236}">
              <a16:creationId xmlns:a16="http://schemas.microsoft.com/office/drawing/2014/main" id="{AA8ED9D0-30CC-4B83-91C0-8B8156B6BC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932" name="Control 2" hidden="1">
          <a:extLst>
            <a:ext uri="{FF2B5EF4-FFF2-40B4-BE49-F238E27FC236}">
              <a16:creationId xmlns:a16="http://schemas.microsoft.com/office/drawing/2014/main" id="{6DDD8B1E-317A-43EE-B4D1-980409911D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933" name="Control 3" hidden="1">
          <a:extLst>
            <a:ext uri="{FF2B5EF4-FFF2-40B4-BE49-F238E27FC236}">
              <a16:creationId xmlns:a16="http://schemas.microsoft.com/office/drawing/2014/main" id="{7384960E-2D67-433F-B436-A364790476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sp macro="" textlink="">
      <xdr:nvSpPr>
        <xdr:cNvPr id="934" name="Control 1" hidden="1">
          <a:extLst>
            <a:ext uri="{63B3BB69-23CF-44E3-9099-C40C66FF867C}">
              <a14:compatExt xmlns:a14="http://schemas.microsoft.com/office/drawing/2010/main" spid="_x0000_s11265"/>
            </a:ext>
            <a:ext uri="{FF2B5EF4-FFF2-40B4-BE49-F238E27FC236}">
              <a16:creationId xmlns:a16="http://schemas.microsoft.com/office/drawing/2014/main" id="{4FA4D01D-ADEA-49DE-8785-19B2EC301F76}"/>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935" name="Control 2" hidden="1">
          <a:extLst>
            <a:ext uri="{63B3BB69-23CF-44E3-9099-C40C66FF867C}">
              <a14:compatExt xmlns:a14="http://schemas.microsoft.com/office/drawing/2010/main" spid="_x0000_s11266"/>
            </a:ext>
            <a:ext uri="{FF2B5EF4-FFF2-40B4-BE49-F238E27FC236}">
              <a16:creationId xmlns:a16="http://schemas.microsoft.com/office/drawing/2014/main" id="{18874F9D-4E97-4CF6-8837-CB8460B16384}"/>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936" name="Control 3" hidden="1">
          <a:extLst>
            <a:ext uri="{63B3BB69-23CF-44E3-9099-C40C66FF867C}">
              <a14:compatExt xmlns:a14="http://schemas.microsoft.com/office/drawing/2010/main" spid="_x0000_s11267"/>
            </a:ext>
            <a:ext uri="{FF2B5EF4-FFF2-40B4-BE49-F238E27FC236}">
              <a16:creationId xmlns:a16="http://schemas.microsoft.com/office/drawing/2014/main" id="{64A0D194-AB0D-4C63-93D3-09AE75F1C5C3}"/>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pic>
      <xdr:nvPicPr>
        <xdr:cNvPr id="937" name="Control 1" hidden="1">
          <a:extLst>
            <a:ext uri="{FF2B5EF4-FFF2-40B4-BE49-F238E27FC236}">
              <a16:creationId xmlns:a16="http://schemas.microsoft.com/office/drawing/2014/main" id="{EB919C31-E5C9-447F-AD11-5BA927A8CD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938" name="Control 2" hidden="1">
          <a:extLst>
            <a:ext uri="{FF2B5EF4-FFF2-40B4-BE49-F238E27FC236}">
              <a16:creationId xmlns:a16="http://schemas.microsoft.com/office/drawing/2014/main" id="{77AE0991-A8CC-4666-A495-75DAF25E6B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939" name="Control 3" hidden="1">
          <a:extLst>
            <a:ext uri="{FF2B5EF4-FFF2-40B4-BE49-F238E27FC236}">
              <a16:creationId xmlns:a16="http://schemas.microsoft.com/office/drawing/2014/main" id="{93A895D0-0A3B-4199-BAB2-C020D072FD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sp macro="" textlink="">
      <xdr:nvSpPr>
        <xdr:cNvPr id="940" name="Control 1" hidden="1">
          <a:extLst>
            <a:ext uri="{63B3BB69-23CF-44E3-9099-C40C66FF867C}">
              <a14:compatExt xmlns:a14="http://schemas.microsoft.com/office/drawing/2010/main" spid="_x0000_s11265"/>
            </a:ext>
            <a:ext uri="{FF2B5EF4-FFF2-40B4-BE49-F238E27FC236}">
              <a16:creationId xmlns:a16="http://schemas.microsoft.com/office/drawing/2014/main" id="{2A75C80B-9149-418E-896C-26ACF38C7746}"/>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941" name="Control 2" hidden="1">
          <a:extLst>
            <a:ext uri="{63B3BB69-23CF-44E3-9099-C40C66FF867C}">
              <a14:compatExt xmlns:a14="http://schemas.microsoft.com/office/drawing/2010/main" spid="_x0000_s11266"/>
            </a:ext>
            <a:ext uri="{FF2B5EF4-FFF2-40B4-BE49-F238E27FC236}">
              <a16:creationId xmlns:a16="http://schemas.microsoft.com/office/drawing/2014/main" id="{C0A67A3D-1DAD-4939-A907-B793B33F5334}"/>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942" name="Control 3" hidden="1">
          <a:extLst>
            <a:ext uri="{63B3BB69-23CF-44E3-9099-C40C66FF867C}">
              <a14:compatExt xmlns:a14="http://schemas.microsoft.com/office/drawing/2010/main" spid="_x0000_s11267"/>
            </a:ext>
            <a:ext uri="{FF2B5EF4-FFF2-40B4-BE49-F238E27FC236}">
              <a16:creationId xmlns:a16="http://schemas.microsoft.com/office/drawing/2014/main" id="{87359B05-AB6D-4312-8BFF-A1AB399B0AB9}"/>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pic>
      <xdr:nvPicPr>
        <xdr:cNvPr id="943" name="Control 1" hidden="1">
          <a:extLst>
            <a:ext uri="{FF2B5EF4-FFF2-40B4-BE49-F238E27FC236}">
              <a16:creationId xmlns:a16="http://schemas.microsoft.com/office/drawing/2014/main" id="{41A0DB4A-C6A7-4535-A9F7-877D2E9767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944" name="Control 2" hidden="1">
          <a:extLst>
            <a:ext uri="{FF2B5EF4-FFF2-40B4-BE49-F238E27FC236}">
              <a16:creationId xmlns:a16="http://schemas.microsoft.com/office/drawing/2014/main" id="{7AE5FD0B-AA9C-450F-BC32-222EDC8492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945" name="Control 3" hidden="1">
          <a:extLst>
            <a:ext uri="{FF2B5EF4-FFF2-40B4-BE49-F238E27FC236}">
              <a16:creationId xmlns:a16="http://schemas.microsoft.com/office/drawing/2014/main" id="{4BE04BEB-AE2F-4950-B515-ADE9CDA700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324909"/>
    <xdr:sp macro="" textlink="">
      <xdr:nvSpPr>
        <xdr:cNvPr id="946" name="Control 1" hidden="1">
          <a:extLst>
            <a:ext uri="{63B3BB69-23CF-44E3-9099-C40C66FF867C}">
              <a14:compatExt xmlns:a14="http://schemas.microsoft.com/office/drawing/2010/main" spid="_x0000_s11265"/>
            </a:ext>
            <a:ext uri="{FF2B5EF4-FFF2-40B4-BE49-F238E27FC236}">
              <a16:creationId xmlns:a16="http://schemas.microsoft.com/office/drawing/2014/main" id="{B3682368-3206-4323-9CC1-97A39B724B3A}"/>
            </a:ext>
          </a:extLst>
        </xdr:cNvPr>
        <xdr:cNvSpPr/>
      </xdr:nvSpPr>
      <xdr:spPr>
        <a:xfrm>
          <a:off x="797719" y="1035844"/>
          <a:ext cx="916517" cy="324909"/>
        </a:xfrm>
        <a:prstGeom prst="rect">
          <a:avLst/>
        </a:prstGeom>
      </xdr:spPr>
    </xdr:sp>
    <xdr:clientData/>
  </xdr:oneCellAnchor>
  <xdr:oneCellAnchor>
    <xdr:from>
      <xdr:col>0</xdr:col>
      <xdr:colOff>0</xdr:colOff>
      <xdr:row>31</xdr:row>
      <xdr:rowOff>0</xdr:rowOff>
    </xdr:from>
    <xdr:ext cx="916517" cy="324909"/>
    <xdr:sp macro="" textlink="">
      <xdr:nvSpPr>
        <xdr:cNvPr id="947" name="Control 2" hidden="1">
          <a:extLst>
            <a:ext uri="{63B3BB69-23CF-44E3-9099-C40C66FF867C}">
              <a14:compatExt xmlns:a14="http://schemas.microsoft.com/office/drawing/2010/main" spid="_x0000_s11266"/>
            </a:ext>
            <a:ext uri="{FF2B5EF4-FFF2-40B4-BE49-F238E27FC236}">
              <a16:creationId xmlns:a16="http://schemas.microsoft.com/office/drawing/2014/main" id="{0813C923-2507-45F7-AA30-77AF12526805}"/>
            </a:ext>
          </a:extLst>
        </xdr:cNvPr>
        <xdr:cNvSpPr/>
      </xdr:nvSpPr>
      <xdr:spPr>
        <a:xfrm>
          <a:off x="797719" y="1035844"/>
          <a:ext cx="916517" cy="324909"/>
        </a:xfrm>
        <a:prstGeom prst="rect">
          <a:avLst/>
        </a:prstGeom>
      </xdr:spPr>
    </xdr:sp>
    <xdr:clientData/>
  </xdr:oneCellAnchor>
  <xdr:oneCellAnchor>
    <xdr:from>
      <xdr:col>0</xdr:col>
      <xdr:colOff>0</xdr:colOff>
      <xdr:row>31</xdr:row>
      <xdr:rowOff>0</xdr:rowOff>
    </xdr:from>
    <xdr:ext cx="916517" cy="324909"/>
    <xdr:sp macro="" textlink="">
      <xdr:nvSpPr>
        <xdr:cNvPr id="948" name="Control 3" hidden="1">
          <a:extLst>
            <a:ext uri="{63B3BB69-23CF-44E3-9099-C40C66FF867C}">
              <a14:compatExt xmlns:a14="http://schemas.microsoft.com/office/drawing/2010/main" spid="_x0000_s11267"/>
            </a:ext>
            <a:ext uri="{FF2B5EF4-FFF2-40B4-BE49-F238E27FC236}">
              <a16:creationId xmlns:a16="http://schemas.microsoft.com/office/drawing/2014/main" id="{77147CD0-E80A-4DD4-B36D-3BAB96D2FE07}"/>
            </a:ext>
          </a:extLst>
        </xdr:cNvPr>
        <xdr:cNvSpPr/>
      </xdr:nvSpPr>
      <xdr:spPr>
        <a:xfrm>
          <a:off x="797719" y="1035844"/>
          <a:ext cx="916517" cy="324909"/>
        </a:xfrm>
        <a:prstGeom prst="rect">
          <a:avLst/>
        </a:prstGeom>
      </xdr:spPr>
    </xdr:sp>
    <xdr:clientData/>
  </xdr:oneCellAnchor>
  <xdr:oneCellAnchor>
    <xdr:from>
      <xdr:col>0</xdr:col>
      <xdr:colOff>0</xdr:colOff>
      <xdr:row>31</xdr:row>
      <xdr:rowOff>0</xdr:rowOff>
    </xdr:from>
    <xdr:ext cx="916517" cy="324909"/>
    <xdr:pic>
      <xdr:nvPicPr>
        <xdr:cNvPr id="949" name="Control 1" hidden="1">
          <a:extLst>
            <a:ext uri="{FF2B5EF4-FFF2-40B4-BE49-F238E27FC236}">
              <a16:creationId xmlns:a16="http://schemas.microsoft.com/office/drawing/2014/main" id="{1D550D10-A692-4827-BA5E-3D0F649B0C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035844"/>
          <a:ext cx="916517" cy="324909"/>
        </a:xfrm>
        <a:prstGeom prst="rect">
          <a:avLst/>
        </a:prstGeom>
        <a:noFill/>
        <a:ln w="9525">
          <a:miter lim="800000"/>
          <a:headEnd/>
          <a:tailEnd/>
        </a:ln>
      </xdr:spPr>
    </xdr:pic>
    <xdr:clientData/>
  </xdr:oneCellAnchor>
  <xdr:oneCellAnchor>
    <xdr:from>
      <xdr:col>0</xdr:col>
      <xdr:colOff>0</xdr:colOff>
      <xdr:row>31</xdr:row>
      <xdr:rowOff>0</xdr:rowOff>
    </xdr:from>
    <xdr:ext cx="916517" cy="324909"/>
    <xdr:pic>
      <xdr:nvPicPr>
        <xdr:cNvPr id="950" name="Control 2" hidden="1">
          <a:extLst>
            <a:ext uri="{FF2B5EF4-FFF2-40B4-BE49-F238E27FC236}">
              <a16:creationId xmlns:a16="http://schemas.microsoft.com/office/drawing/2014/main" id="{AE79F5FE-5D01-454A-A33A-35B21B9399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035844"/>
          <a:ext cx="916517" cy="324909"/>
        </a:xfrm>
        <a:prstGeom prst="rect">
          <a:avLst/>
        </a:prstGeom>
        <a:noFill/>
        <a:ln w="9525">
          <a:miter lim="800000"/>
          <a:headEnd/>
          <a:tailEnd/>
        </a:ln>
      </xdr:spPr>
    </xdr:pic>
    <xdr:clientData/>
  </xdr:oneCellAnchor>
  <xdr:oneCellAnchor>
    <xdr:from>
      <xdr:col>0</xdr:col>
      <xdr:colOff>0</xdr:colOff>
      <xdr:row>31</xdr:row>
      <xdr:rowOff>0</xdr:rowOff>
    </xdr:from>
    <xdr:ext cx="916517" cy="324909"/>
    <xdr:pic>
      <xdr:nvPicPr>
        <xdr:cNvPr id="951" name="Control 3" hidden="1">
          <a:extLst>
            <a:ext uri="{FF2B5EF4-FFF2-40B4-BE49-F238E27FC236}">
              <a16:creationId xmlns:a16="http://schemas.microsoft.com/office/drawing/2014/main" id="{96C0BF5F-02C1-4014-8722-7D1D8AFFA0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035844"/>
          <a:ext cx="916517" cy="324909"/>
        </a:xfrm>
        <a:prstGeom prst="rect">
          <a:avLst/>
        </a:prstGeom>
        <a:noFill/>
        <a:ln w="9525">
          <a:miter lim="800000"/>
          <a:headEnd/>
          <a:tailEnd/>
        </a:ln>
      </xdr:spPr>
    </xdr:pic>
    <xdr:clientData/>
  </xdr:oneCellAnchor>
  <xdr:oneCellAnchor>
    <xdr:from>
      <xdr:col>0</xdr:col>
      <xdr:colOff>0</xdr:colOff>
      <xdr:row>31</xdr:row>
      <xdr:rowOff>0</xdr:rowOff>
    </xdr:from>
    <xdr:ext cx="916517" cy="239184"/>
    <xdr:sp macro="" textlink="">
      <xdr:nvSpPr>
        <xdr:cNvPr id="952" name="Control 1" hidden="1">
          <a:extLst>
            <a:ext uri="{63B3BB69-23CF-44E3-9099-C40C66FF867C}">
              <a14:compatExt xmlns:a14="http://schemas.microsoft.com/office/drawing/2010/main" spid="_x0000_s11265"/>
            </a:ext>
            <a:ext uri="{FF2B5EF4-FFF2-40B4-BE49-F238E27FC236}">
              <a16:creationId xmlns:a16="http://schemas.microsoft.com/office/drawing/2014/main" id="{BAF334E1-09CA-401D-9C0A-BB2ED6E4E400}"/>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953" name="Control 2" hidden="1">
          <a:extLst>
            <a:ext uri="{63B3BB69-23CF-44E3-9099-C40C66FF867C}">
              <a14:compatExt xmlns:a14="http://schemas.microsoft.com/office/drawing/2010/main" spid="_x0000_s11266"/>
            </a:ext>
            <a:ext uri="{FF2B5EF4-FFF2-40B4-BE49-F238E27FC236}">
              <a16:creationId xmlns:a16="http://schemas.microsoft.com/office/drawing/2014/main" id="{DE5AB0B2-1569-4528-9AD8-06489E9800DA}"/>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954" name="Control 3" hidden="1">
          <a:extLst>
            <a:ext uri="{63B3BB69-23CF-44E3-9099-C40C66FF867C}">
              <a14:compatExt xmlns:a14="http://schemas.microsoft.com/office/drawing/2010/main" spid="_x0000_s11267"/>
            </a:ext>
            <a:ext uri="{FF2B5EF4-FFF2-40B4-BE49-F238E27FC236}">
              <a16:creationId xmlns:a16="http://schemas.microsoft.com/office/drawing/2014/main" id="{62F29910-1945-4F07-B6B7-75A62BB79F67}"/>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pic>
      <xdr:nvPicPr>
        <xdr:cNvPr id="955" name="Control 1" hidden="1">
          <a:extLst>
            <a:ext uri="{FF2B5EF4-FFF2-40B4-BE49-F238E27FC236}">
              <a16:creationId xmlns:a16="http://schemas.microsoft.com/office/drawing/2014/main" id="{74BBDF0A-4EE8-4FF5-BC86-F85B49AA07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956" name="Control 2" hidden="1">
          <a:extLst>
            <a:ext uri="{FF2B5EF4-FFF2-40B4-BE49-F238E27FC236}">
              <a16:creationId xmlns:a16="http://schemas.microsoft.com/office/drawing/2014/main" id="{8BB1F2DA-2CC8-4A95-A937-754327048E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957" name="Control 3" hidden="1">
          <a:extLst>
            <a:ext uri="{FF2B5EF4-FFF2-40B4-BE49-F238E27FC236}">
              <a16:creationId xmlns:a16="http://schemas.microsoft.com/office/drawing/2014/main" id="{3EF29D1E-456B-492D-8D7A-EA741DFD29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sp macro="" textlink="">
      <xdr:nvSpPr>
        <xdr:cNvPr id="958" name="Control 1" hidden="1">
          <a:extLst>
            <a:ext uri="{63B3BB69-23CF-44E3-9099-C40C66FF867C}">
              <a14:compatExt xmlns:a14="http://schemas.microsoft.com/office/drawing/2010/main" spid="_x0000_s11265"/>
            </a:ext>
            <a:ext uri="{FF2B5EF4-FFF2-40B4-BE49-F238E27FC236}">
              <a16:creationId xmlns:a16="http://schemas.microsoft.com/office/drawing/2014/main" id="{246181C7-7988-4DDB-A56D-A25901856B86}"/>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959" name="Control 2" hidden="1">
          <a:extLst>
            <a:ext uri="{63B3BB69-23CF-44E3-9099-C40C66FF867C}">
              <a14:compatExt xmlns:a14="http://schemas.microsoft.com/office/drawing/2010/main" spid="_x0000_s11266"/>
            </a:ext>
            <a:ext uri="{FF2B5EF4-FFF2-40B4-BE49-F238E27FC236}">
              <a16:creationId xmlns:a16="http://schemas.microsoft.com/office/drawing/2014/main" id="{324FF276-0A5E-4D25-B7B6-749EC617CDDA}"/>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sp macro="" textlink="">
      <xdr:nvSpPr>
        <xdr:cNvPr id="960" name="Control 3" hidden="1">
          <a:extLst>
            <a:ext uri="{63B3BB69-23CF-44E3-9099-C40C66FF867C}">
              <a14:compatExt xmlns:a14="http://schemas.microsoft.com/office/drawing/2010/main" spid="_x0000_s11267"/>
            </a:ext>
            <a:ext uri="{FF2B5EF4-FFF2-40B4-BE49-F238E27FC236}">
              <a16:creationId xmlns:a16="http://schemas.microsoft.com/office/drawing/2014/main" id="{763A7251-368E-46FD-BFC7-E8E2C539B2C3}"/>
            </a:ext>
          </a:extLst>
        </xdr:cNvPr>
        <xdr:cNvSpPr/>
      </xdr:nvSpPr>
      <xdr:spPr>
        <a:xfrm>
          <a:off x="797719" y="1035844"/>
          <a:ext cx="916517" cy="239184"/>
        </a:xfrm>
        <a:prstGeom prst="rect">
          <a:avLst/>
        </a:prstGeom>
      </xdr:spPr>
    </xdr:sp>
    <xdr:clientData/>
  </xdr:oneCellAnchor>
  <xdr:oneCellAnchor>
    <xdr:from>
      <xdr:col>0</xdr:col>
      <xdr:colOff>0</xdr:colOff>
      <xdr:row>31</xdr:row>
      <xdr:rowOff>0</xdr:rowOff>
    </xdr:from>
    <xdr:ext cx="916517" cy="239184"/>
    <xdr:pic>
      <xdr:nvPicPr>
        <xdr:cNvPr id="961" name="Control 1" hidden="1">
          <a:extLst>
            <a:ext uri="{FF2B5EF4-FFF2-40B4-BE49-F238E27FC236}">
              <a16:creationId xmlns:a16="http://schemas.microsoft.com/office/drawing/2014/main" id="{4AB5A85B-8562-47F3-82D8-40E63618F0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962" name="Control 2" hidden="1">
          <a:extLst>
            <a:ext uri="{FF2B5EF4-FFF2-40B4-BE49-F238E27FC236}">
              <a16:creationId xmlns:a16="http://schemas.microsoft.com/office/drawing/2014/main" id="{1E113482-535B-40B3-80D6-002F1D7369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31</xdr:row>
      <xdr:rowOff>0</xdr:rowOff>
    </xdr:from>
    <xdr:ext cx="916517" cy="239184"/>
    <xdr:pic>
      <xdr:nvPicPr>
        <xdr:cNvPr id="963" name="Control 3" hidden="1">
          <a:extLst>
            <a:ext uri="{FF2B5EF4-FFF2-40B4-BE49-F238E27FC236}">
              <a16:creationId xmlns:a16="http://schemas.microsoft.com/office/drawing/2014/main" id="{274B3B54-D10C-4DB2-816C-1B3C3883DEC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1035844"/>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sp macro="" textlink="">
      <xdr:nvSpPr>
        <xdr:cNvPr id="964" name="Control 1" hidden="1">
          <a:extLst>
            <a:ext uri="{63B3BB69-23CF-44E3-9099-C40C66FF867C}">
              <a14:compatExt xmlns:a14="http://schemas.microsoft.com/office/drawing/2010/main" spid="_x0000_s11265"/>
            </a:ext>
            <a:ext uri="{FF2B5EF4-FFF2-40B4-BE49-F238E27FC236}">
              <a16:creationId xmlns:a16="http://schemas.microsoft.com/office/drawing/2014/main" id="{EB3D9D66-6296-49BA-9870-8412A1D618BD}"/>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965" name="Control 2" hidden="1">
          <a:extLst>
            <a:ext uri="{63B3BB69-23CF-44E3-9099-C40C66FF867C}">
              <a14:compatExt xmlns:a14="http://schemas.microsoft.com/office/drawing/2010/main" spid="_x0000_s11266"/>
            </a:ext>
            <a:ext uri="{FF2B5EF4-FFF2-40B4-BE49-F238E27FC236}">
              <a16:creationId xmlns:a16="http://schemas.microsoft.com/office/drawing/2014/main" id="{20DC16E7-5257-41C2-9336-01D537EC60AB}"/>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966" name="Control 3" hidden="1">
          <a:extLst>
            <a:ext uri="{63B3BB69-23CF-44E3-9099-C40C66FF867C}">
              <a14:compatExt xmlns:a14="http://schemas.microsoft.com/office/drawing/2010/main" spid="_x0000_s11267"/>
            </a:ext>
            <a:ext uri="{FF2B5EF4-FFF2-40B4-BE49-F238E27FC236}">
              <a16:creationId xmlns:a16="http://schemas.microsoft.com/office/drawing/2014/main" id="{7F7EDA94-1D5D-48C6-AD85-38D507FB5300}"/>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pic>
      <xdr:nvPicPr>
        <xdr:cNvPr id="967" name="Control 1" hidden="1">
          <a:extLst>
            <a:ext uri="{FF2B5EF4-FFF2-40B4-BE49-F238E27FC236}">
              <a16:creationId xmlns:a16="http://schemas.microsoft.com/office/drawing/2014/main" id="{1B5CA653-5DBF-4031-AA75-4BAF7D0B68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968" name="Control 2" hidden="1">
          <a:extLst>
            <a:ext uri="{FF2B5EF4-FFF2-40B4-BE49-F238E27FC236}">
              <a16:creationId xmlns:a16="http://schemas.microsoft.com/office/drawing/2014/main" id="{E4B65974-2E07-4940-93A8-BDAEC9B2E3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969" name="Control 3" hidden="1">
          <a:extLst>
            <a:ext uri="{FF2B5EF4-FFF2-40B4-BE49-F238E27FC236}">
              <a16:creationId xmlns:a16="http://schemas.microsoft.com/office/drawing/2014/main" id="{78F7B58F-2A1B-4B9E-8BCC-70597E7B4FE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324909"/>
    <xdr:sp macro="" textlink="">
      <xdr:nvSpPr>
        <xdr:cNvPr id="970" name="Control 1" hidden="1">
          <a:extLst>
            <a:ext uri="{63B3BB69-23CF-44E3-9099-C40C66FF867C}">
              <a14:compatExt xmlns:a14="http://schemas.microsoft.com/office/drawing/2010/main" spid="_x0000_s11265"/>
            </a:ext>
            <a:ext uri="{FF2B5EF4-FFF2-40B4-BE49-F238E27FC236}">
              <a16:creationId xmlns:a16="http://schemas.microsoft.com/office/drawing/2014/main" id="{6F5FFE4D-EA4E-423B-8816-7619C90E23A8}"/>
            </a:ext>
          </a:extLst>
        </xdr:cNvPr>
        <xdr:cNvSpPr/>
      </xdr:nvSpPr>
      <xdr:spPr>
        <a:xfrm>
          <a:off x="797719" y="9525000"/>
          <a:ext cx="916517" cy="324909"/>
        </a:xfrm>
        <a:prstGeom prst="rect">
          <a:avLst/>
        </a:prstGeom>
      </xdr:spPr>
    </xdr:sp>
    <xdr:clientData/>
  </xdr:oneCellAnchor>
  <xdr:oneCellAnchor>
    <xdr:from>
      <xdr:col>0</xdr:col>
      <xdr:colOff>0</xdr:colOff>
      <xdr:row>42</xdr:row>
      <xdr:rowOff>0</xdr:rowOff>
    </xdr:from>
    <xdr:ext cx="916517" cy="324909"/>
    <xdr:sp macro="" textlink="">
      <xdr:nvSpPr>
        <xdr:cNvPr id="971" name="Control 2" hidden="1">
          <a:extLst>
            <a:ext uri="{63B3BB69-23CF-44E3-9099-C40C66FF867C}">
              <a14:compatExt xmlns:a14="http://schemas.microsoft.com/office/drawing/2010/main" spid="_x0000_s11266"/>
            </a:ext>
            <a:ext uri="{FF2B5EF4-FFF2-40B4-BE49-F238E27FC236}">
              <a16:creationId xmlns:a16="http://schemas.microsoft.com/office/drawing/2014/main" id="{48AB4BCE-DF28-42FF-AC0E-71082CC3E09F}"/>
            </a:ext>
          </a:extLst>
        </xdr:cNvPr>
        <xdr:cNvSpPr/>
      </xdr:nvSpPr>
      <xdr:spPr>
        <a:xfrm>
          <a:off x="797719" y="9525000"/>
          <a:ext cx="916517" cy="324909"/>
        </a:xfrm>
        <a:prstGeom prst="rect">
          <a:avLst/>
        </a:prstGeom>
      </xdr:spPr>
    </xdr:sp>
    <xdr:clientData/>
  </xdr:oneCellAnchor>
  <xdr:oneCellAnchor>
    <xdr:from>
      <xdr:col>0</xdr:col>
      <xdr:colOff>0</xdr:colOff>
      <xdr:row>42</xdr:row>
      <xdr:rowOff>0</xdr:rowOff>
    </xdr:from>
    <xdr:ext cx="916517" cy="324909"/>
    <xdr:sp macro="" textlink="">
      <xdr:nvSpPr>
        <xdr:cNvPr id="972" name="Control 3" hidden="1">
          <a:extLst>
            <a:ext uri="{63B3BB69-23CF-44E3-9099-C40C66FF867C}">
              <a14:compatExt xmlns:a14="http://schemas.microsoft.com/office/drawing/2010/main" spid="_x0000_s11267"/>
            </a:ext>
            <a:ext uri="{FF2B5EF4-FFF2-40B4-BE49-F238E27FC236}">
              <a16:creationId xmlns:a16="http://schemas.microsoft.com/office/drawing/2014/main" id="{90D35320-1DDF-4827-8A49-388AE0451BFA}"/>
            </a:ext>
          </a:extLst>
        </xdr:cNvPr>
        <xdr:cNvSpPr/>
      </xdr:nvSpPr>
      <xdr:spPr>
        <a:xfrm>
          <a:off x="797719" y="9525000"/>
          <a:ext cx="916517" cy="324909"/>
        </a:xfrm>
        <a:prstGeom prst="rect">
          <a:avLst/>
        </a:prstGeom>
      </xdr:spPr>
    </xdr:sp>
    <xdr:clientData/>
  </xdr:oneCellAnchor>
  <xdr:oneCellAnchor>
    <xdr:from>
      <xdr:col>0</xdr:col>
      <xdr:colOff>0</xdr:colOff>
      <xdr:row>42</xdr:row>
      <xdr:rowOff>0</xdr:rowOff>
    </xdr:from>
    <xdr:ext cx="916517" cy="324909"/>
    <xdr:pic>
      <xdr:nvPicPr>
        <xdr:cNvPr id="973" name="Control 1" hidden="1">
          <a:extLst>
            <a:ext uri="{FF2B5EF4-FFF2-40B4-BE49-F238E27FC236}">
              <a16:creationId xmlns:a16="http://schemas.microsoft.com/office/drawing/2014/main" id="{99DE9E46-69C4-40FE-B2A7-CA5FFBAAE7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9525000"/>
          <a:ext cx="916517" cy="324909"/>
        </a:xfrm>
        <a:prstGeom prst="rect">
          <a:avLst/>
        </a:prstGeom>
        <a:noFill/>
        <a:ln w="9525">
          <a:miter lim="800000"/>
          <a:headEnd/>
          <a:tailEnd/>
        </a:ln>
      </xdr:spPr>
    </xdr:pic>
    <xdr:clientData/>
  </xdr:oneCellAnchor>
  <xdr:oneCellAnchor>
    <xdr:from>
      <xdr:col>0</xdr:col>
      <xdr:colOff>0</xdr:colOff>
      <xdr:row>42</xdr:row>
      <xdr:rowOff>0</xdr:rowOff>
    </xdr:from>
    <xdr:ext cx="916517" cy="324909"/>
    <xdr:pic>
      <xdr:nvPicPr>
        <xdr:cNvPr id="974" name="Control 2" hidden="1">
          <a:extLst>
            <a:ext uri="{FF2B5EF4-FFF2-40B4-BE49-F238E27FC236}">
              <a16:creationId xmlns:a16="http://schemas.microsoft.com/office/drawing/2014/main" id="{2C684821-412B-4A42-8806-57236B8DFA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9525000"/>
          <a:ext cx="916517" cy="324909"/>
        </a:xfrm>
        <a:prstGeom prst="rect">
          <a:avLst/>
        </a:prstGeom>
        <a:noFill/>
        <a:ln w="9525">
          <a:miter lim="800000"/>
          <a:headEnd/>
          <a:tailEnd/>
        </a:ln>
      </xdr:spPr>
    </xdr:pic>
    <xdr:clientData/>
  </xdr:oneCellAnchor>
  <xdr:oneCellAnchor>
    <xdr:from>
      <xdr:col>0</xdr:col>
      <xdr:colOff>0</xdr:colOff>
      <xdr:row>42</xdr:row>
      <xdr:rowOff>0</xdr:rowOff>
    </xdr:from>
    <xdr:ext cx="916517" cy="324909"/>
    <xdr:pic>
      <xdr:nvPicPr>
        <xdr:cNvPr id="975" name="Control 3" hidden="1">
          <a:extLst>
            <a:ext uri="{FF2B5EF4-FFF2-40B4-BE49-F238E27FC236}">
              <a16:creationId xmlns:a16="http://schemas.microsoft.com/office/drawing/2014/main" id="{DA99D655-507B-41D6-A8DF-4909B7C9B70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9525000"/>
          <a:ext cx="916517" cy="324909"/>
        </a:xfrm>
        <a:prstGeom prst="rect">
          <a:avLst/>
        </a:prstGeom>
        <a:noFill/>
        <a:ln w="9525">
          <a:miter lim="800000"/>
          <a:headEnd/>
          <a:tailEnd/>
        </a:ln>
      </xdr:spPr>
    </xdr:pic>
    <xdr:clientData/>
  </xdr:oneCellAnchor>
  <xdr:oneCellAnchor>
    <xdr:from>
      <xdr:col>0</xdr:col>
      <xdr:colOff>0</xdr:colOff>
      <xdr:row>42</xdr:row>
      <xdr:rowOff>0</xdr:rowOff>
    </xdr:from>
    <xdr:ext cx="916517" cy="239184"/>
    <xdr:sp macro="" textlink="">
      <xdr:nvSpPr>
        <xdr:cNvPr id="976" name="Control 1" hidden="1">
          <a:extLst>
            <a:ext uri="{63B3BB69-23CF-44E3-9099-C40C66FF867C}">
              <a14:compatExt xmlns:a14="http://schemas.microsoft.com/office/drawing/2010/main" spid="_x0000_s11265"/>
            </a:ext>
            <a:ext uri="{FF2B5EF4-FFF2-40B4-BE49-F238E27FC236}">
              <a16:creationId xmlns:a16="http://schemas.microsoft.com/office/drawing/2014/main" id="{83092288-BA8A-49F1-9A27-7C947EF6683F}"/>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977" name="Control 2" hidden="1">
          <a:extLst>
            <a:ext uri="{63B3BB69-23CF-44E3-9099-C40C66FF867C}">
              <a14:compatExt xmlns:a14="http://schemas.microsoft.com/office/drawing/2010/main" spid="_x0000_s11266"/>
            </a:ext>
            <a:ext uri="{FF2B5EF4-FFF2-40B4-BE49-F238E27FC236}">
              <a16:creationId xmlns:a16="http://schemas.microsoft.com/office/drawing/2014/main" id="{2580A689-68A1-4C8F-99C5-11883656309F}"/>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978" name="Control 3" hidden="1">
          <a:extLst>
            <a:ext uri="{63B3BB69-23CF-44E3-9099-C40C66FF867C}">
              <a14:compatExt xmlns:a14="http://schemas.microsoft.com/office/drawing/2010/main" spid="_x0000_s11267"/>
            </a:ext>
            <a:ext uri="{FF2B5EF4-FFF2-40B4-BE49-F238E27FC236}">
              <a16:creationId xmlns:a16="http://schemas.microsoft.com/office/drawing/2014/main" id="{EDAED550-A903-44B4-BF26-0A4415060C60}"/>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pic>
      <xdr:nvPicPr>
        <xdr:cNvPr id="979" name="Control 1" hidden="1">
          <a:extLst>
            <a:ext uri="{FF2B5EF4-FFF2-40B4-BE49-F238E27FC236}">
              <a16:creationId xmlns:a16="http://schemas.microsoft.com/office/drawing/2014/main" id="{BCB2AFDD-CAD4-4F8F-871D-2A7126E426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980" name="Control 2" hidden="1">
          <a:extLst>
            <a:ext uri="{FF2B5EF4-FFF2-40B4-BE49-F238E27FC236}">
              <a16:creationId xmlns:a16="http://schemas.microsoft.com/office/drawing/2014/main" id="{F4D6E668-F436-4342-BE9A-2052B302C3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981" name="Control 3" hidden="1">
          <a:extLst>
            <a:ext uri="{FF2B5EF4-FFF2-40B4-BE49-F238E27FC236}">
              <a16:creationId xmlns:a16="http://schemas.microsoft.com/office/drawing/2014/main" id="{2C9E759D-0224-4D4E-AA61-153BCF7DD2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sp macro="" textlink="">
      <xdr:nvSpPr>
        <xdr:cNvPr id="982" name="Control 1" hidden="1">
          <a:extLst>
            <a:ext uri="{63B3BB69-23CF-44E3-9099-C40C66FF867C}">
              <a14:compatExt xmlns:a14="http://schemas.microsoft.com/office/drawing/2010/main" spid="_x0000_s11265"/>
            </a:ext>
            <a:ext uri="{FF2B5EF4-FFF2-40B4-BE49-F238E27FC236}">
              <a16:creationId xmlns:a16="http://schemas.microsoft.com/office/drawing/2014/main" id="{C9AFDA05-8855-4471-82AA-766518B47496}"/>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983" name="Control 2" hidden="1">
          <a:extLst>
            <a:ext uri="{63B3BB69-23CF-44E3-9099-C40C66FF867C}">
              <a14:compatExt xmlns:a14="http://schemas.microsoft.com/office/drawing/2010/main" spid="_x0000_s11266"/>
            </a:ext>
            <a:ext uri="{FF2B5EF4-FFF2-40B4-BE49-F238E27FC236}">
              <a16:creationId xmlns:a16="http://schemas.microsoft.com/office/drawing/2014/main" id="{FC5C26B0-B585-463D-B58D-F057BD529351}"/>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984" name="Control 3" hidden="1">
          <a:extLst>
            <a:ext uri="{63B3BB69-23CF-44E3-9099-C40C66FF867C}">
              <a14:compatExt xmlns:a14="http://schemas.microsoft.com/office/drawing/2010/main" spid="_x0000_s11267"/>
            </a:ext>
            <a:ext uri="{FF2B5EF4-FFF2-40B4-BE49-F238E27FC236}">
              <a16:creationId xmlns:a16="http://schemas.microsoft.com/office/drawing/2014/main" id="{496D27EC-A755-42FF-B79D-3767075B144A}"/>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pic>
      <xdr:nvPicPr>
        <xdr:cNvPr id="985" name="Control 1" hidden="1">
          <a:extLst>
            <a:ext uri="{FF2B5EF4-FFF2-40B4-BE49-F238E27FC236}">
              <a16:creationId xmlns:a16="http://schemas.microsoft.com/office/drawing/2014/main" id="{C979BD30-DB6B-41CA-9658-E09F4588EB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986" name="Control 2" hidden="1">
          <a:extLst>
            <a:ext uri="{FF2B5EF4-FFF2-40B4-BE49-F238E27FC236}">
              <a16:creationId xmlns:a16="http://schemas.microsoft.com/office/drawing/2014/main" id="{9444A1D4-C4BE-457B-810E-62E1F907D9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987" name="Control 3" hidden="1">
          <a:extLst>
            <a:ext uri="{FF2B5EF4-FFF2-40B4-BE49-F238E27FC236}">
              <a16:creationId xmlns:a16="http://schemas.microsoft.com/office/drawing/2014/main" id="{8E671841-306E-4189-A381-F271A0748C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sp macro="" textlink="">
      <xdr:nvSpPr>
        <xdr:cNvPr id="988" name="Control 1" hidden="1">
          <a:extLst>
            <a:ext uri="{63B3BB69-23CF-44E3-9099-C40C66FF867C}">
              <a14:compatExt xmlns:a14="http://schemas.microsoft.com/office/drawing/2010/main" spid="_x0000_s11265"/>
            </a:ext>
            <a:ext uri="{FF2B5EF4-FFF2-40B4-BE49-F238E27FC236}">
              <a16:creationId xmlns:a16="http://schemas.microsoft.com/office/drawing/2014/main" id="{44946561-ECC1-4A18-BDC8-788A91A0B8F9}"/>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989" name="Control 2" hidden="1">
          <a:extLst>
            <a:ext uri="{63B3BB69-23CF-44E3-9099-C40C66FF867C}">
              <a14:compatExt xmlns:a14="http://schemas.microsoft.com/office/drawing/2010/main" spid="_x0000_s11266"/>
            </a:ext>
            <a:ext uri="{FF2B5EF4-FFF2-40B4-BE49-F238E27FC236}">
              <a16:creationId xmlns:a16="http://schemas.microsoft.com/office/drawing/2014/main" id="{2B11B668-3336-41AB-9B27-31BCE3F9C3D6}"/>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990" name="Control 3" hidden="1">
          <a:extLst>
            <a:ext uri="{63B3BB69-23CF-44E3-9099-C40C66FF867C}">
              <a14:compatExt xmlns:a14="http://schemas.microsoft.com/office/drawing/2010/main" spid="_x0000_s11267"/>
            </a:ext>
            <a:ext uri="{FF2B5EF4-FFF2-40B4-BE49-F238E27FC236}">
              <a16:creationId xmlns:a16="http://schemas.microsoft.com/office/drawing/2014/main" id="{AB4CA9EE-CE5A-4CAE-AFDA-6D3C1F6CF5EF}"/>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pic>
      <xdr:nvPicPr>
        <xdr:cNvPr id="991" name="Control 1" hidden="1">
          <a:extLst>
            <a:ext uri="{FF2B5EF4-FFF2-40B4-BE49-F238E27FC236}">
              <a16:creationId xmlns:a16="http://schemas.microsoft.com/office/drawing/2014/main" id="{8C4134FF-F97B-4F95-8E56-67020662CF9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992" name="Control 2" hidden="1">
          <a:extLst>
            <a:ext uri="{FF2B5EF4-FFF2-40B4-BE49-F238E27FC236}">
              <a16:creationId xmlns:a16="http://schemas.microsoft.com/office/drawing/2014/main" id="{6095F51D-6DF3-4B11-B280-F6CAA28960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993" name="Control 3" hidden="1">
          <a:extLst>
            <a:ext uri="{FF2B5EF4-FFF2-40B4-BE49-F238E27FC236}">
              <a16:creationId xmlns:a16="http://schemas.microsoft.com/office/drawing/2014/main" id="{7B706069-08CC-4A6D-A653-2B73619382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324909"/>
    <xdr:sp macro="" textlink="">
      <xdr:nvSpPr>
        <xdr:cNvPr id="994" name="Control 1" hidden="1">
          <a:extLst>
            <a:ext uri="{63B3BB69-23CF-44E3-9099-C40C66FF867C}">
              <a14:compatExt xmlns:a14="http://schemas.microsoft.com/office/drawing/2010/main" spid="_x0000_s11265"/>
            </a:ext>
            <a:ext uri="{FF2B5EF4-FFF2-40B4-BE49-F238E27FC236}">
              <a16:creationId xmlns:a16="http://schemas.microsoft.com/office/drawing/2014/main" id="{4DCEDEA1-6AB8-491B-87B7-3E74AD2DAD22}"/>
            </a:ext>
          </a:extLst>
        </xdr:cNvPr>
        <xdr:cNvSpPr/>
      </xdr:nvSpPr>
      <xdr:spPr>
        <a:xfrm>
          <a:off x="797719" y="9525000"/>
          <a:ext cx="916517" cy="324909"/>
        </a:xfrm>
        <a:prstGeom prst="rect">
          <a:avLst/>
        </a:prstGeom>
      </xdr:spPr>
    </xdr:sp>
    <xdr:clientData/>
  </xdr:oneCellAnchor>
  <xdr:oneCellAnchor>
    <xdr:from>
      <xdr:col>0</xdr:col>
      <xdr:colOff>0</xdr:colOff>
      <xdr:row>42</xdr:row>
      <xdr:rowOff>0</xdr:rowOff>
    </xdr:from>
    <xdr:ext cx="916517" cy="324909"/>
    <xdr:sp macro="" textlink="">
      <xdr:nvSpPr>
        <xdr:cNvPr id="995" name="Control 2" hidden="1">
          <a:extLst>
            <a:ext uri="{63B3BB69-23CF-44E3-9099-C40C66FF867C}">
              <a14:compatExt xmlns:a14="http://schemas.microsoft.com/office/drawing/2010/main" spid="_x0000_s11266"/>
            </a:ext>
            <a:ext uri="{FF2B5EF4-FFF2-40B4-BE49-F238E27FC236}">
              <a16:creationId xmlns:a16="http://schemas.microsoft.com/office/drawing/2014/main" id="{BE76CDE4-9F77-42C3-870C-28552624D209}"/>
            </a:ext>
          </a:extLst>
        </xdr:cNvPr>
        <xdr:cNvSpPr/>
      </xdr:nvSpPr>
      <xdr:spPr>
        <a:xfrm>
          <a:off x="797719" y="9525000"/>
          <a:ext cx="916517" cy="324909"/>
        </a:xfrm>
        <a:prstGeom prst="rect">
          <a:avLst/>
        </a:prstGeom>
      </xdr:spPr>
    </xdr:sp>
    <xdr:clientData/>
  </xdr:oneCellAnchor>
  <xdr:oneCellAnchor>
    <xdr:from>
      <xdr:col>0</xdr:col>
      <xdr:colOff>0</xdr:colOff>
      <xdr:row>42</xdr:row>
      <xdr:rowOff>0</xdr:rowOff>
    </xdr:from>
    <xdr:ext cx="916517" cy="324909"/>
    <xdr:sp macro="" textlink="">
      <xdr:nvSpPr>
        <xdr:cNvPr id="996" name="Control 3" hidden="1">
          <a:extLst>
            <a:ext uri="{63B3BB69-23CF-44E3-9099-C40C66FF867C}">
              <a14:compatExt xmlns:a14="http://schemas.microsoft.com/office/drawing/2010/main" spid="_x0000_s11267"/>
            </a:ext>
            <a:ext uri="{FF2B5EF4-FFF2-40B4-BE49-F238E27FC236}">
              <a16:creationId xmlns:a16="http://schemas.microsoft.com/office/drawing/2014/main" id="{40D171CD-5160-4F88-8D91-C505EA3C9117}"/>
            </a:ext>
          </a:extLst>
        </xdr:cNvPr>
        <xdr:cNvSpPr/>
      </xdr:nvSpPr>
      <xdr:spPr>
        <a:xfrm>
          <a:off x="797719" y="9525000"/>
          <a:ext cx="916517" cy="324909"/>
        </a:xfrm>
        <a:prstGeom prst="rect">
          <a:avLst/>
        </a:prstGeom>
      </xdr:spPr>
    </xdr:sp>
    <xdr:clientData/>
  </xdr:oneCellAnchor>
  <xdr:oneCellAnchor>
    <xdr:from>
      <xdr:col>0</xdr:col>
      <xdr:colOff>0</xdr:colOff>
      <xdr:row>42</xdr:row>
      <xdr:rowOff>0</xdr:rowOff>
    </xdr:from>
    <xdr:ext cx="916517" cy="324909"/>
    <xdr:pic>
      <xdr:nvPicPr>
        <xdr:cNvPr id="997" name="Control 1" hidden="1">
          <a:extLst>
            <a:ext uri="{FF2B5EF4-FFF2-40B4-BE49-F238E27FC236}">
              <a16:creationId xmlns:a16="http://schemas.microsoft.com/office/drawing/2014/main" id="{1E114FC6-1712-4832-B615-2C3A0ED015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9525000"/>
          <a:ext cx="916517" cy="324909"/>
        </a:xfrm>
        <a:prstGeom prst="rect">
          <a:avLst/>
        </a:prstGeom>
        <a:noFill/>
        <a:ln w="9525">
          <a:miter lim="800000"/>
          <a:headEnd/>
          <a:tailEnd/>
        </a:ln>
      </xdr:spPr>
    </xdr:pic>
    <xdr:clientData/>
  </xdr:oneCellAnchor>
  <xdr:oneCellAnchor>
    <xdr:from>
      <xdr:col>0</xdr:col>
      <xdr:colOff>0</xdr:colOff>
      <xdr:row>42</xdr:row>
      <xdr:rowOff>0</xdr:rowOff>
    </xdr:from>
    <xdr:ext cx="916517" cy="324909"/>
    <xdr:pic>
      <xdr:nvPicPr>
        <xdr:cNvPr id="998" name="Control 2" hidden="1">
          <a:extLst>
            <a:ext uri="{FF2B5EF4-FFF2-40B4-BE49-F238E27FC236}">
              <a16:creationId xmlns:a16="http://schemas.microsoft.com/office/drawing/2014/main" id="{84004993-7BCF-4381-85E0-182EED17C7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9525000"/>
          <a:ext cx="916517" cy="324909"/>
        </a:xfrm>
        <a:prstGeom prst="rect">
          <a:avLst/>
        </a:prstGeom>
        <a:noFill/>
        <a:ln w="9525">
          <a:miter lim="800000"/>
          <a:headEnd/>
          <a:tailEnd/>
        </a:ln>
      </xdr:spPr>
    </xdr:pic>
    <xdr:clientData/>
  </xdr:oneCellAnchor>
  <xdr:oneCellAnchor>
    <xdr:from>
      <xdr:col>0</xdr:col>
      <xdr:colOff>0</xdr:colOff>
      <xdr:row>42</xdr:row>
      <xdr:rowOff>0</xdr:rowOff>
    </xdr:from>
    <xdr:ext cx="916517" cy="324909"/>
    <xdr:pic>
      <xdr:nvPicPr>
        <xdr:cNvPr id="999" name="Control 3" hidden="1">
          <a:extLst>
            <a:ext uri="{FF2B5EF4-FFF2-40B4-BE49-F238E27FC236}">
              <a16:creationId xmlns:a16="http://schemas.microsoft.com/office/drawing/2014/main" id="{C730629D-98C4-42A8-8425-F3B38B6C38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9525000"/>
          <a:ext cx="916517" cy="324909"/>
        </a:xfrm>
        <a:prstGeom prst="rect">
          <a:avLst/>
        </a:prstGeom>
        <a:noFill/>
        <a:ln w="9525">
          <a:miter lim="800000"/>
          <a:headEnd/>
          <a:tailEnd/>
        </a:ln>
      </xdr:spPr>
    </xdr:pic>
    <xdr:clientData/>
  </xdr:oneCellAnchor>
  <xdr:oneCellAnchor>
    <xdr:from>
      <xdr:col>0</xdr:col>
      <xdr:colOff>0</xdr:colOff>
      <xdr:row>42</xdr:row>
      <xdr:rowOff>0</xdr:rowOff>
    </xdr:from>
    <xdr:ext cx="916517" cy="239184"/>
    <xdr:sp macro="" textlink="">
      <xdr:nvSpPr>
        <xdr:cNvPr id="1000" name="Control 1" hidden="1">
          <a:extLst>
            <a:ext uri="{63B3BB69-23CF-44E3-9099-C40C66FF867C}">
              <a14:compatExt xmlns:a14="http://schemas.microsoft.com/office/drawing/2010/main" spid="_x0000_s11265"/>
            </a:ext>
            <a:ext uri="{FF2B5EF4-FFF2-40B4-BE49-F238E27FC236}">
              <a16:creationId xmlns:a16="http://schemas.microsoft.com/office/drawing/2014/main" id="{B69E0D05-342F-412D-A061-8DB5391EB0B7}"/>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1001" name="Control 2" hidden="1">
          <a:extLst>
            <a:ext uri="{63B3BB69-23CF-44E3-9099-C40C66FF867C}">
              <a14:compatExt xmlns:a14="http://schemas.microsoft.com/office/drawing/2010/main" spid="_x0000_s11266"/>
            </a:ext>
            <a:ext uri="{FF2B5EF4-FFF2-40B4-BE49-F238E27FC236}">
              <a16:creationId xmlns:a16="http://schemas.microsoft.com/office/drawing/2014/main" id="{A4F3D10D-4575-4EBD-A208-8886790DBE96}"/>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1002" name="Control 3" hidden="1">
          <a:extLst>
            <a:ext uri="{63B3BB69-23CF-44E3-9099-C40C66FF867C}">
              <a14:compatExt xmlns:a14="http://schemas.microsoft.com/office/drawing/2010/main" spid="_x0000_s11267"/>
            </a:ext>
            <a:ext uri="{FF2B5EF4-FFF2-40B4-BE49-F238E27FC236}">
              <a16:creationId xmlns:a16="http://schemas.microsoft.com/office/drawing/2014/main" id="{13D2B5A4-5FAA-4EEC-80F1-89ADEEEBD42B}"/>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pic>
      <xdr:nvPicPr>
        <xdr:cNvPr id="1003" name="Control 1" hidden="1">
          <a:extLst>
            <a:ext uri="{FF2B5EF4-FFF2-40B4-BE49-F238E27FC236}">
              <a16:creationId xmlns:a16="http://schemas.microsoft.com/office/drawing/2014/main" id="{4D5C34B7-B0A7-448D-93D2-645FB008C4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1004" name="Control 2" hidden="1">
          <a:extLst>
            <a:ext uri="{FF2B5EF4-FFF2-40B4-BE49-F238E27FC236}">
              <a16:creationId xmlns:a16="http://schemas.microsoft.com/office/drawing/2014/main" id="{3E489FCD-7A09-4715-BC9A-8F8FAF4F12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1005" name="Control 3" hidden="1">
          <a:extLst>
            <a:ext uri="{FF2B5EF4-FFF2-40B4-BE49-F238E27FC236}">
              <a16:creationId xmlns:a16="http://schemas.microsoft.com/office/drawing/2014/main" id="{EC359408-C31C-425F-A71F-FD31F7E7A6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sp macro="" textlink="">
      <xdr:nvSpPr>
        <xdr:cNvPr id="1006" name="Control 1" hidden="1">
          <a:extLst>
            <a:ext uri="{63B3BB69-23CF-44E3-9099-C40C66FF867C}">
              <a14:compatExt xmlns:a14="http://schemas.microsoft.com/office/drawing/2010/main" spid="_x0000_s11265"/>
            </a:ext>
            <a:ext uri="{FF2B5EF4-FFF2-40B4-BE49-F238E27FC236}">
              <a16:creationId xmlns:a16="http://schemas.microsoft.com/office/drawing/2014/main" id="{8290F82A-4747-41A2-918E-A29B9913FC03}"/>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1007" name="Control 2" hidden="1">
          <a:extLst>
            <a:ext uri="{63B3BB69-23CF-44E3-9099-C40C66FF867C}">
              <a14:compatExt xmlns:a14="http://schemas.microsoft.com/office/drawing/2010/main" spid="_x0000_s11266"/>
            </a:ext>
            <a:ext uri="{FF2B5EF4-FFF2-40B4-BE49-F238E27FC236}">
              <a16:creationId xmlns:a16="http://schemas.microsoft.com/office/drawing/2014/main" id="{544A4FB6-ED10-4F86-9978-343D89A09C36}"/>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1008" name="Control 3" hidden="1">
          <a:extLst>
            <a:ext uri="{63B3BB69-23CF-44E3-9099-C40C66FF867C}">
              <a14:compatExt xmlns:a14="http://schemas.microsoft.com/office/drawing/2010/main" spid="_x0000_s11267"/>
            </a:ext>
            <a:ext uri="{FF2B5EF4-FFF2-40B4-BE49-F238E27FC236}">
              <a16:creationId xmlns:a16="http://schemas.microsoft.com/office/drawing/2014/main" id="{84DD955C-DCCB-4BF9-A0D0-DF185C3CD318}"/>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pic>
      <xdr:nvPicPr>
        <xdr:cNvPr id="1009" name="Control 1" hidden="1">
          <a:extLst>
            <a:ext uri="{FF2B5EF4-FFF2-40B4-BE49-F238E27FC236}">
              <a16:creationId xmlns:a16="http://schemas.microsoft.com/office/drawing/2014/main" id="{0B4A324D-F871-4C15-A5D8-B328358F65F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1010" name="Control 2" hidden="1">
          <a:extLst>
            <a:ext uri="{FF2B5EF4-FFF2-40B4-BE49-F238E27FC236}">
              <a16:creationId xmlns:a16="http://schemas.microsoft.com/office/drawing/2014/main" id="{0D8651F8-B868-4D80-BECC-EBA86E83A3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1011" name="Control 3" hidden="1">
          <a:extLst>
            <a:ext uri="{FF2B5EF4-FFF2-40B4-BE49-F238E27FC236}">
              <a16:creationId xmlns:a16="http://schemas.microsoft.com/office/drawing/2014/main" id="{E5C8E719-4CA3-4E08-BD78-3E216A8CB9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sp macro="" textlink="">
      <xdr:nvSpPr>
        <xdr:cNvPr id="1012" name="Control 1" hidden="1">
          <a:extLst>
            <a:ext uri="{63B3BB69-23CF-44E3-9099-C40C66FF867C}">
              <a14:compatExt xmlns:a14="http://schemas.microsoft.com/office/drawing/2010/main" spid="_x0000_s11265"/>
            </a:ext>
            <a:ext uri="{FF2B5EF4-FFF2-40B4-BE49-F238E27FC236}">
              <a16:creationId xmlns:a16="http://schemas.microsoft.com/office/drawing/2014/main" id="{BC0A673E-DFA5-41F9-A57F-3E317E785B26}"/>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1013" name="Control 2" hidden="1">
          <a:extLst>
            <a:ext uri="{63B3BB69-23CF-44E3-9099-C40C66FF867C}">
              <a14:compatExt xmlns:a14="http://schemas.microsoft.com/office/drawing/2010/main" spid="_x0000_s11266"/>
            </a:ext>
            <a:ext uri="{FF2B5EF4-FFF2-40B4-BE49-F238E27FC236}">
              <a16:creationId xmlns:a16="http://schemas.microsoft.com/office/drawing/2014/main" id="{C8E32B6E-77EF-417C-9C27-7AE3BEDA511D}"/>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1014" name="Control 3" hidden="1">
          <a:extLst>
            <a:ext uri="{63B3BB69-23CF-44E3-9099-C40C66FF867C}">
              <a14:compatExt xmlns:a14="http://schemas.microsoft.com/office/drawing/2010/main" spid="_x0000_s11267"/>
            </a:ext>
            <a:ext uri="{FF2B5EF4-FFF2-40B4-BE49-F238E27FC236}">
              <a16:creationId xmlns:a16="http://schemas.microsoft.com/office/drawing/2014/main" id="{2F83981B-5731-4C56-97CF-5A4059B5EBEF}"/>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pic>
      <xdr:nvPicPr>
        <xdr:cNvPr id="1015" name="Control 1" hidden="1">
          <a:extLst>
            <a:ext uri="{FF2B5EF4-FFF2-40B4-BE49-F238E27FC236}">
              <a16:creationId xmlns:a16="http://schemas.microsoft.com/office/drawing/2014/main" id="{5CACEB54-F279-4357-A8F1-D89EC89F5F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1016" name="Control 2" hidden="1">
          <a:extLst>
            <a:ext uri="{FF2B5EF4-FFF2-40B4-BE49-F238E27FC236}">
              <a16:creationId xmlns:a16="http://schemas.microsoft.com/office/drawing/2014/main" id="{23B1A7DA-AE49-4BAE-A0A2-FAD619EB4E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1017" name="Control 3" hidden="1">
          <a:extLst>
            <a:ext uri="{FF2B5EF4-FFF2-40B4-BE49-F238E27FC236}">
              <a16:creationId xmlns:a16="http://schemas.microsoft.com/office/drawing/2014/main" id="{992693FC-D110-44D7-BF46-68E91DDED2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324909"/>
    <xdr:sp macro="" textlink="">
      <xdr:nvSpPr>
        <xdr:cNvPr id="1018" name="Control 1" hidden="1">
          <a:extLst>
            <a:ext uri="{63B3BB69-23CF-44E3-9099-C40C66FF867C}">
              <a14:compatExt xmlns:a14="http://schemas.microsoft.com/office/drawing/2010/main" spid="_x0000_s11265"/>
            </a:ext>
            <a:ext uri="{FF2B5EF4-FFF2-40B4-BE49-F238E27FC236}">
              <a16:creationId xmlns:a16="http://schemas.microsoft.com/office/drawing/2014/main" id="{D8517DF1-58B3-4098-8FBA-9AC144DDCD76}"/>
            </a:ext>
          </a:extLst>
        </xdr:cNvPr>
        <xdr:cNvSpPr/>
      </xdr:nvSpPr>
      <xdr:spPr>
        <a:xfrm>
          <a:off x="797719" y="9525000"/>
          <a:ext cx="916517" cy="324909"/>
        </a:xfrm>
        <a:prstGeom prst="rect">
          <a:avLst/>
        </a:prstGeom>
      </xdr:spPr>
    </xdr:sp>
    <xdr:clientData/>
  </xdr:oneCellAnchor>
  <xdr:oneCellAnchor>
    <xdr:from>
      <xdr:col>0</xdr:col>
      <xdr:colOff>0</xdr:colOff>
      <xdr:row>42</xdr:row>
      <xdr:rowOff>0</xdr:rowOff>
    </xdr:from>
    <xdr:ext cx="916517" cy="324909"/>
    <xdr:sp macro="" textlink="">
      <xdr:nvSpPr>
        <xdr:cNvPr id="1019" name="Control 2" hidden="1">
          <a:extLst>
            <a:ext uri="{63B3BB69-23CF-44E3-9099-C40C66FF867C}">
              <a14:compatExt xmlns:a14="http://schemas.microsoft.com/office/drawing/2010/main" spid="_x0000_s11266"/>
            </a:ext>
            <a:ext uri="{FF2B5EF4-FFF2-40B4-BE49-F238E27FC236}">
              <a16:creationId xmlns:a16="http://schemas.microsoft.com/office/drawing/2014/main" id="{3506FD56-86B6-4DB7-987A-EB377F97A43E}"/>
            </a:ext>
          </a:extLst>
        </xdr:cNvPr>
        <xdr:cNvSpPr/>
      </xdr:nvSpPr>
      <xdr:spPr>
        <a:xfrm>
          <a:off x="797719" y="9525000"/>
          <a:ext cx="916517" cy="324909"/>
        </a:xfrm>
        <a:prstGeom prst="rect">
          <a:avLst/>
        </a:prstGeom>
      </xdr:spPr>
    </xdr:sp>
    <xdr:clientData/>
  </xdr:oneCellAnchor>
  <xdr:oneCellAnchor>
    <xdr:from>
      <xdr:col>0</xdr:col>
      <xdr:colOff>0</xdr:colOff>
      <xdr:row>42</xdr:row>
      <xdr:rowOff>0</xdr:rowOff>
    </xdr:from>
    <xdr:ext cx="916517" cy="324909"/>
    <xdr:sp macro="" textlink="">
      <xdr:nvSpPr>
        <xdr:cNvPr id="1020" name="Control 3" hidden="1">
          <a:extLst>
            <a:ext uri="{63B3BB69-23CF-44E3-9099-C40C66FF867C}">
              <a14:compatExt xmlns:a14="http://schemas.microsoft.com/office/drawing/2010/main" spid="_x0000_s11267"/>
            </a:ext>
            <a:ext uri="{FF2B5EF4-FFF2-40B4-BE49-F238E27FC236}">
              <a16:creationId xmlns:a16="http://schemas.microsoft.com/office/drawing/2014/main" id="{99E097D8-5300-4AFE-9B4A-A1B847C8E8D9}"/>
            </a:ext>
          </a:extLst>
        </xdr:cNvPr>
        <xdr:cNvSpPr/>
      </xdr:nvSpPr>
      <xdr:spPr>
        <a:xfrm>
          <a:off x="797719" y="9525000"/>
          <a:ext cx="916517" cy="324909"/>
        </a:xfrm>
        <a:prstGeom prst="rect">
          <a:avLst/>
        </a:prstGeom>
      </xdr:spPr>
    </xdr:sp>
    <xdr:clientData/>
  </xdr:oneCellAnchor>
  <xdr:oneCellAnchor>
    <xdr:from>
      <xdr:col>0</xdr:col>
      <xdr:colOff>0</xdr:colOff>
      <xdr:row>42</xdr:row>
      <xdr:rowOff>0</xdr:rowOff>
    </xdr:from>
    <xdr:ext cx="916517" cy="324909"/>
    <xdr:pic>
      <xdr:nvPicPr>
        <xdr:cNvPr id="1021" name="Control 1" hidden="1">
          <a:extLst>
            <a:ext uri="{FF2B5EF4-FFF2-40B4-BE49-F238E27FC236}">
              <a16:creationId xmlns:a16="http://schemas.microsoft.com/office/drawing/2014/main" id="{B2FDC579-EC4D-44E4-8E4C-2E8D1941E7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9525000"/>
          <a:ext cx="916517" cy="324909"/>
        </a:xfrm>
        <a:prstGeom prst="rect">
          <a:avLst/>
        </a:prstGeom>
        <a:noFill/>
        <a:ln w="9525">
          <a:miter lim="800000"/>
          <a:headEnd/>
          <a:tailEnd/>
        </a:ln>
      </xdr:spPr>
    </xdr:pic>
    <xdr:clientData/>
  </xdr:oneCellAnchor>
  <xdr:oneCellAnchor>
    <xdr:from>
      <xdr:col>0</xdr:col>
      <xdr:colOff>0</xdr:colOff>
      <xdr:row>42</xdr:row>
      <xdr:rowOff>0</xdr:rowOff>
    </xdr:from>
    <xdr:ext cx="916517" cy="324909"/>
    <xdr:pic>
      <xdr:nvPicPr>
        <xdr:cNvPr id="1022" name="Control 2" hidden="1">
          <a:extLst>
            <a:ext uri="{FF2B5EF4-FFF2-40B4-BE49-F238E27FC236}">
              <a16:creationId xmlns:a16="http://schemas.microsoft.com/office/drawing/2014/main" id="{92B8CD49-E23F-4159-A6A8-F6890A8F44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9525000"/>
          <a:ext cx="916517" cy="324909"/>
        </a:xfrm>
        <a:prstGeom prst="rect">
          <a:avLst/>
        </a:prstGeom>
        <a:noFill/>
        <a:ln w="9525">
          <a:miter lim="800000"/>
          <a:headEnd/>
          <a:tailEnd/>
        </a:ln>
      </xdr:spPr>
    </xdr:pic>
    <xdr:clientData/>
  </xdr:oneCellAnchor>
  <xdr:oneCellAnchor>
    <xdr:from>
      <xdr:col>0</xdr:col>
      <xdr:colOff>0</xdr:colOff>
      <xdr:row>42</xdr:row>
      <xdr:rowOff>0</xdr:rowOff>
    </xdr:from>
    <xdr:ext cx="916517" cy="324909"/>
    <xdr:pic>
      <xdr:nvPicPr>
        <xdr:cNvPr id="1023" name="Control 3" hidden="1">
          <a:extLst>
            <a:ext uri="{FF2B5EF4-FFF2-40B4-BE49-F238E27FC236}">
              <a16:creationId xmlns:a16="http://schemas.microsoft.com/office/drawing/2014/main" id="{9629971C-5F1A-40B7-9560-479A88F67C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9525000"/>
          <a:ext cx="916517" cy="324909"/>
        </a:xfrm>
        <a:prstGeom prst="rect">
          <a:avLst/>
        </a:prstGeom>
        <a:noFill/>
        <a:ln w="9525">
          <a:miter lim="800000"/>
          <a:headEnd/>
          <a:tailEnd/>
        </a:ln>
      </xdr:spPr>
    </xdr:pic>
    <xdr:clientData/>
  </xdr:oneCellAnchor>
  <xdr:oneCellAnchor>
    <xdr:from>
      <xdr:col>0</xdr:col>
      <xdr:colOff>0</xdr:colOff>
      <xdr:row>42</xdr:row>
      <xdr:rowOff>0</xdr:rowOff>
    </xdr:from>
    <xdr:ext cx="916517" cy="239184"/>
    <xdr:sp macro="" textlink="">
      <xdr:nvSpPr>
        <xdr:cNvPr id="1024" name="Control 1" hidden="1">
          <a:extLst>
            <a:ext uri="{63B3BB69-23CF-44E3-9099-C40C66FF867C}">
              <a14:compatExt xmlns:a14="http://schemas.microsoft.com/office/drawing/2010/main" spid="_x0000_s11265"/>
            </a:ext>
            <a:ext uri="{FF2B5EF4-FFF2-40B4-BE49-F238E27FC236}">
              <a16:creationId xmlns:a16="http://schemas.microsoft.com/office/drawing/2014/main" id="{D8510EFA-F3B8-4124-90CD-D3A01B3219BA}"/>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1025" name="Control 2" hidden="1">
          <a:extLst>
            <a:ext uri="{63B3BB69-23CF-44E3-9099-C40C66FF867C}">
              <a14:compatExt xmlns:a14="http://schemas.microsoft.com/office/drawing/2010/main" spid="_x0000_s11266"/>
            </a:ext>
            <a:ext uri="{FF2B5EF4-FFF2-40B4-BE49-F238E27FC236}">
              <a16:creationId xmlns:a16="http://schemas.microsoft.com/office/drawing/2014/main" id="{F878B644-4296-4797-8A28-CDC9A0B529E5}"/>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1026" name="Control 3" hidden="1">
          <a:extLst>
            <a:ext uri="{63B3BB69-23CF-44E3-9099-C40C66FF867C}">
              <a14:compatExt xmlns:a14="http://schemas.microsoft.com/office/drawing/2010/main" spid="_x0000_s11267"/>
            </a:ext>
            <a:ext uri="{FF2B5EF4-FFF2-40B4-BE49-F238E27FC236}">
              <a16:creationId xmlns:a16="http://schemas.microsoft.com/office/drawing/2014/main" id="{C9C6C211-5CF3-421D-B4F3-62A53B98A6AE}"/>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pic>
      <xdr:nvPicPr>
        <xdr:cNvPr id="1027" name="Control 1" hidden="1">
          <a:extLst>
            <a:ext uri="{FF2B5EF4-FFF2-40B4-BE49-F238E27FC236}">
              <a16:creationId xmlns:a16="http://schemas.microsoft.com/office/drawing/2014/main" id="{83B30DC4-2D30-4D20-9489-BDFAFC2233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1028" name="Control 2" hidden="1">
          <a:extLst>
            <a:ext uri="{FF2B5EF4-FFF2-40B4-BE49-F238E27FC236}">
              <a16:creationId xmlns:a16="http://schemas.microsoft.com/office/drawing/2014/main" id="{E513770F-C2B3-4FE2-A836-A3657CF074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1029" name="Control 3" hidden="1">
          <a:extLst>
            <a:ext uri="{FF2B5EF4-FFF2-40B4-BE49-F238E27FC236}">
              <a16:creationId xmlns:a16="http://schemas.microsoft.com/office/drawing/2014/main" id="{6CC22574-D0F8-49F7-8959-2B9BFFE3F8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sp macro="" textlink="">
      <xdr:nvSpPr>
        <xdr:cNvPr id="1030" name="Control 1" hidden="1">
          <a:extLst>
            <a:ext uri="{63B3BB69-23CF-44E3-9099-C40C66FF867C}">
              <a14:compatExt xmlns:a14="http://schemas.microsoft.com/office/drawing/2010/main" spid="_x0000_s11265"/>
            </a:ext>
            <a:ext uri="{FF2B5EF4-FFF2-40B4-BE49-F238E27FC236}">
              <a16:creationId xmlns:a16="http://schemas.microsoft.com/office/drawing/2014/main" id="{41DA6BC5-5BD6-46A5-A798-23249CBFE28C}"/>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1031" name="Control 2" hidden="1">
          <a:extLst>
            <a:ext uri="{63B3BB69-23CF-44E3-9099-C40C66FF867C}">
              <a14:compatExt xmlns:a14="http://schemas.microsoft.com/office/drawing/2010/main" spid="_x0000_s11266"/>
            </a:ext>
            <a:ext uri="{FF2B5EF4-FFF2-40B4-BE49-F238E27FC236}">
              <a16:creationId xmlns:a16="http://schemas.microsoft.com/office/drawing/2014/main" id="{13E3D848-38E7-4E96-B1A7-49382DD5E947}"/>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1032" name="Control 3" hidden="1">
          <a:extLst>
            <a:ext uri="{63B3BB69-23CF-44E3-9099-C40C66FF867C}">
              <a14:compatExt xmlns:a14="http://schemas.microsoft.com/office/drawing/2010/main" spid="_x0000_s11267"/>
            </a:ext>
            <a:ext uri="{FF2B5EF4-FFF2-40B4-BE49-F238E27FC236}">
              <a16:creationId xmlns:a16="http://schemas.microsoft.com/office/drawing/2014/main" id="{914EDB64-8603-49A6-AD47-2D2790B8211D}"/>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pic>
      <xdr:nvPicPr>
        <xdr:cNvPr id="1033" name="Control 1" hidden="1">
          <a:extLst>
            <a:ext uri="{FF2B5EF4-FFF2-40B4-BE49-F238E27FC236}">
              <a16:creationId xmlns:a16="http://schemas.microsoft.com/office/drawing/2014/main" id="{8F3D8D1C-7C8D-4E0A-881E-8C04301B3C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1034" name="Control 2" hidden="1">
          <a:extLst>
            <a:ext uri="{FF2B5EF4-FFF2-40B4-BE49-F238E27FC236}">
              <a16:creationId xmlns:a16="http://schemas.microsoft.com/office/drawing/2014/main" id="{DCA9DC27-38E3-48C9-94A0-D0CA3E5D24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1035" name="Control 3" hidden="1">
          <a:extLst>
            <a:ext uri="{FF2B5EF4-FFF2-40B4-BE49-F238E27FC236}">
              <a16:creationId xmlns:a16="http://schemas.microsoft.com/office/drawing/2014/main" id="{0C704AE4-93A2-47AA-8BF9-01C41B7DD5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sp macro="" textlink="">
      <xdr:nvSpPr>
        <xdr:cNvPr id="1036" name="Control 1" hidden="1">
          <a:extLst>
            <a:ext uri="{63B3BB69-23CF-44E3-9099-C40C66FF867C}">
              <a14:compatExt xmlns:a14="http://schemas.microsoft.com/office/drawing/2010/main" spid="_x0000_s11265"/>
            </a:ext>
            <a:ext uri="{FF2B5EF4-FFF2-40B4-BE49-F238E27FC236}">
              <a16:creationId xmlns:a16="http://schemas.microsoft.com/office/drawing/2014/main" id="{A7A816FB-041E-4262-9FA7-A838CDB4AB86}"/>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1037" name="Control 2" hidden="1">
          <a:extLst>
            <a:ext uri="{63B3BB69-23CF-44E3-9099-C40C66FF867C}">
              <a14:compatExt xmlns:a14="http://schemas.microsoft.com/office/drawing/2010/main" spid="_x0000_s11266"/>
            </a:ext>
            <a:ext uri="{FF2B5EF4-FFF2-40B4-BE49-F238E27FC236}">
              <a16:creationId xmlns:a16="http://schemas.microsoft.com/office/drawing/2014/main" id="{20FDF8DE-EADF-4E4D-AFDE-124ECB9DF6F3}"/>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1038" name="Control 3" hidden="1">
          <a:extLst>
            <a:ext uri="{63B3BB69-23CF-44E3-9099-C40C66FF867C}">
              <a14:compatExt xmlns:a14="http://schemas.microsoft.com/office/drawing/2010/main" spid="_x0000_s11267"/>
            </a:ext>
            <a:ext uri="{FF2B5EF4-FFF2-40B4-BE49-F238E27FC236}">
              <a16:creationId xmlns:a16="http://schemas.microsoft.com/office/drawing/2014/main" id="{43376463-E685-474C-A7B5-2A692D85B556}"/>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pic>
      <xdr:nvPicPr>
        <xdr:cNvPr id="1039" name="Control 1" hidden="1">
          <a:extLst>
            <a:ext uri="{FF2B5EF4-FFF2-40B4-BE49-F238E27FC236}">
              <a16:creationId xmlns:a16="http://schemas.microsoft.com/office/drawing/2014/main" id="{9418E37E-6634-4B0A-BFCC-55E970D3C8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1040" name="Control 2" hidden="1">
          <a:extLst>
            <a:ext uri="{FF2B5EF4-FFF2-40B4-BE49-F238E27FC236}">
              <a16:creationId xmlns:a16="http://schemas.microsoft.com/office/drawing/2014/main" id="{7001BEE8-235C-4495-8CF0-2918BC2D47C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1041" name="Control 3" hidden="1">
          <a:extLst>
            <a:ext uri="{FF2B5EF4-FFF2-40B4-BE49-F238E27FC236}">
              <a16:creationId xmlns:a16="http://schemas.microsoft.com/office/drawing/2014/main" id="{C10D6EC7-A362-4765-BB9E-994980213D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324909"/>
    <xdr:sp macro="" textlink="">
      <xdr:nvSpPr>
        <xdr:cNvPr id="1042" name="Control 1" hidden="1">
          <a:extLst>
            <a:ext uri="{63B3BB69-23CF-44E3-9099-C40C66FF867C}">
              <a14:compatExt xmlns:a14="http://schemas.microsoft.com/office/drawing/2010/main" spid="_x0000_s11265"/>
            </a:ext>
            <a:ext uri="{FF2B5EF4-FFF2-40B4-BE49-F238E27FC236}">
              <a16:creationId xmlns:a16="http://schemas.microsoft.com/office/drawing/2014/main" id="{7EF3E632-324C-4432-9FED-A749DD85871E}"/>
            </a:ext>
          </a:extLst>
        </xdr:cNvPr>
        <xdr:cNvSpPr/>
      </xdr:nvSpPr>
      <xdr:spPr>
        <a:xfrm>
          <a:off x="797719" y="9525000"/>
          <a:ext cx="916517" cy="324909"/>
        </a:xfrm>
        <a:prstGeom prst="rect">
          <a:avLst/>
        </a:prstGeom>
      </xdr:spPr>
    </xdr:sp>
    <xdr:clientData/>
  </xdr:oneCellAnchor>
  <xdr:oneCellAnchor>
    <xdr:from>
      <xdr:col>0</xdr:col>
      <xdr:colOff>0</xdr:colOff>
      <xdr:row>42</xdr:row>
      <xdr:rowOff>0</xdr:rowOff>
    </xdr:from>
    <xdr:ext cx="916517" cy="324909"/>
    <xdr:sp macro="" textlink="">
      <xdr:nvSpPr>
        <xdr:cNvPr id="1043" name="Control 2" hidden="1">
          <a:extLst>
            <a:ext uri="{63B3BB69-23CF-44E3-9099-C40C66FF867C}">
              <a14:compatExt xmlns:a14="http://schemas.microsoft.com/office/drawing/2010/main" spid="_x0000_s11266"/>
            </a:ext>
            <a:ext uri="{FF2B5EF4-FFF2-40B4-BE49-F238E27FC236}">
              <a16:creationId xmlns:a16="http://schemas.microsoft.com/office/drawing/2014/main" id="{CA51D96F-8312-4154-ABBA-DB5500030D8F}"/>
            </a:ext>
          </a:extLst>
        </xdr:cNvPr>
        <xdr:cNvSpPr/>
      </xdr:nvSpPr>
      <xdr:spPr>
        <a:xfrm>
          <a:off x="797719" y="9525000"/>
          <a:ext cx="916517" cy="324909"/>
        </a:xfrm>
        <a:prstGeom prst="rect">
          <a:avLst/>
        </a:prstGeom>
      </xdr:spPr>
    </xdr:sp>
    <xdr:clientData/>
  </xdr:oneCellAnchor>
  <xdr:oneCellAnchor>
    <xdr:from>
      <xdr:col>0</xdr:col>
      <xdr:colOff>0</xdr:colOff>
      <xdr:row>42</xdr:row>
      <xdr:rowOff>0</xdr:rowOff>
    </xdr:from>
    <xdr:ext cx="916517" cy="324909"/>
    <xdr:sp macro="" textlink="">
      <xdr:nvSpPr>
        <xdr:cNvPr id="1044" name="Control 3" hidden="1">
          <a:extLst>
            <a:ext uri="{63B3BB69-23CF-44E3-9099-C40C66FF867C}">
              <a14:compatExt xmlns:a14="http://schemas.microsoft.com/office/drawing/2010/main" spid="_x0000_s11267"/>
            </a:ext>
            <a:ext uri="{FF2B5EF4-FFF2-40B4-BE49-F238E27FC236}">
              <a16:creationId xmlns:a16="http://schemas.microsoft.com/office/drawing/2014/main" id="{3A0EA701-2F5A-4745-A982-D658D6562EAF}"/>
            </a:ext>
          </a:extLst>
        </xdr:cNvPr>
        <xdr:cNvSpPr/>
      </xdr:nvSpPr>
      <xdr:spPr>
        <a:xfrm>
          <a:off x="797719" y="9525000"/>
          <a:ext cx="916517" cy="324909"/>
        </a:xfrm>
        <a:prstGeom prst="rect">
          <a:avLst/>
        </a:prstGeom>
      </xdr:spPr>
    </xdr:sp>
    <xdr:clientData/>
  </xdr:oneCellAnchor>
  <xdr:oneCellAnchor>
    <xdr:from>
      <xdr:col>0</xdr:col>
      <xdr:colOff>0</xdr:colOff>
      <xdr:row>42</xdr:row>
      <xdr:rowOff>0</xdr:rowOff>
    </xdr:from>
    <xdr:ext cx="916517" cy="324909"/>
    <xdr:pic>
      <xdr:nvPicPr>
        <xdr:cNvPr id="1045" name="Control 1" hidden="1">
          <a:extLst>
            <a:ext uri="{FF2B5EF4-FFF2-40B4-BE49-F238E27FC236}">
              <a16:creationId xmlns:a16="http://schemas.microsoft.com/office/drawing/2014/main" id="{57FE0BC0-FC48-4CA4-9263-C7E7D8B5D07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9525000"/>
          <a:ext cx="916517" cy="324909"/>
        </a:xfrm>
        <a:prstGeom prst="rect">
          <a:avLst/>
        </a:prstGeom>
        <a:noFill/>
        <a:ln w="9525">
          <a:miter lim="800000"/>
          <a:headEnd/>
          <a:tailEnd/>
        </a:ln>
      </xdr:spPr>
    </xdr:pic>
    <xdr:clientData/>
  </xdr:oneCellAnchor>
  <xdr:oneCellAnchor>
    <xdr:from>
      <xdr:col>0</xdr:col>
      <xdr:colOff>0</xdr:colOff>
      <xdr:row>42</xdr:row>
      <xdr:rowOff>0</xdr:rowOff>
    </xdr:from>
    <xdr:ext cx="916517" cy="324909"/>
    <xdr:pic>
      <xdr:nvPicPr>
        <xdr:cNvPr id="1046" name="Control 2" hidden="1">
          <a:extLst>
            <a:ext uri="{FF2B5EF4-FFF2-40B4-BE49-F238E27FC236}">
              <a16:creationId xmlns:a16="http://schemas.microsoft.com/office/drawing/2014/main" id="{5E4FCC89-53FB-4E25-97CE-DB49656C9D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9525000"/>
          <a:ext cx="916517" cy="324909"/>
        </a:xfrm>
        <a:prstGeom prst="rect">
          <a:avLst/>
        </a:prstGeom>
        <a:noFill/>
        <a:ln w="9525">
          <a:miter lim="800000"/>
          <a:headEnd/>
          <a:tailEnd/>
        </a:ln>
      </xdr:spPr>
    </xdr:pic>
    <xdr:clientData/>
  </xdr:oneCellAnchor>
  <xdr:oneCellAnchor>
    <xdr:from>
      <xdr:col>0</xdr:col>
      <xdr:colOff>0</xdr:colOff>
      <xdr:row>42</xdr:row>
      <xdr:rowOff>0</xdr:rowOff>
    </xdr:from>
    <xdr:ext cx="916517" cy="324909"/>
    <xdr:pic>
      <xdr:nvPicPr>
        <xdr:cNvPr id="1047" name="Control 3" hidden="1">
          <a:extLst>
            <a:ext uri="{FF2B5EF4-FFF2-40B4-BE49-F238E27FC236}">
              <a16:creationId xmlns:a16="http://schemas.microsoft.com/office/drawing/2014/main" id="{95BECAF8-6B09-4302-B238-3244A8CA54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9525000"/>
          <a:ext cx="916517" cy="324909"/>
        </a:xfrm>
        <a:prstGeom prst="rect">
          <a:avLst/>
        </a:prstGeom>
        <a:noFill/>
        <a:ln w="9525">
          <a:miter lim="800000"/>
          <a:headEnd/>
          <a:tailEnd/>
        </a:ln>
      </xdr:spPr>
    </xdr:pic>
    <xdr:clientData/>
  </xdr:oneCellAnchor>
  <xdr:oneCellAnchor>
    <xdr:from>
      <xdr:col>0</xdr:col>
      <xdr:colOff>0</xdr:colOff>
      <xdr:row>42</xdr:row>
      <xdr:rowOff>0</xdr:rowOff>
    </xdr:from>
    <xdr:ext cx="916517" cy="239184"/>
    <xdr:sp macro="" textlink="">
      <xdr:nvSpPr>
        <xdr:cNvPr id="1048" name="Control 1" hidden="1">
          <a:extLst>
            <a:ext uri="{63B3BB69-23CF-44E3-9099-C40C66FF867C}">
              <a14:compatExt xmlns:a14="http://schemas.microsoft.com/office/drawing/2010/main" spid="_x0000_s11265"/>
            </a:ext>
            <a:ext uri="{FF2B5EF4-FFF2-40B4-BE49-F238E27FC236}">
              <a16:creationId xmlns:a16="http://schemas.microsoft.com/office/drawing/2014/main" id="{CDDA00FC-78AE-4574-B16D-AD78BF73A215}"/>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1049" name="Control 2" hidden="1">
          <a:extLst>
            <a:ext uri="{63B3BB69-23CF-44E3-9099-C40C66FF867C}">
              <a14:compatExt xmlns:a14="http://schemas.microsoft.com/office/drawing/2010/main" spid="_x0000_s11266"/>
            </a:ext>
            <a:ext uri="{FF2B5EF4-FFF2-40B4-BE49-F238E27FC236}">
              <a16:creationId xmlns:a16="http://schemas.microsoft.com/office/drawing/2014/main" id="{DD816E9F-DAE4-4BD9-8BEB-F714A6DF0C8D}"/>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1050" name="Control 3" hidden="1">
          <a:extLst>
            <a:ext uri="{63B3BB69-23CF-44E3-9099-C40C66FF867C}">
              <a14:compatExt xmlns:a14="http://schemas.microsoft.com/office/drawing/2010/main" spid="_x0000_s11267"/>
            </a:ext>
            <a:ext uri="{FF2B5EF4-FFF2-40B4-BE49-F238E27FC236}">
              <a16:creationId xmlns:a16="http://schemas.microsoft.com/office/drawing/2014/main" id="{31F736E3-79BD-420D-BF44-BBFE856BEB8C}"/>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pic>
      <xdr:nvPicPr>
        <xdr:cNvPr id="1051" name="Control 1" hidden="1">
          <a:extLst>
            <a:ext uri="{FF2B5EF4-FFF2-40B4-BE49-F238E27FC236}">
              <a16:creationId xmlns:a16="http://schemas.microsoft.com/office/drawing/2014/main" id="{7BA48BAC-978E-4DD0-A7BD-BEB45DC57D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1052" name="Control 2" hidden="1">
          <a:extLst>
            <a:ext uri="{FF2B5EF4-FFF2-40B4-BE49-F238E27FC236}">
              <a16:creationId xmlns:a16="http://schemas.microsoft.com/office/drawing/2014/main" id="{25DA852D-B197-440A-BCFC-2CA055CBC1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1053" name="Control 3" hidden="1">
          <a:extLst>
            <a:ext uri="{FF2B5EF4-FFF2-40B4-BE49-F238E27FC236}">
              <a16:creationId xmlns:a16="http://schemas.microsoft.com/office/drawing/2014/main" id="{D3721CF2-66D2-4651-BC65-856BF1CEFA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sp macro="" textlink="">
      <xdr:nvSpPr>
        <xdr:cNvPr id="1054" name="Control 1" hidden="1">
          <a:extLst>
            <a:ext uri="{63B3BB69-23CF-44E3-9099-C40C66FF867C}">
              <a14:compatExt xmlns:a14="http://schemas.microsoft.com/office/drawing/2010/main" spid="_x0000_s11265"/>
            </a:ext>
            <a:ext uri="{FF2B5EF4-FFF2-40B4-BE49-F238E27FC236}">
              <a16:creationId xmlns:a16="http://schemas.microsoft.com/office/drawing/2014/main" id="{CF43E0A7-F1E4-4DAF-9D41-3EA646DE51FE}"/>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1055" name="Control 2" hidden="1">
          <a:extLst>
            <a:ext uri="{63B3BB69-23CF-44E3-9099-C40C66FF867C}">
              <a14:compatExt xmlns:a14="http://schemas.microsoft.com/office/drawing/2010/main" spid="_x0000_s11266"/>
            </a:ext>
            <a:ext uri="{FF2B5EF4-FFF2-40B4-BE49-F238E27FC236}">
              <a16:creationId xmlns:a16="http://schemas.microsoft.com/office/drawing/2014/main" id="{2EE21B48-611E-429F-ADB6-FEC4383B3302}"/>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sp macro="" textlink="">
      <xdr:nvSpPr>
        <xdr:cNvPr id="1056" name="Control 3" hidden="1">
          <a:extLst>
            <a:ext uri="{63B3BB69-23CF-44E3-9099-C40C66FF867C}">
              <a14:compatExt xmlns:a14="http://schemas.microsoft.com/office/drawing/2010/main" spid="_x0000_s11267"/>
            </a:ext>
            <a:ext uri="{FF2B5EF4-FFF2-40B4-BE49-F238E27FC236}">
              <a16:creationId xmlns:a16="http://schemas.microsoft.com/office/drawing/2014/main" id="{2998EBEA-B4D9-47C9-9696-ED6CF4CBD4B5}"/>
            </a:ext>
          </a:extLst>
        </xdr:cNvPr>
        <xdr:cNvSpPr/>
      </xdr:nvSpPr>
      <xdr:spPr>
        <a:xfrm>
          <a:off x="797719" y="9525000"/>
          <a:ext cx="916517" cy="239184"/>
        </a:xfrm>
        <a:prstGeom prst="rect">
          <a:avLst/>
        </a:prstGeom>
      </xdr:spPr>
    </xdr:sp>
    <xdr:clientData/>
  </xdr:oneCellAnchor>
  <xdr:oneCellAnchor>
    <xdr:from>
      <xdr:col>0</xdr:col>
      <xdr:colOff>0</xdr:colOff>
      <xdr:row>42</xdr:row>
      <xdr:rowOff>0</xdr:rowOff>
    </xdr:from>
    <xdr:ext cx="916517" cy="239184"/>
    <xdr:pic>
      <xdr:nvPicPr>
        <xdr:cNvPr id="1057" name="Control 1" hidden="1">
          <a:extLst>
            <a:ext uri="{FF2B5EF4-FFF2-40B4-BE49-F238E27FC236}">
              <a16:creationId xmlns:a16="http://schemas.microsoft.com/office/drawing/2014/main" id="{4557A97F-88CE-4A79-BE94-62852EF1D8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1058" name="Control 2" hidden="1">
          <a:extLst>
            <a:ext uri="{FF2B5EF4-FFF2-40B4-BE49-F238E27FC236}">
              <a16:creationId xmlns:a16="http://schemas.microsoft.com/office/drawing/2014/main" id="{1666A85C-2BEF-4E9A-B3D7-3A1067C916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42</xdr:row>
      <xdr:rowOff>0</xdr:rowOff>
    </xdr:from>
    <xdr:ext cx="916517" cy="239184"/>
    <xdr:pic>
      <xdr:nvPicPr>
        <xdr:cNvPr id="1059" name="Control 3" hidden="1">
          <a:extLst>
            <a:ext uri="{FF2B5EF4-FFF2-40B4-BE49-F238E27FC236}">
              <a16:creationId xmlns:a16="http://schemas.microsoft.com/office/drawing/2014/main" id="{F6BDF565-35A6-449A-8016-0C5AF0B97B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9525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sp macro="" textlink="">
      <xdr:nvSpPr>
        <xdr:cNvPr id="1060" name="Control 1" hidden="1">
          <a:extLst>
            <a:ext uri="{63B3BB69-23CF-44E3-9099-C40C66FF867C}">
              <a14:compatExt xmlns:a14="http://schemas.microsoft.com/office/drawing/2010/main" spid="_x0000_s11265"/>
            </a:ext>
            <a:ext uri="{FF2B5EF4-FFF2-40B4-BE49-F238E27FC236}">
              <a16:creationId xmlns:a16="http://schemas.microsoft.com/office/drawing/2014/main" id="{33004612-9571-43FE-9EA3-5B858F1F95BC}"/>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061" name="Control 2" hidden="1">
          <a:extLst>
            <a:ext uri="{63B3BB69-23CF-44E3-9099-C40C66FF867C}">
              <a14:compatExt xmlns:a14="http://schemas.microsoft.com/office/drawing/2010/main" spid="_x0000_s11266"/>
            </a:ext>
            <a:ext uri="{FF2B5EF4-FFF2-40B4-BE49-F238E27FC236}">
              <a16:creationId xmlns:a16="http://schemas.microsoft.com/office/drawing/2014/main" id="{B68D8E3B-00D0-42AA-B131-2CB6AC9026C5}"/>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062" name="Control 3" hidden="1">
          <a:extLst>
            <a:ext uri="{63B3BB69-23CF-44E3-9099-C40C66FF867C}">
              <a14:compatExt xmlns:a14="http://schemas.microsoft.com/office/drawing/2010/main" spid="_x0000_s11267"/>
            </a:ext>
            <a:ext uri="{FF2B5EF4-FFF2-40B4-BE49-F238E27FC236}">
              <a16:creationId xmlns:a16="http://schemas.microsoft.com/office/drawing/2014/main" id="{A817A39D-2D36-4B79-A580-B44839612056}"/>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pic>
      <xdr:nvPicPr>
        <xdr:cNvPr id="1063" name="Control 1" hidden="1">
          <a:extLst>
            <a:ext uri="{FF2B5EF4-FFF2-40B4-BE49-F238E27FC236}">
              <a16:creationId xmlns:a16="http://schemas.microsoft.com/office/drawing/2014/main" id="{8A5975BF-22FD-45E9-B265-5CFE23B6BD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064" name="Control 2" hidden="1">
          <a:extLst>
            <a:ext uri="{FF2B5EF4-FFF2-40B4-BE49-F238E27FC236}">
              <a16:creationId xmlns:a16="http://schemas.microsoft.com/office/drawing/2014/main" id="{42D7A9EB-D88F-4D1D-A12D-7E5B553559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065" name="Control 3" hidden="1">
          <a:extLst>
            <a:ext uri="{FF2B5EF4-FFF2-40B4-BE49-F238E27FC236}">
              <a16:creationId xmlns:a16="http://schemas.microsoft.com/office/drawing/2014/main" id="{A9940AF4-C57F-4258-8591-9563E93AD0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324909"/>
    <xdr:sp macro="" textlink="">
      <xdr:nvSpPr>
        <xdr:cNvPr id="1066" name="Control 1" hidden="1">
          <a:extLst>
            <a:ext uri="{63B3BB69-23CF-44E3-9099-C40C66FF867C}">
              <a14:compatExt xmlns:a14="http://schemas.microsoft.com/office/drawing/2010/main" spid="_x0000_s11265"/>
            </a:ext>
            <a:ext uri="{FF2B5EF4-FFF2-40B4-BE49-F238E27FC236}">
              <a16:creationId xmlns:a16="http://schemas.microsoft.com/office/drawing/2014/main" id="{6598C08F-91F0-49AF-BB89-76A338C296D2}"/>
            </a:ext>
          </a:extLst>
        </xdr:cNvPr>
        <xdr:cNvSpPr/>
      </xdr:nvSpPr>
      <xdr:spPr>
        <a:xfrm>
          <a:off x="797719" y="8763000"/>
          <a:ext cx="916517" cy="324909"/>
        </a:xfrm>
        <a:prstGeom prst="rect">
          <a:avLst/>
        </a:prstGeom>
      </xdr:spPr>
    </xdr:sp>
    <xdr:clientData/>
  </xdr:oneCellAnchor>
  <xdr:oneCellAnchor>
    <xdr:from>
      <xdr:col>0</xdr:col>
      <xdr:colOff>0</xdr:colOff>
      <xdr:row>41</xdr:row>
      <xdr:rowOff>0</xdr:rowOff>
    </xdr:from>
    <xdr:ext cx="916517" cy="324909"/>
    <xdr:sp macro="" textlink="">
      <xdr:nvSpPr>
        <xdr:cNvPr id="1067" name="Control 2" hidden="1">
          <a:extLst>
            <a:ext uri="{63B3BB69-23CF-44E3-9099-C40C66FF867C}">
              <a14:compatExt xmlns:a14="http://schemas.microsoft.com/office/drawing/2010/main" spid="_x0000_s11266"/>
            </a:ext>
            <a:ext uri="{FF2B5EF4-FFF2-40B4-BE49-F238E27FC236}">
              <a16:creationId xmlns:a16="http://schemas.microsoft.com/office/drawing/2014/main" id="{50407CE1-9D01-4527-A975-090C615B00A9}"/>
            </a:ext>
          </a:extLst>
        </xdr:cNvPr>
        <xdr:cNvSpPr/>
      </xdr:nvSpPr>
      <xdr:spPr>
        <a:xfrm>
          <a:off x="797719" y="8763000"/>
          <a:ext cx="916517" cy="324909"/>
        </a:xfrm>
        <a:prstGeom prst="rect">
          <a:avLst/>
        </a:prstGeom>
      </xdr:spPr>
    </xdr:sp>
    <xdr:clientData/>
  </xdr:oneCellAnchor>
  <xdr:oneCellAnchor>
    <xdr:from>
      <xdr:col>0</xdr:col>
      <xdr:colOff>0</xdr:colOff>
      <xdr:row>41</xdr:row>
      <xdr:rowOff>0</xdr:rowOff>
    </xdr:from>
    <xdr:ext cx="916517" cy="324909"/>
    <xdr:sp macro="" textlink="">
      <xdr:nvSpPr>
        <xdr:cNvPr id="1068" name="Control 3" hidden="1">
          <a:extLst>
            <a:ext uri="{63B3BB69-23CF-44E3-9099-C40C66FF867C}">
              <a14:compatExt xmlns:a14="http://schemas.microsoft.com/office/drawing/2010/main" spid="_x0000_s11267"/>
            </a:ext>
            <a:ext uri="{FF2B5EF4-FFF2-40B4-BE49-F238E27FC236}">
              <a16:creationId xmlns:a16="http://schemas.microsoft.com/office/drawing/2014/main" id="{F6C4F967-3DB9-48F4-84CF-BBC0FD8460F1}"/>
            </a:ext>
          </a:extLst>
        </xdr:cNvPr>
        <xdr:cNvSpPr/>
      </xdr:nvSpPr>
      <xdr:spPr>
        <a:xfrm>
          <a:off x="797719" y="8763000"/>
          <a:ext cx="916517" cy="324909"/>
        </a:xfrm>
        <a:prstGeom prst="rect">
          <a:avLst/>
        </a:prstGeom>
      </xdr:spPr>
    </xdr:sp>
    <xdr:clientData/>
  </xdr:oneCellAnchor>
  <xdr:oneCellAnchor>
    <xdr:from>
      <xdr:col>0</xdr:col>
      <xdr:colOff>0</xdr:colOff>
      <xdr:row>41</xdr:row>
      <xdr:rowOff>0</xdr:rowOff>
    </xdr:from>
    <xdr:ext cx="916517" cy="324909"/>
    <xdr:pic>
      <xdr:nvPicPr>
        <xdr:cNvPr id="1069" name="Control 1" hidden="1">
          <a:extLst>
            <a:ext uri="{FF2B5EF4-FFF2-40B4-BE49-F238E27FC236}">
              <a16:creationId xmlns:a16="http://schemas.microsoft.com/office/drawing/2014/main" id="{991C1988-8068-409A-8FA1-6C22ECAD40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8763000"/>
          <a:ext cx="916517" cy="324909"/>
        </a:xfrm>
        <a:prstGeom prst="rect">
          <a:avLst/>
        </a:prstGeom>
        <a:noFill/>
        <a:ln w="9525">
          <a:miter lim="800000"/>
          <a:headEnd/>
          <a:tailEnd/>
        </a:ln>
      </xdr:spPr>
    </xdr:pic>
    <xdr:clientData/>
  </xdr:oneCellAnchor>
  <xdr:oneCellAnchor>
    <xdr:from>
      <xdr:col>0</xdr:col>
      <xdr:colOff>0</xdr:colOff>
      <xdr:row>41</xdr:row>
      <xdr:rowOff>0</xdr:rowOff>
    </xdr:from>
    <xdr:ext cx="916517" cy="324909"/>
    <xdr:pic>
      <xdr:nvPicPr>
        <xdr:cNvPr id="1070" name="Control 2" hidden="1">
          <a:extLst>
            <a:ext uri="{FF2B5EF4-FFF2-40B4-BE49-F238E27FC236}">
              <a16:creationId xmlns:a16="http://schemas.microsoft.com/office/drawing/2014/main" id="{B6401D3A-670B-4A96-963D-212BC0C5FA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8763000"/>
          <a:ext cx="916517" cy="324909"/>
        </a:xfrm>
        <a:prstGeom prst="rect">
          <a:avLst/>
        </a:prstGeom>
        <a:noFill/>
        <a:ln w="9525">
          <a:miter lim="800000"/>
          <a:headEnd/>
          <a:tailEnd/>
        </a:ln>
      </xdr:spPr>
    </xdr:pic>
    <xdr:clientData/>
  </xdr:oneCellAnchor>
  <xdr:oneCellAnchor>
    <xdr:from>
      <xdr:col>0</xdr:col>
      <xdr:colOff>0</xdr:colOff>
      <xdr:row>41</xdr:row>
      <xdr:rowOff>0</xdr:rowOff>
    </xdr:from>
    <xdr:ext cx="916517" cy="324909"/>
    <xdr:pic>
      <xdr:nvPicPr>
        <xdr:cNvPr id="1071" name="Control 3" hidden="1">
          <a:extLst>
            <a:ext uri="{FF2B5EF4-FFF2-40B4-BE49-F238E27FC236}">
              <a16:creationId xmlns:a16="http://schemas.microsoft.com/office/drawing/2014/main" id="{609C484D-D96C-4E1F-9299-355BEF4086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8763000"/>
          <a:ext cx="916517" cy="324909"/>
        </a:xfrm>
        <a:prstGeom prst="rect">
          <a:avLst/>
        </a:prstGeom>
        <a:noFill/>
        <a:ln w="9525">
          <a:miter lim="800000"/>
          <a:headEnd/>
          <a:tailEnd/>
        </a:ln>
      </xdr:spPr>
    </xdr:pic>
    <xdr:clientData/>
  </xdr:oneCellAnchor>
  <xdr:oneCellAnchor>
    <xdr:from>
      <xdr:col>0</xdr:col>
      <xdr:colOff>0</xdr:colOff>
      <xdr:row>41</xdr:row>
      <xdr:rowOff>0</xdr:rowOff>
    </xdr:from>
    <xdr:ext cx="916517" cy="239184"/>
    <xdr:sp macro="" textlink="">
      <xdr:nvSpPr>
        <xdr:cNvPr id="1072" name="Control 1" hidden="1">
          <a:extLst>
            <a:ext uri="{63B3BB69-23CF-44E3-9099-C40C66FF867C}">
              <a14:compatExt xmlns:a14="http://schemas.microsoft.com/office/drawing/2010/main" spid="_x0000_s11265"/>
            </a:ext>
            <a:ext uri="{FF2B5EF4-FFF2-40B4-BE49-F238E27FC236}">
              <a16:creationId xmlns:a16="http://schemas.microsoft.com/office/drawing/2014/main" id="{F04F6F39-A6D5-4672-BAA0-6F3072C7C0BB}"/>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073" name="Control 2" hidden="1">
          <a:extLst>
            <a:ext uri="{63B3BB69-23CF-44E3-9099-C40C66FF867C}">
              <a14:compatExt xmlns:a14="http://schemas.microsoft.com/office/drawing/2010/main" spid="_x0000_s11266"/>
            </a:ext>
            <a:ext uri="{FF2B5EF4-FFF2-40B4-BE49-F238E27FC236}">
              <a16:creationId xmlns:a16="http://schemas.microsoft.com/office/drawing/2014/main" id="{AA631DD6-7AB2-4B81-A702-BED6B731898F}"/>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074" name="Control 3" hidden="1">
          <a:extLst>
            <a:ext uri="{63B3BB69-23CF-44E3-9099-C40C66FF867C}">
              <a14:compatExt xmlns:a14="http://schemas.microsoft.com/office/drawing/2010/main" spid="_x0000_s11267"/>
            </a:ext>
            <a:ext uri="{FF2B5EF4-FFF2-40B4-BE49-F238E27FC236}">
              <a16:creationId xmlns:a16="http://schemas.microsoft.com/office/drawing/2014/main" id="{98C2131E-58D3-4DF4-A84E-062CB1E5878E}"/>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pic>
      <xdr:nvPicPr>
        <xdr:cNvPr id="1075" name="Control 1" hidden="1">
          <a:extLst>
            <a:ext uri="{FF2B5EF4-FFF2-40B4-BE49-F238E27FC236}">
              <a16:creationId xmlns:a16="http://schemas.microsoft.com/office/drawing/2014/main" id="{CAA12E72-1766-4125-B7AA-72263D007FD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076" name="Control 2" hidden="1">
          <a:extLst>
            <a:ext uri="{FF2B5EF4-FFF2-40B4-BE49-F238E27FC236}">
              <a16:creationId xmlns:a16="http://schemas.microsoft.com/office/drawing/2014/main" id="{38C887B9-42B4-4B2E-9709-CD563C5F7F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077" name="Control 3" hidden="1">
          <a:extLst>
            <a:ext uri="{FF2B5EF4-FFF2-40B4-BE49-F238E27FC236}">
              <a16:creationId xmlns:a16="http://schemas.microsoft.com/office/drawing/2014/main" id="{68547429-A607-47F9-B957-594F09276D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sp macro="" textlink="">
      <xdr:nvSpPr>
        <xdr:cNvPr id="1078" name="Control 1" hidden="1">
          <a:extLst>
            <a:ext uri="{63B3BB69-23CF-44E3-9099-C40C66FF867C}">
              <a14:compatExt xmlns:a14="http://schemas.microsoft.com/office/drawing/2010/main" spid="_x0000_s11265"/>
            </a:ext>
            <a:ext uri="{FF2B5EF4-FFF2-40B4-BE49-F238E27FC236}">
              <a16:creationId xmlns:a16="http://schemas.microsoft.com/office/drawing/2014/main" id="{67FE37F3-B010-4E65-8D6D-5659D37118A1}"/>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079" name="Control 2" hidden="1">
          <a:extLst>
            <a:ext uri="{63B3BB69-23CF-44E3-9099-C40C66FF867C}">
              <a14:compatExt xmlns:a14="http://schemas.microsoft.com/office/drawing/2010/main" spid="_x0000_s11266"/>
            </a:ext>
            <a:ext uri="{FF2B5EF4-FFF2-40B4-BE49-F238E27FC236}">
              <a16:creationId xmlns:a16="http://schemas.microsoft.com/office/drawing/2014/main" id="{1BA78E80-F23F-4E85-80CF-127DCDF5BA0E}"/>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080" name="Control 3" hidden="1">
          <a:extLst>
            <a:ext uri="{63B3BB69-23CF-44E3-9099-C40C66FF867C}">
              <a14:compatExt xmlns:a14="http://schemas.microsoft.com/office/drawing/2010/main" spid="_x0000_s11267"/>
            </a:ext>
            <a:ext uri="{FF2B5EF4-FFF2-40B4-BE49-F238E27FC236}">
              <a16:creationId xmlns:a16="http://schemas.microsoft.com/office/drawing/2014/main" id="{B383E520-B3C8-4D1F-94A8-6445C01FEE68}"/>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pic>
      <xdr:nvPicPr>
        <xdr:cNvPr id="1081" name="Control 1" hidden="1">
          <a:extLst>
            <a:ext uri="{FF2B5EF4-FFF2-40B4-BE49-F238E27FC236}">
              <a16:creationId xmlns:a16="http://schemas.microsoft.com/office/drawing/2014/main" id="{BC36495D-39A2-4F6E-A963-09498765EE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082" name="Control 2" hidden="1">
          <a:extLst>
            <a:ext uri="{FF2B5EF4-FFF2-40B4-BE49-F238E27FC236}">
              <a16:creationId xmlns:a16="http://schemas.microsoft.com/office/drawing/2014/main" id="{5B2457F8-AAAC-45C7-A626-F1B67B07E3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083" name="Control 3" hidden="1">
          <a:extLst>
            <a:ext uri="{FF2B5EF4-FFF2-40B4-BE49-F238E27FC236}">
              <a16:creationId xmlns:a16="http://schemas.microsoft.com/office/drawing/2014/main" id="{B9D9086A-CCB8-47BC-B737-BFF686C84D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sp macro="" textlink="">
      <xdr:nvSpPr>
        <xdr:cNvPr id="1084" name="Control 1" hidden="1">
          <a:extLst>
            <a:ext uri="{63B3BB69-23CF-44E3-9099-C40C66FF867C}">
              <a14:compatExt xmlns:a14="http://schemas.microsoft.com/office/drawing/2010/main" spid="_x0000_s11265"/>
            </a:ext>
            <a:ext uri="{FF2B5EF4-FFF2-40B4-BE49-F238E27FC236}">
              <a16:creationId xmlns:a16="http://schemas.microsoft.com/office/drawing/2014/main" id="{A6A5E131-3D75-439B-A00B-3A8E97590DBF}"/>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085" name="Control 2" hidden="1">
          <a:extLst>
            <a:ext uri="{63B3BB69-23CF-44E3-9099-C40C66FF867C}">
              <a14:compatExt xmlns:a14="http://schemas.microsoft.com/office/drawing/2010/main" spid="_x0000_s11266"/>
            </a:ext>
            <a:ext uri="{FF2B5EF4-FFF2-40B4-BE49-F238E27FC236}">
              <a16:creationId xmlns:a16="http://schemas.microsoft.com/office/drawing/2014/main" id="{EEEA2907-F17F-45B1-8720-924A31AB2AFE}"/>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086" name="Control 3" hidden="1">
          <a:extLst>
            <a:ext uri="{63B3BB69-23CF-44E3-9099-C40C66FF867C}">
              <a14:compatExt xmlns:a14="http://schemas.microsoft.com/office/drawing/2010/main" spid="_x0000_s11267"/>
            </a:ext>
            <a:ext uri="{FF2B5EF4-FFF2-40B4-BE49-F238E27FC236}">
              <a16:creationId xmlns:a16="http://schemas.microsoft.com/office/drawing/2014/main" id="{9547F8D6-1823-41A3-A967-2E9B3C2F7068}"/>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pic>
      <xdr:nvPicPr>
        <xdr:cNvPr id="1087" name="Control 1" hidden="1">
          <a:extLst>
            <a:ext uri="{FF2B5EF4-FFF2-40B4-BE49-F238E27FC236}">
              <a16:creationId xmlns:a16="http://schemas.microsoft.com/office/drawing/2014/main" id="{2B34A9CD-1F47-471E-BFBC-0051BA6216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088" name="Control 2" hidden="1">
          <a:extLst>
            <a:ext uri="{FF2B5EF4-FFF2-40B4-BE49-F238E27FC236}">
              <a16:creationId xmlns:a16="http://schemas.microsoft.com/office/drawing/2014/main" id="{08602C98-ADFC-4E63-B9C2-B796A32191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089" name="Control 3" hidden="1">
          <a:extLst>
            <a:ext uri="{FF2B5EF4-FFF2-40B4-BE49-F238E27FC236}">
              <a16:creationId xmlns:a16="http://schemas.microsoft.com/office/drawing/2014/main" id="{1DD3D186-9AFF-4ED6-862A-4D3A2D2C95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324909"/>
    <xdr:sp macro="" textlink="">
      <xdr:nvSpPr>
        <xdr:cNvPr id="1090" name="Control 1" hidden="1">
          <a:extLst>
            <a:ext uri="{63B3BB69-23CF-44E3-9099-C40C66FF867C}">
              <a14:compatExt xmlns:a14="http://schemas.microsoft.com/office/drawing/2010/main" spid="_x0000_s11265"/>
            </a:ext>
            <a:ext uri="{FF2B5EF4-FFF2-40B4-BE49-F238E27FC236}">
              <a16:creationId xmlns:a16="http://schemas.microsoft.com/office/drawing/2014/main" id="{CCDA09BD-8B82-469D-B6CA-01FD3D7C5CA0}"/>
            </a:ext>
          </a:extLst>
        </xdr:cNvPr>
        <xdr:cNvSpPr/>
      </xdr:nvSpPr>
      <xdr:spPr>
        <a:xfrm>
          <a:off x="797719" y="8763000"/>
          <a:ext cx="916517" cy="324909"/>
        </a:xfrm>
        <a:prstGeom prst="rect">
          <a:avLst/>
        </a:prstGeom>
      </xdr:spPr>
    </xdr:sp>
    <xdr:clientData/>
  </xdr:oneCellAnchor>
  <xdr:oneCellAnchor>
    <xdr:from>
      <xdr:col>0</xdr:col>
      <xdr:colOff>0</xdr:colOff>
      <xdr:row>41</xdr:row>
      <xdr:rowOff>0</xdr:rowOff>
    </xdr:from>
    <xdr:ext cx="916517" cy="324909"/>
    <xdr:sp macro="" textlink="">
      <xdr:nvSpPr>
        <xdr:cNvPr id="1091" name="Control 2" hidden="1">
          <a:extLst>
            <a:ext uri="{63B3BB69-23CF-44E3-9099-C40C66FF867C}">
              <a14:compatExt xmlns:a14="http://schemas.microsoft.com/office/drawing/2010/main" spid="_x0000_s11266"/>
            </a:ext>
            <a:ext uri="{FF2B5EF4-FFF2-40B4-BE49-F238E27FC236}">
              <a16:creationId xmlns:a16="http://schemas.microsoft.com/office/drawing/2014/main" id="{9D136417-A97B-440C-AD53-F93C4EC3E00D}"/>
            </a:ext>
          </a:extLst>
        </xdr:cNvPr>
        <xdr:cNvSpPr/>
      </xdr:nvSpPr>
      <xdr:spPr>
        <a:xfrm>
          <a:off x="797719" y="8763000"/>
          <a:ext cx="916517" cy="324909"/>
        </a:xfrm>
        <a:prstGeom prst="rect">
          <a:avLst/>
        </a:prstGeom>
      </xdr:spPr>
    </xdr:sp>
    <xdr:clientData/>
  </xdr:oneCellAnchor>
  <xdr:oneCellAnchor>
    <xdr:from>
      <xdr:col>0</xdr:col>
      <xdr:colOff>0</xdr:colOff>
      <xdr:row>41</xdr:row>
      <xdr:rowOff>0</xdr:rowOff>
    </xdr:from>
    <xdr:ext cx="916517" cy="324909"/>
    <xdr:sp macro="" textlink="">
      <xdr:nvSpPr>
        <xdr:cNvPr id="1092" name="Control 3" hidden="1">
          <a:extLst>
            <a:ext uri="{63B3BB69-23CF-44E3-9099-C40C66FF867C}">
              <a14:compatExt xmlns:a14="http://schemas.microsoft.com/office/drawing/2010/main" spid="_x0000_s11267"/>
            </a:ext>
            <a:ext uri="{FF2B5EF4-FFF2-40B4-BE49-F238E27FC236}">
              <a16:creationId xmlns:a16="http://schemas.microsoft.com/office/drawing/2014/main" id="{5CD4025B-5BB0-4C56-BE77-7D6ED44B7664}"/>
            </a:ext>
          </a:extLst>
        </xdr:cNvPr>
        <xdr:cNvSpPr/>
      </xdr:nvSpPr>
      <xdr:spPr>
        <a:xfrm>
          <a:off x="797719" y="8763000"/>
          <a:ext cx="916517" cy="324909"/>
        </a:xfrm>
        <a:prstGeom prst="rect">
          <a:avLst/>
        </a:prstGeom>
      </xdr:spPr>
    </xdr:sp>
    <xdr:clientData/>
  </xdr:oneCellAnchor>
  <xdr:oneCellAnchor>
    <xdr:from>
      <xdr:col>0</xdr:col>
      <xdr:colOff>0</xdr:colOff>
      <xdr:row>41</xdr:row>
      <xdr:rowOff>0</xdr:rowOff>
    </xdr:from>
    <xdr:ext cx="916517" cy="324909"/>
    <xdr:pic>
      <xdr:nvPicPr>
        <xdr:cNvPr id="1093" name="Control 1" hidden="1">
          <a:extLst>
            <a:ext uri="{FF2B5EF4-FFF2-40B4-BE49-F238E27FC236}">
              <a16:creationId xmlns:a16="http://schemas.microsoft.com/office/drawing/2014/main" id="{547ECFD4-7CDE-4285-90CB-4D646F914E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8763000"/>
          <a:ext cx="916517" cy="324909"/>
        </a:xfrm>
        <a:prstGeom prst="rect">
          <a:avLst/>
        </a:prstGeom>
        <a:noFill/>
        <a:ln w="9525">
          <a:miter lim="800000"/>
          <a:headEnd/>
          <a:tailEnd/>
        </a:ln>
      </xdr:spPr>
    </xdr:pic>
    <xdr:clientData/>
  </xdr:oneCellAnchor>
  <xdr:oneCellAnchor>
    <xdr:from>
      <xdr:col>0</xdr:col>
      <xdr:colOff>0</xdr:colOff>
      <xdr:row>41</xdr:row>
      <xdr:rowOff>0</xdr:rowOff>
    </xdr:from>
    <xdr:ext cx="916517" cy="324909"/>
    <xdr:pic>
      <xdr:nvPicPr>
        <xdr:cNvPr id="1094" name="Control 2" hidden="1">
          <a:extLst>
            <a:ext uri="{FF2B5EF4-FFF2-40B4-BE49-F238E27FC236}">
              <a16:creationId xmlns:a16="http://schemas.microsoft.com/office/drawing/2014/main" id="{B664B42A-613B-4D20-9DB5-822FED0188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8763000"/>
          <a:ext cx="916517" cy="324909"/>
        </a:xfrm>
        <a:prstGeom prst="rect">
          <a:avLst/>
        </a:prstGeom>
        <a:noFill/>
        <a:ln w="9525">
          <a:miter lim="800000"/>
          <a:headEnd/>
          <a:tailEnd/>
        </a:ln>
      </xdr:spPr>
    </xdr:pic>
    <xdr:clientData/>
  </xdr:oneCellAnchor>
  <xdr:oneCellAnchor>
    <xdr:from>
      <xdr:col>0</xdr:col>
      <xdr:colOff>0</xdr:colOff>
      <xdr:row>41</xdr:row>
      <xdr:rowOff>0</xdr:rowOff>
    </xdr:from>
    <xdr:ext cx="916517" cy="324909"/>
    <xdr:pic>
      <xdr:nvPicPr>
        <xdr:cNvPr id="1095" name="Control 3" hidden="1">
          <a:extLst>
            <a:ext uri="{FF2B5EF4-FFF2-40B4-BE49-F238E27FC236}">
              <a16:creationId xmlns:a16="http://schemas.microsoft.com/office/drawing/2014/main" id="{6D627A2A-B925-4AC2-A782-4F216BB681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8763000"/>
          <a:ext cx="916517" cy="324909"/>
        </a:xfrm>
        <a:prstGeom prst="rect">
          <a:avLst/>
        </a:prstGeom>
        <a:noFill/>
        <a:ln w="9525">
          <a:miter lim="800000"/>
          <a:headEnd/>
          <a:tailEnd/>
        </a:ln>
      </xdr:spPr>
    </xdr:pic>
    <xdr:clientData/>
  </xdr:oneCellAnchor>
  <xdr:oneCellAnchor>
    <xdr:from>
      <xdr:col>0</xdr:col>
      <xdr:colOff>0</xdr:colOff>
      <xdr:row>41</xdr:row>
      <xdr:rowOff>0</xdr:rowOff>
    </xdr:from>
    <xdr:ext cx="916517" cy="239184"/>
    <xdr:sp macro="" textlink="">
      <xdr:nvSpPr>
        <xdr:cNvPr id="1096" name="Control 1" hidden="1">
          <a:extLst>
            <a:ext uri="{63B3BB69-23CF-44E3-9099-C40C66FF867C}">
              <a14:compatExt xmlns:a14="http://schemas.microsoft.com/office/drawing/2010/main" spid="_x0000_s11265"/>
            </a:ext>
            <a:ext uri="{FF2B5EF4-FFF2-40B4-BE49-F238E27FC236}">
              <a16:creationId xmlns:a16="http://schemas.microsoft.com/office/drawing/2014/main" id="{43EF9572-0E7F-4259-BB9D-0034594A41B7}"/>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097" name="Control 2" hidden="1">
          <a:extLst>
            <a:ext uri="{63B3BB69-23CF-44E3-9099-C40C66FF867C}">
              <a14:compatExt xmlns:a14="http://schemas.microsoft.com/office/drawing/2010/main" spid="_x0000_s11266"/>
            </a:ext>
            <a:ext uri="{FF2B5EF4-FFF2-40B4-BE49-F238E27FC236}">
              <a16:creationId xmlns:a16="http://schemas.microsoft.com/office/drawing/2014/main" id="{574897E1-A811-47C4-9B05-F722A8F7D618}"/>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098" name="Control 3" hidden="1">
          <a:extLst>
            <a:ext uri="{63B3BB69-23CF-44E3-9099-C40C66FF867C}">
              <a14:compatExt xmlns:a14="http://schemas.microsoft.com/office/drawing/2010/main" spid="_x0000_s11267"/>
            </a:ext>
            <a:ext uri="{FF2B5EF4-FFF2-40B4-BE49-F238E27FC236}">
              <a16:creationId xmlns:a16="http://schemas.microsoft.com/office/drawing/2014/main" id="{DBEFA90A-88C0-4862-81A3-FBE2524E7372}"/>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pic>
      <xdr:nvPicPr>
        <xdr:cNvPr id="1099" name="Control 1" hidden="1">
          <a:extLst>
            <a:ext uri="{FF2B5EF4-FFF2-40B4-BE49-F238E27FC236}">
              <a16:creationId xmlns:a16="http://schemas.microsoft.com/office/drawing/2014/main" id="{F7F9E01E-6A17-446D-9517-A3029C0EAB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100" name="Control 2" hidden="1">
          <a:extLst>
            <a:ext uri="{FF2B5EF4-FFF2-40B4-BE49-F238E27FC236}">
              <a16:creationId xmlns:a16="http://schemas.microsoft.com/office/drawing/2014/main" id="{B831A635-8888-452F-8B3B-267C3CB4F7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101" name="Control 3" hidden="1">
          <a:extLst>
            <a:ext uri="{FF2B5EF4-FFF2-40B4-BE49-F238E27FC236}">
              <a16:creationId xmlns:a16="http://schemas.microsoft.com/office/drawing/2014/main" id="{E64FFF62-DE5D-46D4-B3BF-16500C9745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sp macro="" textlink="">
      <xdr:nvSpPr>
        <xdr:cNvPr id="1102" name="Control 1" hidden="1">
          <a:extLst>
            <a:ext uri="{63B3BB69-23CF-44E3-9099-C40C66FF867C}">
              <a14:compatExt xmlns:a14="http://schemas.microsoft.com/office/drawing/2010/main" spid="_x0000_s11265"/>
            </a:ext>
            <a:ext uri="{FF2B5EF4-FFF2-40B4-BE49-F238E27FC236}">
              <a16:creationId xmlns:a16="http://schemas.microsoft.com/office/drawing/2014/main" id="{AD68CA24-301D-4105-BF75-9FF3525CBD88}"/>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103" name="Control 2" hidden="1">
          <a:extLst>
            <a:ext uri="{63B3BB69-23CF-44E3-9099-C40C66FF867C}">
              <a14:compatExt xmlns:a14="http://schemas.microsoft.com/office/drawing/2010/main" spid="_x0000_s11266"/>
            </a:ext>
            <a:ext uri="{FF2B5EF4-FFF2-40B4-BE49-F238E27FC236}">
              <a16:creationId xmlns:a16="http://schemas.microsoft.com/office/drawing/2014/main" id="{41FFBF7C-C7BE-4B14-AF1F-F783A717A6B3}"/>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104" name="Control 3" hidden="1">
          <a:extLst>
            <a:ext uri="{63B3BB69-23CF-44E3-9099-C40C66FF867C}">
              <a14:compatExt xmlns:a14="http://schemas.microsoft.com/office/drawing/2010/main" spid="_x0000_s11267"/>
            </a:ext>
            <a:ext uri="{FF2B5EF4-FFF2-40B4-BE49-F238E27FC236}">
              <a16:creationId xmlns:a16="http://schemas.microsoft.com/office/drawing/2014/main" id="{8DA923D3-1685-4E0C-8B62-7AA5C92489C4}"/>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pic>
      <xdr:nvPicPr>
        <xdr:cNvPr id="1105" name="Control 1" hidden="1">
          <a:extLst>
            <a:ext uri="{FF2B5EF4-FFF2-40B4-BE49-F238E27FC236}">
              <a16:creationId xmlns:a16="http://schemas.microsoft.com/office/drawing/2014/main" id="{341BC0EA-6D63-49F9-A94A-585281615F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106" name="Control 2" hidden="1">
          <a:extLst>
            <a:ext uri="{FF2B5EF4-FFF2-40B4-BE49-F238E27FC236}">
              <a16:creationId xmlns:a16="http://schemas.microsoft.com/office/drawing/2014/main" id="{2B3A1121-1CA2-49E1-AFBE-F38B2ACB78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107" name="Control 3" hidden="1">
          <a:extLst>
            <a:ext uri="{FF2B5EF4-FFF2-40B4-BE49-F238E27FC236}">
              <a16:creationId xmlns:a16="http://schemas.microsoft.com/office/drawing/2014/main" id="{D4FDF2D1-FBA8-4E70-B97A-6F2ED62AAD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sp macro="" textlink="">
      <xdr:nvSpPr>
        <xdr:cNvPr id="1108" name="Control 1" hidden="1">
          <a:extLst>
            <a:ext uri="{63B3BB69-23CF-44E3-9099-C40C66FF867C}">
              <a14:compatExt xmlns:a14="http://schemas.microsoft.com/office/drawing/2010/main" spid="_x0000_s11265"/>
            </a:ext>
            <a:ext uri="{FF2B5EF4-FFF2-40B4-BE49-F238E27FC236}">
              <a16:creationId xmlns:a16="http://schemas.microsoft.com/office/drawing/2014/main" id="{E9B27239-7E9E-448C-BD0C-7BE4F81AF657}"/>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109" name="Control 2" hidden="1">
          <a:extLst>
            <a:ext uri="{63B3BB69-23CF-44E3-9099-C40C66FF867C}">
              <a14:compatExt xmlns:a14="http://schemas.microsoft.com/office/drawing/2010/main" spid="_x0000_s11266"/>
            </a:ext>
            <a:ext uri="{FF2B5EF4-FFF2-40B4-BE49-F238E27FC236}">
              <a16:creationId xmlns:a16="http://schemas.microsoft.com/office/drawing/2014/main" id="{A92CF853-3CC5-4BAE-8D57-DFCB6652C113}"/>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110" name="Control 3" hidden="1">
          <a:extLst>
            <a:ext uri="{63B3BB69-23CF-44E3-9099-C40C66FF867C}">
              <a14:compatExt xmlns:a14="http://schemas.microsoft.com/office/drawing/2010/main" spid="_x0000_s11267"/>
            </a:ext>
            <a:ext uri="{FF2B5EF4-FFF2-40B4-BE49-F238E27FC236}">
              <a16:creationId xmlns:a16="http://schemas.microsoft.com/office/drawing/2014/main" id="{FAE8DF5D-00F4-41C2-A0C9-2203AFD503F0}"/>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pic>
      <xdr:nvPicPr>
        <xdr:cNvPr id="1111" name="Control 1" hidden="1">
          <a:extLst>
            <a:ext uri="{FF2B5EF4-FFF2-40B4-BE49-F238E27FC236}">
              <a16:creationId xmlns:a16="http://schemas.microsoft.com/office/drawing/2014/main" id="{736863F6-CC91-4095-B65A-A36C4AC321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112" name="Control 2" hidden="1">
          <a:extLst>
            <a:ext uri="{FF2B5EF4-FFF2-40B4-BE49-F238E27FC236}">
              <a16:creationId xmlns:a16="http://schemas.microsoft.com/office/drawing/2014/main" id="{39441E47-1738-45BA-8C96-7CC06AA914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113" name="Control 3" hidden="1">
          <a:extLst>
            <a:ext uri="{FF2B5EF4-FFF2-40B4-BE49-F238E27FC236}">
              <a16:creationId xmlns:a16="http://schemas.microsoft.com/office/drawing/2014/main" id="{373CAF45-ED12-497E-802A-ABE51B5FC2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324909"/>
    <xdr:sp macro="" textlink="">
      <xdr:nvSpPr>
        <xdr:cNvPr id="1114" name="Control 1" hidden="1">
          <a:extLst>
            <a:ext uri="{63B3BB69-23CF-44E3-9099-C40C66FF867C}">
              <a14:compatExt xmlns:a14="http://schemas.microsoft.com/office/drawing/2010/main" spid="_x0000_s11265"/>
            </a:ext>
            <a:ext uri="{FF2B5EF4-FFF2-40B4-BE49-F238E27FC236}">
              <a16:creationId xmlns:a16="http://schemas.microsoft.com/office/drawing/2014/main" id="{43E7321E-6556-465C-9960-1B72101F0F78}"/>
            </a:ext>
          </a:extLst>
        </xdr:cNvPr>
        <xdr:cNvSpPr/>
      </xdr:nvSpPr>
      <xdr:spPr>
        <a:xfrm>
          <a:off x="797719" y="8763000"/>
          <a:ext cx="916517" cy="324909"/>
        </a:xfrm>
        <a:prstGeom prst="rect">
          <a:avLst/>
        </a:prstGeom>
      </xdr:spPr>
    </xdr:sp>
    <xdr:clientData/>
  </xdr:oneCellAnchor>
  <xdr:oneCellAnchor>
    <xdr:from>
      <xdr:col>0</xdr:col>
      <xdr:colOff>0</xdr:colOff>
      <xdr:row>41</xdr:row>
      <xdr:rowOff>0</xdr:rowOff>
    </xdr:from>
    <xdr:ext cx="916517" cy="324909"/>
    <xdr:sp macro="" textlink="">
      <xdr:nvSpPr>
        <xdr:cNvPr id="1115" name="Control 2" hidden="1">
          <a:extLst>
            <a:ext uri="{63B3BB69-23CF-44E3-9099-C40C66FF867C}">
              <a14:compatExt xmlns:a14="http://schemas.microsoft.com/office/drawing/2010/main" spid="_x0000_s11266"/>
            </a:ext>
            <a:ext uri="{FF2B5EF4-FFF2-40B4-BE49-F238E27FC236}">
              <a16:creationId xmlns:a16="http://schemas.microsoft.com/office/drawing/2014/main" id="{121571AE-A4FB-41E0-8A78-6CAF2034E5FF}"/>
            </a:ext>
          </a:extLst>
        </xdr:cNvPr>
        <xdr:cNvSpPr/>
      </xdr:nvSpPr>
      <xdr:spPr>
        <a:xfrm>
          <a:off x="797719" y="8763000"/>
          <a:ext cx="916517" cy="324909"/>
        </a:xfrm>
        <a:prstGeom prst="rect">
          <a:avLst/>
        </a:prstGeom>
      </xdr:spPr>
    </xdr:sp>
    <xdr:clientData/>
  </xdr:oneCellAnchor>
  <xdr:oneCellAnchor>
    <xdr:from>
      <xdr:col>0</xdr:col>
      <xdr:colOff>0</xdr:colOff>
      <xdr:row>41</xdr:row>
      <xdr:rowOff>0</xdr:rowOff>
    </xdr:from>
    <xdr:ext cx="916517" cy="324909"/>
    <xdr:sp macro="" textlink="">
      <xdr:nvSpPr>
        <xdr:cNvPr id="1116" name="Control 3" hidden="1">
          <a:extLst>
            <a:ext uri="{63B3BB69-23CF-44E3-9099-C40C66FF867C}">
              <a14:compatExt xmlns:a14="http://schemas.microsoft.com/office/drawing/2010/main" spid="_x0000_s11267"/>
            </a:ext>
            <a:ext uri="{FF2B5EF4-FFF2-40B4-BE49-F238E27FC236}">
              <a16:creationId xmlns:a16="http://schemas.microsoft.com/office/drawing/2014/main" id="{8BD34BEB-01F9-4DCA-A7D9-EDA6E2680FFC}"/>
            </a:ext>
          </a:extLst>
        </xdr:cNvPr>
        <xdr:cNvSpPr/>
      </xdr:nvSpPr>
      <xdr:spPr>
        <a:xfrm>
          <a:off x="797719" y="8763000"/>
          <a:ext cx="916517" cy="324909"/>
        </a:xfrm>
        <a:prstGeom prst="rect">
          <a:avLst/>
        </a:prstGeom>
      </xdr:spPr>
    </xdr:sp>
    <xdr:clientData/>
  </xdr:oneCellAnchor>
  <xdr:oneCellAnchor>
    <xdr:from>
      <xdr:col>0</xdr:col>
      <xdr:colOff>0</xdr:colOff>
      <xdr:row>41</xdr:row>
      <xdr:rowOff>0</xdr:rowOff>
    </xdr:from>
    <xdr:ext cx="916517" cy="324909"/>
    <xdr:pic>
      <xdr:nvPicPr>
        <xdr:cNvPr id="1117" name="Control 1" hidden="1">
          <a:extLst>
            <a:ext uri="{FF2B5EF4-FFF2-40B4-BE49-F238E27FC236}">
              <a16:creationId xmlns:a16="http://schemas.microsoft.com/office/drawing/2014/main" id="{4E49B03A-A0C0-4E4C-B13A-205B20DB65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8763000"/>
          <a:ext cx="916517" cy="324909"/>
        </a:xfrm>
        <a:prstGeom prst="rect">
          <a:avLst/>
        </a:prstGeom>
        <a:noFill/>
        <a:ln w="9525">
          <a:miter lim="800000"/>
          <a:headEnd/>
          <a:tailEnd/>
        </a:ln>
      </xdr:spPr>
    </xdr:pic>
    <xdr:clientData/>
  </xdr:oneCellAnchor>
  <xdr:oneCellAnchor>
    <xdr:from>
      <xdr:col>0</xdr:col>
      <xdr:colOff>0</xdr:colOff>
      <xdr:row>41</xdr:row>
      <xdr:rowOff>0</xdr:rowOff>
    </xdr:from>
    <xdr:ext cx="916517" cy="324909"/>
    <xdr:pic>
      <xdr:nvPicPr>
        <xdr:cNvPr id="1118" name="Control 2" hidden="1">
          <a:extLst>
            <a:ext uri="{FF2B5EF4-FFF2-40B4-BE49-F238E27FC236}">
              <a16:creationId xmlns:a16="http://schemas.microsoft.com/office/drawing/2014/main" id="{0218FE89-DC0C-4765-AE13-A6393D59EC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8763000"/>
          <a:ext cx="916517" cy="324909"/>
        </a:xfrm>
        <a:prstGeom prst="rect">
          <a:avLst/>
        </a:prstGeom>
        <a:noFill/>
        <a:ln w="9525">
          <a:miter lim="800000"/>
          <a:headEnd/>
          <a:tailEnd/>
        </a:ln>
      </xdr:spPr>
    </xdr:pic>
    <xdr:clientData/>
  </xdr:oneCellAnchor>
  <xdr:oneCellAnchor>
    <xdr:from>
      <xdr:col>0</xdr:col>
      <xdr:colOff>0</xdr:colOff>
      <xdr:row>41</xdr:row>
      <xdr:rowOff>0</xdr:rowOff>
    </xdr:from>
    <xdr:ext cx="916517" cy="324909"/>
    <xdr:pic>
      <xdr:nvPicPr>
        <xdr:cNvPr id="1119" name="Control 3" hidden="1">
          <a:extLst>
            <a:ext uri="{FF2B5EF4-FFF2-40B4-BE49-F238E27FC236}">
              <a16:creationId xmlns:a16="http://schemas.microsoft.com/office/drawing/2014/main" id="{BB2B2303-A5B8-409C-9104-88C90B1337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8763000"/>
          <a:ext cx="916517" cy="324909"/>
        </a:xfrm>
        <a:prstGeom prst="rect">
          <a:avLst/>
        </a:prstGeom>
        <a:noFill/>
        <a:ln w="9525">
          <a:miter lim="800000"/>
          <a:headEnd/>
          <a:tailEnd/>
        </a:ln>
      </xdr:spPr>
    </xdr:pic>
    <xdr:clientData/>
  </xdr:oneCellAnchor>
  <xdr:oneCellAnchor>
    <xdr:from>
      <xdr:col>0</xdr:col>
      <xdr:colOff>0</xdr:colOff>
      <xdr:row>41</xdr:row>
      <xdr:rowOff>0</xdr:rowOff>
    </xdr:from>
    <xdr:ext cx="916517" cy="239184"/>
    <xdr:sp macro="" textlink="">
      <xdr:nvSpPr>
        <xdr:cNvPr id="1120" name="Control 1" hidden="1">
          <a:extLst>
            <a:ext uri="{63B3BB69-23CF-44E3-9099-C40C66FF867C}">
              <a14:compatExt xmlns:a14="http://schemas.microsoft.com/office/drawing/2010/main" spid="_x0000_s11265"/>
            </a:ext>
            <a:ext uri="{FF2B5EF4-FFF2-40B4-BE49-F238E27FC236}">
              <a16:creationId xmlns:a16="http://schemas.microsoft.com/office/drawing/2014/main" id="{39CBF755-941E-4B0A-909E-62413D26878E}"/>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121" name="Control 2" hidden="1">
          <a:extLst>
            <a:ext uri="{63B3BB69-23CF-44E3-9099-C40C66FF867C}">
              <a14:compatExt xmlns:a14="http://schemas.microsoft.com/office/drawing/2010/main" spid="_x0000_s11266"/>
            </a:ext>
            <a:ext uri="{FF2B5EF4-FFF2-40B4-BE49-F238E27FC236}">
              <a16:creationId xmlns:a16="http://schemas.microsoft.com/office/drawing/2014/main" id="{A2C58E53-72A1-45F0-90E2-D76F541FC675}"/>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122" name="Control 3" hidden="1">
          <a:extLst>
            <a:ext uri="{63B3BB69-23CF-44E3-9099-C40C66FF867C}">
              <a14:compatExt xmlns:a14="http://schemas.microsoft.com/office/drawing/2010/main" spid="_x0000_s11267"/>
            </a:ext>
            <a:ext uri="{FF2B5EF4-FFF2-40B4-BE49-F238E27FC236}">
              <a16:creationId xmlns:a16="http://schemas.microsoft.com/office/drawing/2014/main" id="{AC254055-D58E-470D-B793-47F3A3505373}"/>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pic>
      <xdr:nvPicPr>
        <xdr:cNvPr id="1123" name="Control 1" hidden="1">
          <a:extLst>
            <a:ext uri="{FF2B5EF4-FFF2-40B4-BE49-F238E27FC236}">
              <a16:creationId xmlns:a16="http://schemas.microsoft.com/office/drawing/2014/main" id="{D465C2B4-E0EA-46F2-B19D-88CD4A6375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124" name="Control 2" hidden="1">
          <a:extLst>
            <a:ext uri="{FF2B5EF4-FFF2-40B4-BE49-F238E27FC236}">
              <a16:creationId xmlns:a16="http://schemas.microsoft.com/office/drawing/2014/main" id="{0DB7B1E3-423F-443A-93CC-C11A1EE316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125" name="Control 3" hidden="1">
          <a:extLst>
            <a:ext uri="{FF2B5EF4-FFF2-40B4-BE49-F238E27FC236}">
              <a16:creationId xmlns:a16="http://schemas.microsoft.com/office/drawing/2014/main" id="{53D89F21-390F-4B91-967E-60F42257A0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sp macro="" textlink="">
      <xdr:nvSpPr>
        <xdr:cNvPr id="1126" name="Control 1" hidden="1">
          <a:extLst>
            <a:ext uri="{63B3BB69-23CF-44E3-9099-C40C66FF867C}">
              <a14:compatExt xmlns:a14="http://schemas.microsoft.com/office/drawing/2010/main" spid="_x0000_s11265"/>
            </a:ext>
            <a:ext uri="{FF2B5EF4-FFF2-40B4-BE49-F238E27FC236}">
              <a16:creationId xmlns:a16="http://schemas.microsoft.com/office/drawing/2014/main" id="{BDA6186E-66E8-4649-80F3-25658305081C}"/>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127" name="Control 2" hidden="1">
          <a:extLst>
            <a:ext uri="{63B3BB69-23CF-44E3-9099-C40C66FF867C}">
              <a14:compatExt xmlns:a14="http://schemas.microsoft.com/office/drawing/2010/main" spid="_x0000_s11266"/>
            </a:ext>
            <a:ext uri="{FF2B5EF4-FFF2-40B4-BE49-F238E27FC236}">
              <a16:creationId xmlns:a16="http://schemas.microsoft.com/office/drawing/2014/main" id="{3198CD91-968A-48A5-B8AB-574802AB6779}"/>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128" name="Control 3" hidden="1">
          <a:extLst>
            <a:ext uri="{63B3BB69-23CF-44E3-9099-C40C66FF867C}">
              <a14:compatExt xmlns:a14="http://schemas.microsoft.com/office/drawing/2010/main" spid="_x0000_s11267"/>
            </a:ext>
            <a:ext uri="{FF2B5EF4-FFF2-40B4-BE49-F238E27FC236}">
              <a16:creationId xmlns:a16="http://schemas.microsoft.com/office/drawing/2014/main" id="{4E916C4E-FBD7-4DD1-97AD-57BA8D077CEF}"/>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pic>
      <xdr:nvPicPr>
        <xdr:cNvPr id="1129" name="Control 1" hidden="1">
          <a:extLst>
            <a:ext uri="{FF2B5EF4-FFF2-40B4-BE49-F238E27FC236}">
              <a16:creationId xmlns:a16="http://schemas.microsoft.com/office/drawing/2014/main" id="{15A3191C-2D38-4EB1-B902-0D41179529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130" name="Control 2" hidden="1">
          <a:extLst>
            <a:ext uri="{FF2B5EF4-FFF2-40B4-BE49-F238E27FC236}">
              <a16:creationId xmlns:a16="http://schemas.microsoft.com/office/drawing/2014/main" id="{FA0D073C-9CCE-42BB-8197-F08F00823B3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131" name="Control 3" hidden="1">
          <a:extLst>
            <a:ext uri="{FF2B5EF4-FFF2-40B4-BE49-F238E27FC236}">
              <a16:creationId xmlns:a16="http://schemas.microsoft.com/office/drawing/2014/main" id="{15332FC5-7D29-4F03-BFDD-4CF8D1376B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sp macro="" textlink="">
      <xdr:nvSpPr>
        <xdr:cNvPr id="1132" name="Control 1" hidden="1">
          <a:extLst>
            <a:ext uri="{63B3BB69-23CF-44E3-9099-C40C66FF867C}">
              <a14:compatExt xmlns:a14="http://schemas.microsoft.com/office/drawing/2010/main" spid="_x0000_s11265"/>
            </a:ext>
            <a:ext uri="{FF2B5EF4-FFF2-40B4-BE49-F238E27FC236}">
              <a16:creationId xmlns:a16="http://schemas.microsoft.com/office/drawing/2014/main" id="{78018B14-BBC9-42A6-9278-58947A396F9B}"/>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133" name="Control 2" hidden="1">
          <a:extLst>
            <a:ext uri="{63B3BB69-23CF-44E3-9099-C40C66FF867C}">
              <a14:compatExt xmlns:a14="http://schemas.microsoft.com/office/drawing/2010/main" spid="_x0000_s11266"/>
            </a:ext>
            <a:ext uri="{FF2B5EF4-FFF2-40B4-BE49-F238E27FC236}">
              <a16:creationId xmlns:a16="http://schemas.microsoft.com/office/drawing/2014/main" id="{A1203B90-7829-4904-89BD-099630014134}"/>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134" name="Control 3" hidden="1">
          <a:extLst>
            <a:ext uri="{63B3BB69-23CF-44E3-9099-C40C66FF867C}">
              <a14:compatExt xmlns:a14="http://schemas.microsoft.com/office/drawing/2010/main" spid="_x0000_s11267"/>
            </a:ext>
            <a:ext uri="{FF2B5EF4-FFF2-40B4-BE49-F238E27FC236}">
              <a16:creationId xmlns:a16="http://schemas.microsoft.com/office/drawing/2014/main" id="{AC050DBF-582D-401F-B832-599ADC3019AA}"/>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pic>
      <xdr:nvPicPr>
        <xdr:cNvPr id="1135" name="Control 1" hidden="1">
          <a:extLst>
            <a:ext uri="{FF2B5EF4-FFF2-40B4-BE49-F238E27FC236}">
              <a16:creationId xmlns:a16="http://schemas.microsoft.com/office/drawing/2014/main" id="{62E2719A-B559-4CEC-834A-4847CD3C14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136" name="Control 2" hidden="1">
          <a:extLst>
            <a:ext uri="{FF2B5EF4-FFF2-40B4-BE49-F238E27FC236}">
              <a16:creationId xmlns:a16="http://schemas.microsoft.com/office/drawing/2014/main" id="{BDEF0631-798B-47FF-BB4C-671184578A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137" name="Control 3" hidden="1">
          <a:extLst>
            <a:ext uri="{FF2B5EF4-FFF2-40B4-BE49-F238E27FC236}">
              <a16:creationId xmlns:a16="http://schemas.microsoft.com/office/drawing/2014/main" id="{3734FF5D-FEAA-4811-8A0B-C5DDB7CE2E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324909"/>
    <xdr:sp macro="" textlink="">
      <xdr:nvSpPr>
        <xdr:cNvPr id="1138" name="Control 1" hidden="1">
          <a:extLst>
            <a:ext uri="{63B3BB69-23CF-44E3-9099-C40C66FF867C}">
              <a14:compatExt xmlns:a14="http://schemas.microsoft.com/office/drawing/2010/main" spid="_x0000_s11265"/>
            </a:ext>
            <a:ext uri="{FF2B5EF4-FFF2-40B4-BE49-F238E27FC236}">
              <a16:creationId xmlns:a16="http://schemas.microsoft.com/office/drawing/2014/main" id="{0D940EA1-DF51-487D-A233-E557068D7DE6}"/>
            </a:ext>
          </a:extLst>
        </xdr:cNvPr>
        <xdr:cNvSpPr/>
      </xdr:nvSpPr>
      <xdr:spPr>
        <a:xfrm>
          <a:off x="797719" y="8763000"/>
          <a:ext cx="916517" cy="324909"/>
        </a:xfrm>
        <a:prstGeom prst="rect">
          <a:avLst/>
        </a:prstGeom>
      </xdr:spPr>
    </xdr:sp>
    <xdr:clientData/>
  </xdr:oneCellAnchor>
  <xdr:oneCellAnchor>
    <xdr:from>
      <xdr:col>0</xdr:col>
      <xdr:colOff>0</xdr:colOff>
      <xdr:row>41</xdr:row>
      <xdr:rowOff>0</xdr:rowOff>
    </xdr:from>
    <xdr:ext cx="916517" cy="324909"/>
    <xdr:sp macro="" textlink="">
      <xdr:nvSpPr>
        <xdr:cNvPr id="1139" name="Control 2" hidden="1">
          <a:extLst>
            <a:ext uri="{63B3BB69-23CF-44E3-9099-C40C66FF867C}">
              <a14:compatExt xmlns:a14="http://schemas.microsoft.com/office/drawing/2010/main" spid="_x0000_s11266"/>
            </a:ext>
            <a:ext uri="{FF2B5EF4-FFF2-40B4-BE49-F238E27FC236}">
              <a16:creationId xmlns:a16="http://schemas.microsoft.com/office/drawing/2014/main" id="{E9F5C9D5-5159-47D3-AD9E-B6142C1BD5FA}"/>
            </a:ext>
          </a:extLst>
        </xdr:cNvPr>
        <xdr:cNvSpPr/>
      </xdr:nvSpPr>
      <xdr:spPr>
        <a:xfrm>
          <a:off x="797719" y="8763000"/>
          <a:ext cx="916517" cy="324909"/>
        </a:xfrm>
        <a:prstGeom prst="rect">
          <a:avLst/>
        </a:prstGeom>
      </xdr:spPr>
    </xdr:sp>
    <xdr:clientData/>
  </xdr:oneCellAnchor>
  <xdr:oneCellAnchor>
    <xdr:from>
      <xdr:col>0</xdr:col>
      <xdr:colOff>0</xdr:colOff>
      <xdr:row>41</xdr:row>
      <xdr:rowOff>0</xdr:rowOff>
    </xdr:from>
    <xdr:ext cx="916517" cy="324909"/>
    <xdr:sp macro="" textlink="">
      <xdr:nvSpPr>
        <xdr:cNvPr id="1140" name="Control 3" hidden="1">
          <a:extLst>
            <a:ext uri="{63B3BB69-23CF-44E3-9099-C40C66FF867C}">
              <a14:compatExt xmlns:a14="http://schemas.microsoft.com/office/drawing/2010/main" spid="_x0000_s11267"/>
            </a:ext>
            <a:ext uri="{FF2B5EF4-FFF2-40B4-BE49-F238E27FC236}">
              <a16:creationId xmlns:a16="http://schemas.microsoft.com/office/drawing/2014/main" id="{2045E608-0CF7-4AC3-88C8-8C6F48F33F75}"/>
            </a:ext>
          </a:extLst>
        </xdr:cNvPr>
        <xdr:cNvSpPr/>
      </xdr:nvSpPr>
      <xdr:spPr>
        <a:xfrm>
          <a:off x="797719" y="8763000"/>
          <a:ext cx="916517" cy="324909"/>
        </a:xfrm>
        <a:prstGeom prst="rect">
          <a:avLst/>
        </a:prstGeom>
      </xdr:spPr>
    </xdr:sp>
    <xdr:clientData/>
  </xdr:oneCellAnchor>
  <xdr:oneCellAnchor>
    <xdr:from>
      <xdr:col>0</xdr:col>
      <xdr:colOff>0</xdr:colOff>
      <xdr:row>41</xdr:row>
      <xdr:rowOff>0</xdr:rowOff>
    </xdr:from>
    <xdr:ext cx="916517" cy="324909"/>
    <xdr:pic>
      <xdr:nvPicPr>
        <xdr:cNvPr id="1141" name="Control 1" hidden="1">
          <a:extLst>
            <a:ext uri="{FF2B5EF4-FFF2-40B4-BE49-F238E27FC236}">
              <a16:creationId xmlns:a16="http://schemas.microsoft.com/office/drawing/2014/main" id="{0BB0CD92-248E-4A60-B3D0-BA4AC16789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8763000"/>
          <a:ext cx="916517" cy="324909"/>
        </a:xfrm>
        <a:prstGeom prst="rect">
          <a:avLst/>
        </a:prstGeom>
        <a:noFill/>
        <a:ln w="9525">
          <a:miter lim="800000"/>
          <a:headEnd/>
          <a:tailEnd/>
        </a:ln>
      </xdr:spPr>
    </xdr:pic>
    <xdr:clientData/>
  </xdr:oneCellAnchor>
  <xdr:oneCellAnchor>
    <xdr:from>
      <xdr:col>0</xdr:col>
      <xdr:colOff>0</xdr:colOff>
      <xdr:row>41</xdr:row>
      <xdr:rowOff>0</xdr:rowOff>
    </xdr:from>
    <xdr:ext cx="916517" cy="324909"/>
    <xdr:pic>
      <xdr:nvPicPr>
        <xdr:cNvPr id="1142" name="Control 2" hidden="1">
          <a:extLst>
            <a:ext uri="{FF2B5EF4-FFF2-40B4-BE49-F238E27FC236}">
              <a16:creationId xmlns:a16="http://schemas.microsoft.com/office/drawing/2014/main" id="{5BB6D0F7-E9C4-4771-AB75-105C960D13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8763000"/>
          <a:ext cx="916517" cy="324909"/>
        </a:xfrm>
        <a:prstGeom prst="rect">
          <a:avLst/>
        </a:prstGeom>
        <a:noFill/>
        <a:ln w="9525">
          <a:miter lim="800000"/>
          <a:headEnd/>
          <a:tailEnd/>
        </a:ln>
      </xdr:spPr>
    </xdr:pic>
    <xdr:clientData/>
  </xdr:oneCellAnchor>
  <xdr:oneCellAnchor>
    <xdr:from>
      <xdr:col>0</xdr:col>
      <xdr:colOff>0</xdr:colOff>
      <xdr:row>41</xdr:row>
      <xdr:rowOff>0</xdr:rowOff>
    </xdr:from>
    <xdr:ext cx="916517" cy="324909"/>
    <xdr:pic>
      <xdr:nvPicPr>
        <xdr:cNvPr id="1143" name="Control 3" hidden="1">
          <a:extLst>
            <a:ext uri="{FF2B5EF4-FFF2-40B4-BE49-F238E27FC236}">
              <a16:creationId xmlns:a16="http://schemas.microsoft.com/office/drawing/2014/main" id="{BDF09037-1762-4298-93D9-D8D589518D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8763000"/>
          <a:ext cx="916517" cy="324909"/>
        </a:xfrm>
        <a:prstGeom prst="rect">
          <a:avLst/>
        </a:prstGeom>
        <a:noFill/>
        <a:ln w="9525">
          <a:miter lim="800000"/>
          <a:headEnd/>
          <a:tailEnd/>
        </a:ln>
      </xdr:spPr>
    </xdr:pic>
    <xdr:clientData/>
  </xdr:oneCellAnchor>
  <xdr:oneCellAnchor>
    <xdr:from>
      <xdr:col>0</xdr:col>
      <xdr:colOff>0</xdr:colOff>
      <xdr:row>41</xdr:row>
      <xdr:rowOff>0</xdr:rowOff>
    </xdr:from>
    <xdr:ext cx="916517" cy="239184"/>
    <xdr:sp macro="" textlink="">
      <xdr:nvSpPr>
        <xdr:cNvPr id="1144" name="Control 1" hidden="1">
          <a:extLst>
            <a:ext uri="{63B3BB69-23CF-44E3-9099-C40C66FF867C}">
              <a14:compatExt xmlns:a14="http://schemas.microsoft.com/office/drawing/2010/main" spid="_x0000_s11265"/>
            </a:ext>
            <a:ext uri="{FF2B5EF4-FFF2-40B4-BE49-F238E27FC236}">
              <a16:creationId xmlns:a16="http://schemas.microsoft.com/office/drawing/2014/main" id="{FA6A966C-38D8-4226-9220-7EB864E9A9C2}"/>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145" name="Control 2" hidden="1">
          <a:extLst>
            <a:ext uri="{63B3BB69-23CF-44E3-9099-C40C66FF867C}">
              <a14:compatExt xmlns:a14="http://schemas.microsoft.com/office/drawing/2010/main" spid="_x0000_s11266"/>
            </a:ext>
            <a:ext uri="{FF2B5EF4-FFF2-40B4-BE49-F238E27FC236}">
              <a16:creationId xmlns:a16="http://schemas.microsoft.com/office/drawing/2014/main" id="{85CE0669-261F-4090-9020-980A7890542C}"/>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146" name="Control 3" hidden="1">
          <a:extLst>
            <a:ext uri="{63B3BB69-23CF-44E3-9099-C40C66FF867C}">
              <a14:compatExt xmlns:a14="http://schemas.microsoft.com/office/drawing/2010/main" spid="_x0000_s11267"/>
            </a:ext>
            <a:ext uri="{FF2B5EF4-FFF2-40B4-BE49-F238E27FC236}">
              <a16:creationId xmlns:a16="http://schemas.microsoft.com/office/drawing/2014/main" id="{1864EC04-525B-456F-B5B7-2CF40EEF78E0}"/>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pic>
      <xdr:nvPicPr>
        <xdr:cNvPr id="1147" name="Control 1" hidden="1">
          <a:extLst>
            <a:ext uri="{FF2B5EF4-FFF2-40B4-BE49-F238E27FC236}">
              <a16:creationId xmlns:a16="http://schemas.microsoft.com/office/drawing/2014/main" id="{C1646859-16EB-418E-84FB-6E126EB907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148" name="Control 2" hidden="1">
          <a:extLst>
            <a:ext uri="{FF2B5EF4-FFF2-40B4-BE49-F238E27FC236}">
              <a16:creationId xmlns:a16="http://schemas.microsoft.com/office/drawing/2014/main" id="{4A784A7C-D677-47D3-977D-926AE186C9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149" name="Control 3" hidden="1">
          <a:extLst>
            <a:ext uri="{FF2B5EF4-FFF2-40B4-BE49-F238E27FC236}">
              <a16:creationId xmlns:a16="http://schemas.microsoft.com/office/drawing/2014/main" id="{8E781D91-540F-43B7-960B-BC00F87427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sp macro="" textlink="">
      <xdr:nvSpPr>
        <xdr:cNvPr id="1150" name="Control 1" hidden="1">
          <a:extLst>
            <a:ext uri="{63B3BB69-23CF-44E3-9099-C40C66FF867C}">
              <a14:compatExt xmlns:a14="http://schemas.microsoft.com/office/drawing/2010/main" spid="_x0000_s11265"/>
            </a:ext>
            <a:ext uri="{FF2B5EF4-FFF2-40B4-BE49-F238E27FC236}">
              <a16:creationId xmlns:a16="http://schemas.microsoft.com/office/drawing/2014/main" id="{37684D43-E643-40C6-A4BF-B4A20054DB70}"/>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151" name="Control 2" hidden="1">
          <a:extLst>
            <a:ext uri="{63B3BB69-23CF-44E3-9099-C40C66FF867C}">
              <a14:compatExt xmlns:a14="http://schemas.microsoft.com/office/drawing/2010/main" spid="_x0000_s11266"/>
            </a:ext>
            <a:ext uri="{FF2B5EF4-FFF2-40B4-BE49-F238E27FC236}">
              <a16:creationId xmlns:a16="http://schemas.microsoft.com/office/drawing/2014/main" id="{1A0C28D0-AEA4-4B81-B9AB-067BEB3517BC}"/>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sp macro="" textlink="">
      <xdr:nvSpPr>
        <xdr:cNvPr id="1152" name="Control 3" hidden="1">
          <a:extLst>
            <a:ext uri="{63B3BB69-23CF-44E3-9099-C40C66FF867C}">
              <a14:compatExt xmlns:a14="http://schemas.microsoft.com/office/drawing/2010/main" spid="_x0000_s11267"/>
            </a:ext>
            <a:ext uri="{FF2B5EF4-FFF2-40B4-BE49-F238E27FC236}">
              <a16:creationId xmlns:a16="http://schemas.microsoft.com/office/drawing/2014/main" id="{7234002B-841A-4AB7-A5C5-EC827E05C3C1}"/>
            </a:ext>
          </a:extLst>
        </xdr:cNvPr>
        <xdr:cNvSpPr/>
      </xdr:nvSpPr>
      <xdr:spPr>
        <a:xfrm>
          <a:off x="797719" y="8763000"/>
          <a:ext cx="916517" cy="239184"/>
        </a:xfrm>
        <a:prstGeom prst="rect">
          <a:avLst/>
        </a:prstGeom>
      </xdr:spPr>
    </xdr:sp>
    <xdr:clientData/>
  </xdr:oneCellAnchor>
  <xdr:oneCellAnchor>
    <xdr:from>
      <xdr:col>0</xdr:col>
      <xdr:colOff>0</xdr:colOff>
      <xdr:row>41</xdr:row>
      <xdr:rowOff>0</xdr:rowOff>
    </xdr:from>
    <xdr:ext cx="916517" cy="239184"/>
    <xdr:pic>
      <xdr:nvPicPr>
        <xdr:cNvPr id="1153" name="Control 1" hidden="1">
          <a:extLst>
            <a:ext uri="{FF2B5EF4-FFF2-40B4-BE49-F238E27FC236}">
              <a16:creationId xmlns:a16="http://schemas.microsoft.com/office/drawing/2014/main" id="{F9345D09-84F1-4F29-8986-D505298F46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154" name="Control 2" hidden="1">
          <a:extLst>
            <a:ext uri="{FF2B5EF4-FFF2-40B4-BE49-F238E27FC236}">
              <a16:creationId xmlns:a16="http://schemas.microsoft.com/office/drawing/2014/main" id="{DEC6CF23-993D-4BB3-BB20-3DC7DC84AE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oneCellAnchor>
    <xdr:from>
      <xdr:col>0</xdr:col>
      <xdr:colOff>0</xdr:colOff>
      <xdr:row>41</xdr:row>
      <xdr:rowOff>0</xdr:rowOff>
    </xdr:from>
    <xdr:ext cx="916517" cy="239184"/>
    <xdr:pic>
      <xdr:nvPicPr>
        <xdr:cNvPr id="1155" name="Control 3" hidden="1">
          <a:extLst>
            <a:ext uri="{FF2B5EF4-FFF2-40B4-BE49-F238E27FC236}">
              <a16:creationId xmlns:a16="http://schemas.microsoft.com/office/drawing/2014/main" id="{08A9C8A2-E318-4FA4-8787-AF5160F6D7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97719" y="8763000"/>
          <a:ext cx="916517" cy="239184"/>
        </a:xfrm>
        <a:prstGeom prst="rect">
          <a:avLst/>
        </a:prstGeom>
        <a:noFill/>
        <a:ln w="9525">
          <a:miter lim="800000"/>
          <a:headEnd/>
          <a:tailEnd/>
        </a:ln>
      </xdr:spPr>
    </xdr:pic>
    <xdr:clientData/>
  </xdr:oneCellAnchor>
  <xdr:twoCellAnchor>
    <xdr:from>
      <xdr:col>0</xdr:col>
      <xdr:colOff>0</xdr:colOff>
      <xdr:row>29</xdr:row>
      <xdr:rowOff>92868</xdr:rowOff>
    </xdr:from>
    <xdr:to>
      <xdr:col>9</xdr:col>
      <xdr:colOff>714373</xdr:colOff>
      <xdr:row>46</xdr:row>
      <xdr:rowOff>488155</xdr:rowOff>
    </xdr:to>
    <xdr:graphicFrame macro="">
      <xdr:nvGraphicFramePr>
        <xdr:cNvPr id="1156" name="Gráfico 1155">
          <a:extLst>
            <a:ext uri="{FF2B5EF4-FFF2-40B4-BE49-F238E27FC236}">
              <a16:creationId xmlns:a16="http://schemas.microsoft.com/office/drawing/2014/main" id="{794331B3-C689-509A-314D-EFA3A701B37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oneCellAnchor>
    <xdr:from>
      <xdr:col>2</xdr:col>
      <xdr:colOff>0</xdr:colOff>
      <xdr:row>5</xdr:row>
      <xdr:rowOff>0</xdr:rowOff>
    </xdr:from>
    <xdr:ext cx="916517" cy="239184"/>
    <xdr:sp macro="" textlink="">
      <xdr:nvSpPr>
        <xdr:cNvPr id="578" name="Control 1" hidden="1">
          <a:extLst>
            <a:ext uri="{63B3BB69-23CF-44E3-9099-C40C66FF867C}">
              <a14:compatExt xmlns:a14="http://schemas.microsoft.com/office/drawing/2010/main" spid="_x0000_s11265"/>
            </a:ext>
            <a:ext uri="{FF2B5EF4-FFF2-40B4-BE49-F238E27FC236}">
              <a16:creationId xmlns:a16="http://schemas.microsoft.com/office/drawing/2014/main" id="{9A2F330C-3481-45B0-B9A3-225CF2D22B31}"/>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579" name="Control 2" hidden="1">
          <a:extLst>
            <a:ext uri="{63B3BB69-23CF-44E3-9099-C40C66FF867C}">
              <a14:compatExt xmlns:a14="http://schemas.microsoft.com/office/drawing/2010/main" spid="_x0000_s11266"/>
            </a:ext>
            <a:ext uri="{FF2B5EF4-FFF2-40B4-BE49-F238E27FC236}">
              <a16:creationId xmlns:a16="http://schemas.microsoft.com/office/drawing/2014/main" id="{4E61E350-8B17-405C-9838-E90DC1403AAD}"/>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580" name="Control 3" hidden="1">
          <a:extLst>
            <a:ext uri="{63B3BB69-23CF-44E3-9099-C40C66FF867C}">
              <a14:compatExt xmlns:a14="http://schemas.microsoft.com/office/drawing/2010/main" spid="_x0000_s11267"/>
            </a:ext>
            <a:ext uri="{FF2B5EF4-FFF2-40B4-BE49-F238E27FC236}">
              <a16:creationId xmlns:a16="http://schemas.microsoft.com/office/drawing/2014/main" id="{EEF66FDE-3D05-4424-86D6-562B740D5035}"/>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pic>
      <xdr:nvPicPr>
        <xdr:cNvPr id="581" name="Control 1" hidden="1">
          <a:extLst>
            <a:ext uri="{FF2B5EF4-FFF2-40B4-BE49-F238E27FC236}">
              <a16:creationId xmlns:a16="http://schemas.microsoft.com/office/drawing/2014/main" id="{1B34F8D6-C5A3-46D6-88B8-9372F18BC5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582" name="Control 2" hidden="1">
          <a:extLst>
            <a:ext uri="{FF2B5EF4-FFF2-40B4-BE49-F238E27FC236}">
              <a16:creationId xmlns:a16="http://schemas.microsoft.com/office/drawing/2014/main" id="{D21D1622-C723-4954-AB82-E7F116BA84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583" name="Control 3" hidden="1">
          <a:extLst>
            <a:ext uri="{FF2B5EF4-FFF2-40B4-BE49-F238E27FC236}">
              <a16:creationId xmlns:a16="http://schemas.microsoft.com/office/drawing/2014/main" id="{790CC709-82E8-4163-B3E5-883583DDC1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324909"/>
    <xdr:sp macro="" textlink="">
      <xdr:nvSpPr>
        <xdr:cNvPr id="584" name="Control 1" hidden="1">
          <a:extLst>
            <a:ext uri="{63B3BB69-23CF-44E3-9099-C40C66FF867C}">
              <a14:compatExt xmlns:a14="http://schemas.microsoft.com/office/drawing/2010/main" spid="_x0000_s11265"/>
            </a:ext>
            <a:ext uri="{FF2B5EF4-FFF2-40B4-BE49-F238E27FC236}">
              <a16:creationId xmlns:a16="http://schemas.microsoft.com/office/drawing/2014/main" id="{C1531908-2CFF-4663-8D88-106BF7E0EFF8}"/>
            </a:ext>
          </a:extLst>
        </xdr:cNvPr>
        <xdr:cNvSpPr/>
      </xdr:nvSpPr>
      <xdr:spPr>
        <a:xfrm>
          <a:off x="1562100" y="3638550"/>
          <a:ext cx="916517" cy="324909"/>
        </a:xfrm>
        <a:prstGeom prst="rect">
          <a:avLst/>
        </a:prstGeom>
      </xdr:spPr>
    </xdr:sp>
    <xdr:clientData/>
  </xdr:oneCellAnchor>
  <xdr:oneCellAnchor>
    <xdr:from>
      <xdr:col>2</xdr:col>
      <xdr:colOff>0</xdr:colOff>
      <xdr:row>5</xdr:row>
      <xdr:rowOff>0</xdr:rowOff>
    </xdr:from>
    <xdr:ext cx="916517" cy="324909"/>
    <xdr:sp macro="" textlink="">
      <xdr:nvSpPr>
        <xdr:cNvPr id="585" name="Control 2" hidden="1">
          <a:extLst>
            <a:ext uri="{63B3BB69-23CF-44E3-9099-C40C66FF867C}">
              <a14:compatExt xmlns:a14="http://schemas.microsoft.com/office/drawing/2010/main" spid="_x0000_s11266"/>
            </a:ext>
            <a:ext uri="{FF2B5EF4-FFF2-40B4-BE49-F238E27FC236}">
              <a16:creationId xmlns:a16="http://schemas.microsoft.com/office/drawing/2014/main" id="{2BD9B213-C669-42BF-B188-2AAAA1C16219}"/>
            </a:ext>
          </a:extLst>
        </xdr:cNvPr>
        <xdr:cNvSpPr/>
      </xdr:nvSpPr>
      <xdr:spPr>
        <a:xfrm>
          <a:off x="1562100" y="3638550"/>
          <a:ext cx="916517" cy="324909"/>
        </a:xfrm>
        <a:prstGeom prst="rect">
          <a:avLst/>
        </a:prstGeom>
      </xdr:spPr>
    </xdr:sp>
    <xdr:clientData/>
  </xdr:oneCellAnchor>
  <xdr:oneCellAnchor>
    <xdr:from>
      <xdr:col>2</xdr:col>
      <xdr:colOff>0</xdr:colOff>
      <xdr:row>5</xdr:row>
      <xdr:rowOff>0</xdr:rowOff>
    </xdr:from>
    <xdr:ext cx="916517" cy="324909"/>
    <xdr:sp macro="" textlink="">
      <xdr:nvSpPr>
        <xdr:cNvPr id="586" name="Control 3" hidden="1">
          <a:extLst>
            <a:ext uri="{63B3BB69-23CF-44E3-9099-C40C66FF867C}">
              <a14:compatExt xmlns:a14="http://schemas.microsoft.com/office/drawing/2010/main" spid="_x0000_s11267"/>
            </a:ext>
            <a:ext uri="{FF2B5EF4-FFF2-40B4-BE49-F238E27FC236}">
              <a16:creationId xmlns:a16="http://schemas.microsoft.com/office/drawing/2014/main" id="{6DBEF5F3-5C19-4DB0-84DF-84DA992A4ACE}"/>
            </a:ext>
          </a:extLst>
        </xdr:cNvPr>
        <xdr:cNvSpPr/>
      </xdr:nvSpPr>
      <xdr:spPr>
        <a:xfrm>
          <a:off x="1562100" y="3638550"/>
          <a:ext cx="916517" cy="324909"/>
        </a:xfrm>
        <a:prstGeom prst="rect">
          <a:avLst/>
        </a:prstGeom>
      </xdr:spPr>
    </xdr:sp>
    <xdr:clientData/>
  </xdr:oneCellAnchor>
  <xdr:oneCellAnchor>
    <xdr:from>
      <xdr:col>2</xdr:col>
      <xdr:colOff>0</xdr:colOff>
      <xdr:row>5</xdr:row>
      <xdr:rowOff>0</xdr:rowOff>
    </xdr:from>
    <xdr:ext cx="916517" cy="324909"/>
    <xdr:pic>
      <xdr:nvPicPr>
        <xdr:cNvPr id="587" name="Control 1" hidden="1">
          <a:extLst>
            <a:ext uri="{FF2B5EF4-FFF2-40B4-BE49-F238E27FC236}">
              <a16:creationId xmlns:a16="http://schemas.microsoft.com/office/drawing/2014/main" id="{83D7CDA3-5B87-4B84-81EB-75016D68E8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638550"/>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324909"/>
    <xdr:pic>
      <xdr:nvPicPr>
        <xdr:cNvPr id="588" name="Control 2" hidden="1">
          <a:extLst>
            <a:ext uri="{FF2B5EF4-FFF2-40B4-BE49-F238E27FC236}">
              <a16:creationId xmlns:a16="http://schemas.microsoft.com/office/drawing/2014/main" id="{3C469B59-4D25-4EAB-ACCC-6DCF721B71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638550"/>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324909"/>
    <xdr:pic>
      <xdr:nvPicPr>
        <xdr:cNvPr id="589" name="Control 3" hidden="1">
          <a:extLst>
            <a:ext uri="{FF2B5EF4-FFF2-40B4-BE49-F238E27FC236}">
              <a16:creationId xmlns:a16="http://schemas.microsoft.com/office/drawing/2014/main" id="{14D21D8A-A02D-45B5-9541-97788F8037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638550"/>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590" name="Control 1" hidden="1">
          <a:extLst>
            <a:ext uri="{63B3BB69-23CF-44E3-9099-C40C66FF867C}">
              <a14:compatExt xmlns:a14="http://schemas.microsoft.com/office/drawing/2010/main" spid="_x0000_s11265"/>
            </a:ext>
            <a:ext uri="{FF2B5EF4-FFF2-40B4-BE49-F238E27FC236}">
              <a16:creationId xmlns:a16="http://schemas.microsoft.com/office/drawing/2014/main" id="{D47B4B63-AA8F-47CD-9DAF-B71FEB582B1F}"/>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591" name="Control 2" hidden="1">
          <a:extLst>
            <a:ext uri="{63B3BB69-23CF-44E3-9099-C40C66FF867C}">
              <a14:compatExt xmlns:a14="http://schemas.microsoft.com/office/drawing/2010/main" spid="_x0000_s11266"/>
            </a:ext>
            <a:ext uri="{FF2B5EF4-FFF2-40B4-BE49-F238E27FC236}">
              <a16:creationId xmlns:a16="http://schemas.microsoft.com/office/drawing/2014/main" id="{6276EDCD-C971-4B8D-8EC9-BBCED1676B16}"/>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592" name="Control 3" hidden="1">
          <a:extLst>
            <a:ext uri="{63B3BB69-23CF-44E3-9099-C40C66FF867C}">
              <a14:compatExt xmlns:a14="http://schemas.microsoft.com/office/drawing/2010/main" spid="_x0000_s11267"/>
            </a:ext>
            <a:ext uri="{FF2B5EF4-FFF2-40B4-BE49-F238E27FC236}">
              <a16:creationId xmlns:a16="http://schemas.microsoft.com/office/drawing/2014/main" id="{F8694C36-758E-4A97-9C39-B28221E86842}"/>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pic>
      <xdr:nvPicPr>
        <xdr:cNvPr id="593" name="Control 1" hidden="1">
          <a:extLst>
            <a:ext uri="{FF2B5EF4-FFF2-40B4-BE49-F238E27FC236}">
              <a16:creationId xmlns:a16="http://schemas.microsoft.com/office/drawing/2014/main" id="{9BD7F1A7-2E1F-4C5A-A398-E1F81734EA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594" name="Control 2" hidden="1">
          <a:extLst>
            <a:ext uri="{FF2B5EF4-FFF2-40B4-BE49-F238E27FC236}">
              <a16:creationId xmlns:a16="http://schemas.microsoft.com/office/drawing/2014/main" id="{4E68C953-EEBE-4DF8-B58A-DD5D23187F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595" name="Control 3" hidden="1">
          <a:extLst>
            <a:ext uri="{FF2B5EF4-FFF2-40B4-BE49-F238E27FC236}">
              <a16:creationId xmlns:a16="http://schemas.microsoft.com/office/drawing/2014/main" id="{021C76C9-035F-42AB-BC21-3D1075DA41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596" name="Control 1" hidden="1">
          <a:extLst>
            <a:ext uri="{63B3BB69-23CF-44E3-9099-C40C66FF867C}">
              <a14:compatExt xmlns:a14="http://schemas.microsoft.com/office/drawing/2010/main" spid="_x0000_s11265"/>
            </a:ext>
            <a:ext uri="{FF2B5EF4-FFF2-40B4-BE49-F238E27FC236}">
              <a16:creationId xmlns:a16="http://schemas.microsoft.com/office/drawing/2014/main" id="{A1FC4CD4-6C20-4DF3-99A5-4BCB1410A20F}"/>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597" name="Control 2" hidden="1">
          <a:extLst>
            <a:ext uri="{63B3BB69-23CF-44E3-9099-C40C66FF867C}">
              <a14:compatExt xmlns:a14="http://schemas.microsoft.com/office/drawing/2010/main" spid="_x0000_s11266"/>
            </a:ext>
            <a:ext uri="{FF2B5EF4-FFF2-40B4-BE49-F238E27FC236}">
              <a16:creationId xmlns:a16="http://schemas.microsoft.com/office/drawing/2014/main" id="{3AE9E13A-F1E8-4F01-8C23-07E80EE3C7CA}"/>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598" name="Control 3" hidden="1">
          <a:extLst>
            <a:ext uri="{63B3BB69-23CF-44E3-9099-C40C66FF867C}">
              <a14:compatExt xmlns:a14="http://schemas.microsoft.com/office/drawing/2010/main" spid="_x0000_s11267"/>
            </a:ext>
            <a:ext uri="{FF2B5EF4-FFF2-40B4-BE49-F238E27FC236}">
              <a16:creationId xmlns:a16="http://schemas.microsoft.com/office/drawing/2014/main" id="{538751CA-1E8A-4BC0-B703-E432F1C6F301}"/>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pic>
      <xdr:nvPicPr>
        <xdr:cNvPr id="599" name="Control 1" hidden="1">
          <a:extLst>
            <a:ext uri="{FF2B5EF4-FFF2-40B4-BE49-F238E27FC236}">
              <a16:creationId xmlns:a16="http://schemas.microsoft.com/office/drawing/2014/main" id="{4F6CFB7C-158D-415A-A8CC-85C47ED685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00" name="Control 2" hidden="1">
          <a:extLst>
            <a:ext uri="{FF2B5EF4-FFF2-40B4-BE49-F238E27FC236}">
              <a16:creationId xmlns:a16="http://schemas.microsoft.com/office/drawing/2014/main" id="{1476D76C-6E65-47C4-B173-805A05022B5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01" name="Control 3" hidden="1">
          <a:extLst>
            <a:ext uri="{FF2B5EF4-FFF2-40B4-BE49-F238E27FC236}">
              <a16:creationId xmlns:a16="http://schemas.microsoft.com/office/drawing/2014/main" id="{28CAEA0D-7913-439E-8EA6-7DD537C522E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602" name="Control 1" hidden="1">
          <a:extLst>
            <a:ext uri="{63B3BB69-23CF-44E3-9099-C40C66FF867C}">
              <a14:compatExt xmlns:a14="http://schemas.microsoft.com/office/drawing/2010/main" spid="_x0000_s11265"/>
            </a:ext>
            <a:ext uri="{FF2B5EF4-FFF2-40B4-BE49-F238E27FC236}">
              <a16:creationId xmlns:a16="http://schemas.microsoft.com/office/drawing/2014/main" id="{A0A3F6AF-786F-4F01-9AE5-25E7F7C66C5C}"/>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03" name="Control 2" hidden="1">
          <a:extLst>
            <a:ext uri="{63B3BB69-23CF-44E3-9099-C40C66FF867C}">
              <a14:compatExt xmlns:a14="http://schemas.microsoft.com/office/drawing/2010/main" spid="_x0000_s11266"/>
            </a:ext>
            <a:ext uri="{FF2B5EF4-FFF2-40B4-BE49-F238E27FC236}">
              <a16:creationId xmlns:a16="http://schemas.microsoft.com/office/drawing/2014/main" id="{F3D1D8B5-9D4C-41CE-BD78-102196B9A60E}"/>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04" name="Control 3" hidden="1">
          <a:extLst>
            <a:ext uri="{63B3BB69-23CF-44E3-9099-C40C66FF867C}">
              <a14:compatExt xmlns:a14="http://schemas.microsoft.com/office/drawing/2010/main" spid="_x0000_s11267"/>
            </a:ext>
            <a:ext uri="{FF2B5EF4-FFF2-40B4-BE49-F238E27FC236}">
              <a16:creationId xmlns:a16="http://schemas.microsoft.com/office/drawing/2014/main" id="{69C4CEA3-7432-4A7A-B2A7-8DE90BA8DC62}"/>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pic>
      <xdr:nvPicPr>
        <xdr:cNvPr id="605" name="Control 1" hidden="1">
          <a:extLst>
            <a:ext uri="{FF2B5EF4-FFF2-40B4-BE49-F238E27FC236}">
              <a16:creationId xmlns:a16="http://schemas.microsoft.com/office/drawing/2014/main" id="{77378A55-BDEC-44D8-B05B-236C918AA0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06" name="Control 2" hidden="1">
          <a:extLst>
            <a:ext uri="{FF2B5EF4-FFF2-40B4-BE49-F238E27FC236}">
              <a16:creationId xmlns:a16="http://schemas.microsoft.com/office/drawing/2014/main" id="{0804B6DE-4AB4-4A09-BDA1-9DE072E01B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07" name="Control 3" hidden="1">
          <a:extLst>
            <a:ext uri="{FF2B5EF4-FFF2-40B4-BE49-F238E27FC236}">
              <a16:creationId xmlns:a16="http://schemas.microsoft.com/office/drawing/2014/main" id="{6AAC4B73-71E1-4773-8E91-F288A86746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324909"/>
    <xdr:sp macro="" textlink="">
      <xdr:nvSpPr>
        <xdr:cNvPr id="608" name="Control 1" hidden="1">
          <a:extLst>
            <a:ext uri="{63B3BB69-23CF-44E3-9099-C40C66FF867C}">
              <a14:compatExt xmlns:a14="http://schemas.microsoft.com/office/drawing/2010/main" spid="_x0000_s11265"/>
            </a:ext>
            <a:ext uri="{FF2B5EF4-FFF2-40B4-BE49-F238E27FC236}">
              <a16:creationId xmlns:a16="http://schemas.microsoft.com/office/drawing/2014/main" id="{5853C881-3D5E-417A-BEC7-96703AAC0DE4}"/>
            </a:ext>
          </a:extLst>
        </xdr:cNvPr>
        <xdr:cNvSpPr/>
      </xdr:nvSpPr>
      <xdr:spPr>
        <a:xfrm>
          <a:off x="1562100" y="3638550"/>
          <a:ext cx="916517" cy="324909"/>
        </a:xfrm>
        <a:prstGeom prst="rect">
          <a:avLst/>
        </a:prstGeom>
      </xdr:spPr>
    </xdr:sp>
    <xdr:clientData/>
  </xdr:oneCellAnchor>
  <xdr:oneCellAnchor>
    <xdr:from>
      <xdr:col>2</xdr:col>
      <xdr:colOff>0</xdr:colOff>
      <xdr:row>5</xdr:row>
      <xdr:rowOff>0</xdr:rowOff>
    </xdr:from>
    <xdr:ext cx="916517" cy="324909"/>
    <xdr:sp macro="" textlink="">
      <xdr:nvSpPr>
        <xdr:cNvPr id="609" name="Control 2" hidden="1">
          <a:extLst>
            <a:ext uri="{63B3BB69-23CF-44E3-9099-C40C66FF867C}">
              <a14:compatExt xmlns:a14="http://schemas.microsoft.com/office/drawing/2010/main" spid="_x0000_s11266"/>
            </a:ext>
            <a:ext uri="{FF2B5EF4-FFF2-40B4-BE49-F238E27FC236}">
              <a16:creationId xmlns:a16="http://schemas.microsoft.com/office/drawing/2014/main" id="{7BECC09E-A201-42BE-9158-124D75920D68}"/>
            </a:ext>
          </a:extLst>
        </xdr:cNvPr>
        <xdr:cNvSpPr/>
      </xdr:nvSpPr>
      <xdr:spPr>
        <a:xfrm>
          <a:off x="1562100" y="3638550"/>
          <a:ext cx="916517" cy="324909"/>
        </a:xfrm>
        <a:prstGeom prst="rect">
          <a:avLst/>
        </a:prstGeom>
      </xdr:spPr>
    </xdr:sp>
    <xdr:clientData/>
  </xdr:oneCellAnchor>
  <xdr:oneCellAnchor>
    <xdr:from>
      <xdr:col>2</xdr:col>
      <xdr:colOff>0</xdr:colOff>
      <xdr:row>5</xdr:row>
      <xdr:rowOff>0</xdr:rowOff>
    </xdr:from>
    <xdr:ext cx="916517" cy="324909"/>
    <xdr:sp macro="" textlink="">
      <xdr:nvSpPr>
        <xdr:cNvPr id="610" name="Control 3" hidden="1">
          <a:extLst>
            <a:ext uri="{63B3BB69-23CF-44E3-9099-C40C66FF867C}">
              <a14:compatExt xmlns:a14="http://schemas.microsoft.com/office/drawing/2010/main" spid="_x0000_s11267"/>
            </a:ext>
            <a:ext uri="{FF2B5EF4-FFF2-40B4-BE49-F238E27FC236}">
              <a16:creationId xmlns:a16="http://schemas.microsoft.com/office/drawing/2014/main" id="{F047E0AF-DD0D-4184-B3B8-541BBCE9D2C3}"/>
            </a:ext>
          </a:extLst>
        </xdr:cNvPr>
        <xdr:cNvSpPr/>
      </xdr:nvSpPr>
      <xdr:spPr>
        <a:xfrm>
          <a:off x="1562100" y="3638550"/>
          <a:ext cx="916517" cy="324909"/>
        </a:xfrm>
        <a:prstGeom prst="rect">
          <a:avLst/>
        </a:prstGeom>
      </xdr:spPr>
    </xdr:sp>
    <xdr:clientData/>
  </xdr:oneCellAnchor>
  <xdr:oneCellAnchor>
    <xdr:from>
      <xdr:col>2</xdr:col>
      <xdr:colOff>0</xdr:colOff>
      <xdr:row>5</xdr:row>
      <xdr:rowOff>0</xdr:rowOff>
    </xdr:from>
    <xdr:ext cx="916517" cy="324909"/>
    <xdr:pic>
      <xdr:nvPicPr>
        <xdr:cNvPr id="611" name="Control 1" hidden="1">
          <a:extLst>
            <a:ext uri="{FF2B5EF4-FFF2-40B4-BE49-F238E27FC236}">
              <a16:creationId xmlns:a16="http://schemas.microsoft.com/office/drawing/2014/main" id="{56B01364-36E9-4C02-ACF2-DFF9C125EE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638550"/>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324909"/>
    <xdr:pic>
      <xdr:nvPicPr>
        <xdr:cNvPr id="612" name="Control 2" hidden="1">
          <a:extLst>
            <a:ext uri="{FF2B5EF4-FFF2-40B4-BE49-F238E27FC236}">
              <a16:creationId xmlns:a16="http://schemas.microsoft.com/office/drawing/2014/main" id="{4DE40888-082F-47E3-90CE-AB2FE16339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638550"/>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324909"/>
    <xdr:pic>
      <xdr:nvPicPr>
        <xdr:cNvPr id="613" name="Control 3" hidden="1">
          <a:extLst>
            <a:ext uri="{FF2B5EF4-FFF2-40B4-BE49-F238E27FC236}">
              <a16:creationId xmlns:a16="http://schemas.microsoft.com/office/drawing/2014/main" id="{7E66F5CC-9493-4796-9437-661175AE92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638550"/>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614" name="Control 1" hidden="1">
          <a:extLst>
            <a:ext uri="{63B3BB69-23CF-44E3-9099-C40C66FF867C}">
              <a14:compatExt xmlns:a14="http://schemas.microsoft.com/office/drawing/2010/main" spid="_x0000_s11265"/>
            </a:ext>
            <a:ext uri="{FF2B5EF4-FFF2-40B4-BE49-F238E27FC236}">
              <a16:creationId xmlns:a16="http://schemas.microsoft.com/office/drawing/2014/main" id="{281B6AF4-8E1A-4ED1-9B6D-FD164AF34C50}"/>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15" name="Control 2" hidden="1">
          <a:extLst>
            <a:ext uri="{63B3BB69-23CF-44E3-9099-C40C66FF867C}">
              <a14:compatExt xmlns:a14="http://schemas.microsoft.com/office/drawing/2010/main" spid="_x0000_s11266"/>
            </a:ext>
            <a:ext uri="{FF2B5EF4-FFF2-40B4-BE49-F238E27FC236}">
              <a16:creationId xmlns:a16="http://schemas.microsoft.com/office/drawing/2014/main" id="{4BB7CC00-DFEB-44BF-A82F-526881A80014}"/>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16" name="Control 3" hidden="1">
          <a:extLst>
            <a:ext uri="{63B3BB69-23CF-44E3-9099-C40C66FF867C}">
              <a14:compatExt xmlns:a14="http://schemas.microsoft.com/office/drawing/2010/main" spid="_x0000_s11267"/>
            </a:ext>
            <a:ext uri="{FF2B5EF4-FFF2-40B4-BE49-F238E27FC236}">
              <a16:creationId xmlns:a16="http://schemas.microsoft.com/office/drawing/2014/main" id="{E8D2B3F5-33C2-4145-AFDE-B0836A9E6DB0}"/>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pic>
      <xdr:nvPicPr>
        <xdr:cNvPr id="617" name="Control 1" hidden="1">
          <a:extLst>
            <a:ext uri="{FF2B5EF4-FFF2-40B4-BE49-F238E27FC236}">
              <a16:creationId xmlns:a16="http://schemas.microsoft.com/office/drawing/2014/main" id="{2D9FDC8A-4117-4C63-A6A2-2C7C5D253D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18" name="Control 2" hidden="1">
          <a:extLst>
            <a:ext uri="{FF2B5EF4-FFF2-40B4-BE49-F238E27FC236}">
              <a16:creationId xmlns:a16="http://schemas.microsoft.com/office/drawing/2014/main" id="{33ABB414-26DC-41CD-A6C1-F2CF3E6286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19" name="Control 3" hidden="1">
          <a:extLst>
            <a:ext uri="{FF2B5EF4-FFF2-40B4-BE49-F238E27FC236}">
              <a16:creationId xmlns:a16="http://schemas.microsoft.com/office/drawing/2014/main" id="{C77ED011-19D3-4DCF-B4CE-DF791A6088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620" name="Control 1" hidden="1">
          <a:extLst>
            <a:ext uri="{63B3BB69-23CF-44E3-9099-C40C66FF867C}">
              <a14:compatExt xmlns:a14="http://schemas.microsoft.com/office/drawing/2010/main" spid="_x0000_s11265"/>
            </a:ext>
            <a:ext uri="{FF2B5EF4-FFF2-40B4-BE49-F238E27FC236}">
              <a16:creationId xmlns:a16="http://schemas.microsoft.com/office/drawing/2014/main" id="{141C36F9-8458-4B99-8031-D3969A82122D}"/>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21" name="Control 2" hidden="1">
          <a:extLst>
            <a:ext uri="{63B3BB69-23CF-44E3-9099-C40C66FF867C}">
              <a14:compatExt xmlns:a14="http://schemas.microsoft.com/office/drawing/2010/main" spid="_x0000_s11266"/>
            </a:ext>
            <a:ext uri="{FF2B5EF4-FFF2-40B4-BE49-F238E27FC236}">
              <a16:creationId xmlns:a16="http://schemas.microsoft.com/office/drawing/2014/main" id="{7553C1D2-263F-4DCC-86C1-9E1A1BE4D7AA}"/>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22" name="Control 3" hidden="1">
          <a:extLst>
            <a:ext uri="{63B3BB69-23CF-44E3-9099-C40C66FF867C}">
              <a14:compatExt xmlns:a14="http://schemas.microsoft.com/office/drawing/2010/main" spid="_x0000_s11267"/>
            </a:ext>
            <a:ext uri="{FF2B5EF4-FFF2-40B4-BE49-F238E27FC236}">
              <a16:creationId xmlns:a16="http://schemas.microsoft.com/office/drawing/2014/main" id="{5CB07AEA-C115-4161-9784-B4B4150D9755}"/>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pic>
      <xdr:nvPicPr>
        <xdr:cNvPr id="623" name="Control 1" hidden="1">
          <a:extLst>
            <a:ext uri="{FF2B5EF4-FFF2-40B4-BE49-F238E27FC236}">
              <a16:creationId xmlns:a16="http://schemas.microsoft.com/office/drawing/2014/main" id="{324BF6AD-571E-4D6A-A534-3751A01F73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24" name="Control 2" hidden="1">
          <a:extLst>
            <a:ext uri="{FF2B5EF4-FFF2-40B4-BE49-F238E27FC236}">
              <a16:creationId xmlns:a16="http://schemas.microsoft.com/office/drawing/2014/main" id="{D3E711BE-3FAD-4043-BF2B-E53C94BBC7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25" name="Control 3" hidden="1">
          <a:extLst>
            <a:ext uri="{FF2B5EF4-FFF2-40B4-BE49-F238E27FC236}">
              <a16:creationId xmlns:a16="http://schemas.microsoft.com/office/drawing/2014/main" id="{DF0625F7-D03F-4BB8-97CE-F02A9159B6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626" name="Control 1" hidden="1">
          <a:extLst>
            <a:ext uri="{63B3BB69-23CF-44E3-9099-C40C66FF867C}">
              <a14:compatExt xmlns:a14="http://schemas.microsoft.com/office/drawing/2010/main" spid="_x0000_s11265"/>
            </a:ext>
            <a:ext uri="{FF2B5EF4-FFF2-40B4-BE49-F238E27FC236}">
              <a16:creationId xmlns:a16="http://schemas.microsoft.com/office/drawing/2014/main" id="{598E1F73-7D96-4F6E-8694-23A029E4678C}"/>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27" name="Control 2" hidden="1">
          <a:extLst>
            <a:ext uri="{63B3BB69-23CF-44E3-9099-C40C66FF867C}">
              <a14:compatExt xmlns:a14="http://schemas.microsoft.com/office/drawing/2010/main" spid="_x0000_s11266"/>
            </a:ext>
            <a:ext uri="{FF2B5EF4-FFF2-40B4-BE49-F238E27FC236}">
              <a16:creationId xmlns:a16="http://schemas.microsoft.com/office/drawing/2014/main" id="{DD3C441F-85D9-449B-AD17-7A993E560728}"/>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28" name="Control 3" hidden="1">
          <a:extLst>
            <a:ext uri="{63B3BB69-23CF-44E3-9099-C40C66FF867C}">
              <a14:compatExt xmlns:a14="http://schemas.microsoft.com/office/drawing/2010/main" spid="_x0000_s11267"/>
            </a:ext>
            <a:ext uri="{FF2B5EF4-FFF2-40B4-BE49-F238E27FC236}">
              <a16:creationId xmlns:a16="http://schemas.microsoft.com/office/drawing/2014/main" id="{6F99A13B-FB91-4B74-AAA7-C906330923A2}"/>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pic>
      <xdr:nvPicPr>
        <xdr:cNvPr id="629" name="Control 1" hidden="1">
          <a:extLst>
            <a:ext uri="{FF2B5EF4-FFF2-40B4-BE49-F238E27FC236}">
              <a16:creationId xmlns:a16="http://schemas.microsoft.com/office/drawing/2014/main" id="{A97E8212-819C-4056-877E-5C823A5A3D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30" name="Control 2" hidden="1">
          <a:extLst>
            <a:ext uri="{FF2B5EF4-FFF2-40B4-BE49-F238E27FC236}">
              <a16:creationId xmlns:a16="http://schemas.microsoft.com/office/drawing/2014/main" id="{073C647A-1D8A-4431-B157-BC924ED943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31" name="Control 3" hidden="1">
          <a:extLst>
            <a:ext uri="{FF2B5EF4-FFF2-40B4-BE49-F238E27FC236}">
              <a16:creationId xmlns:a16="http://schemas.microsoft.com/office/drawing/2014/main" id="{753D1D4A-6B0F-48DF-BA2B-3391A51B9C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324909"/>
    <xdr:sp macro="" textlink="">
      <xdr:nvSpPr>
        <xdr:cNvPr id="632" name="Control 1" hidden="1">
          <a:extLst>
            <a:ext uri="{63B3BB69-23CF-44E3-9099-C40C66FF867C}">
              <a14:compatExt xmlns:a14="http://schemas.microsoft.com/office/drawing/2010/main" spid="_x0000_s11265"/>
            </a:ext>
            <a:ext uri="{FF2B5EF4-FFF2-40B4-BE49-F238E27FC236}">
              <a16:creationId xmlns:a16="http://schemas.microsoft.com/office/drawing/2014/main" id="{1D4DEF3F-D53E-4774-A7E4-D34B6FE98F4C}"/>
            </a:ext>
          </a:extLst>
        </xdr:cNvPr>
        <xdr:cNvSpPr/>
      </xdr:nvSpPr>
      <xdr:spPr>
        <a:xfrm>
          <a:off x="1562100" y="3638550"/>
          <a:ext cx="916517" cy="324909"/>
        </a:xfrm>
        <a:prstGeom prst="rect">
          <a:avLst/>
        </a:prstGeom>
      </xdr:spPr>
    </xdr:sp>
    <xdr:clientData/>
  </xdr:oneCellAnchor>
  <xdr:oneCellAnchor>
    <xdr:from>
      <xdr:col>2</xdr:col>
      <xdr:colOff>0</xdr:colOff>
      <xdr:row>5</xdr:row>
      <xdr:rowOff>0</xdr:rowOff>
    </xdr:from>
    <xdr:ext cx="916517" cy="324909"/>
    <xdr:sp macro="" textlink="">
      <xdr:nvSpPr>
        <xdr:cNvPr id="633" name="Control 2" hidden="1">
          <a:extLst>
            <a:ext uri="{63B3BB69-23CF-44E3-9099-C40C66FF867C}">
              <a14:compatExt xmlns:a14="http://schemas.microsoft.com/office/drawing/2010/main" spid="_x0000_s11266"/>
            </a:ext>
            <a:ext uri="{FF2B5EF4-FFF2-40B4-BE49-F238E27FC236}">
              <a16:creationId xmlns:a16="http://schemas.microsoft.com/office/drawing/2014/main" id="{4B0FF7A3-FD30-4309-8BDA-010D22BED649}"/>
            </a:ext>
          </a:extLst>
        </xdr:cNvPr>
        <xdr:cNvSpPr/>
      </xdr:nvSpPr>
      <xdr:spPr>
        <a:xfrm>
          <a:off x="1562100" y="3638550"/>
          <a:ext cx="916517" cy="324909"/>
        </a:xfrm>
        <a:prstGeom prst="rect">
          <a:avLst/>
        </a:prstGeom>
      </xdr:spPr>
    </xdr:sp>
    <xdr:clientData/>
  </xdr:oneCellAnchor>
  <xdr:oneCellAnchor>
    <xdr:from>
      <xdr:col>2</xdr:col>
      <xdr:colOff>0</xdr:colOff>
      <xdr:row>5</xdr:row>
      <xdr:rowOff>0</xdr:rowOff>
    </xdr:from>
    <xdr:ext cx="916517" cy="324909"/>
    <xdr:sp macro="" textlink="">
      <xdr:nvSpPr>
        <xdr:cNvPr id="634" name="Control 3" hidden="1">
          <a:extLst>
            <a:ext uri="{63B3BB69-23CF-44E3-9099-C40C66FF867C}">
              <a14:compatExt xmlns:a14="http://schemas.microsoft.com/office/drawing/2010/main" spid="_x0000_s11267"/>
            </a:ext>
            <a:ext uri="{FF2B5EF4-FFF2-40B4-BE49-F238E27FC236}">
              <a16:creationId xmlns:a16="http://schemas.microsoft.com/office/drawing/2014/main" id="{84A392BA-85A0-4948-8DE2-B2D5B19CC7EC}"/>
            </a:ext>
          </a:extLst>
        </xdr:cNvPr>
        <xdr:cNvSpPr/>
      </xdr:nvSpPr>
      <xdr:spPr>
        <a:xfrm>
          <a:off x="1562100" y="3638550"/>
          <a:ext cx="916517" cy="324909"/>
        </a:xfrm>
        <a:prstGeom prst="rect">
          <a:avLst/>
        </a:prstGeom>
      </xdr:spPr>
    </xdr:sp>
    <xdr:clientData/>
  </xdr:oneCellAnchor>
  <xdr:oneCellAnchor>
    <xdr:from>
      <xdr:col>2</xdr:col>
      <xdr:colOff>0</xdr:colOff>
      <xdr:row>5</xdr:row>
      <xdr:rowOff>0</xdr:rowOff>
    </xdr:from>
    <xdr:ext cx="916517" cy="324909"/>
    <xdr:pic>
      <xdr:nvPicPr>
        <xdr:cNvPr id="635" name="Control 1" hidden="1">
          <a:extLst>
            <a:ext uri="{FF2B5EF4-FFF2-40B4-BE49-F238E27FC236}">
              <a16:creationId xmlns:a16="http://schemas.microsoft.com/office/drawing/2014/main" id="{D5A2A3C4-2E8B-4776-AE15-12D7CA7ED3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638550"/>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324909"/>
    <xdr:pic>
      <xdr:nvPicPr>
        <xdr:cNvPr id="636" name="Control 2" hidden="1">
          <a:extLst>
            <a:ext uri="{FF2B5EF4-FFF2-40B4-BE49-F238E27FC236}">
              <a16:creationId xmlns:a16="http://schemas.microsoft.com/office/drawing/2014/main" id="{A799FDF7-14CB-4171-A5CF-3D3A28D995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638550"/>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324909"/>
    <xdr:pic>
      <xdr:nvPicPr>
        <xdr:cNvPr id="637" name="Control 3" hidden="1">
          <a:extLst>
            <a:ext uri="{FF2B5EF4-FFF2-40B4-BE49-F238E27FC236}">
              <a16:creationId xmlns:a16="http://schemas.microsoft.com/office/drawing/2014/main" id="{01B152A9-2220-4A93-AAC3-01571761A7C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638550"/>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638" name="Control 1" hidden="1">
          <a:extLst>
            <a:ext uri="{63B3BB69-23CF-44E3-9099-C40C66FF867C}">
              <a14:compatExt xmlns:a14="http://schemas.microsoft.com/office/drawing/2010/main" spid="_x0000_s11265"/>
            </a:ext>
            <a:ext uri="{FF2B5EF4-FFF2-40B4-BE49-F238E27FC236}">
              <a16:creationId xmlns:a16="http://schemas.microsoft.com/office/drawing/2014/main" id="{329A15AF-3858-4A7A-BF80-6434176E8B17}"/>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39" name="Control 2" hidden="1">
          <a:extLst>
            <a:ext uri="{63B3BB69-23CF-44E3-9099-C40C66FF867C}">
              <a14:compatExt xmlns:a14="http://schemas.microsoft.com/office/drawing/2010/main" spid="_x0000_s11266"/>
            </a:ext>
            <a:ext uri="{FF2B5EF4-FFF2-40B4-BE49-F238E27FC236}">
              <a16:creationId xmlns:a16="http://schemas.microsoft.com/office/drawing/2014/main" id="{D733D879-5012-4765-97E5-A63368FAD22C}"/>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40" name="Control 3" hidden="1">
          <a:extLst>
            <a:ext uri="{63B3BB69-23CF-44E3-9099-C40C66FF867C}">
              <a14:compatExt xmlns:a14="http://schemas.microsoft.com/office/drawing/2010/main" spid="_x0000_s11267"/>
            </a:ext>
            <a:ext uri="{FF2B5EF4-FFF2-40B4-BE49-F238E27FC236}">
              <a16:creationId xmlns:a16="http://schemas.microsoft.com/office/drawing/2014/main" id="{00B0CD39-282C-470A-AF2C-89B312D6FBD5}"/>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pic>
      <xdr:nvPicPr>
        <xdr:cNvPr id="641" name="Control 1" hidden="1">
          <a:extLst>
            <a:ext uri="{FF2B5EF4-FFF2-40B4-BE49-F238E27FC236}">
              <a16:creationId xmlns:a16="http://schemas.microsoft.com/office/drawing/2014/main" id="{7758E3D4-FD7B-4239-9EB4-061527691E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42" name="Control 2" hidden="1">
          <a:extLst>
            <a:ext uri="{FF2B5EF4-FFF2-40B4-BE49-F238E27FC236}">
              <a16:creationId xmlns:a16="http://schemas.microsoft.com/office/drawing/2014/main" id="{2873B83A-5999-4A70-8651-A71CD7EE41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43" name="Control 3" hidden="1">
          <a:extLst>
            <a:ext uri="{FF2B5EF4-FFF2-40B4-BE49-F238E27FC236}">
              <a16:creationId xmlns:a16="http://schemas.microsoft.com/office/drawing/2014/main" id="{CEF7C8E3-5E97-43A9-B124-967049CC72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644" name="Control 1" hidden="1">
          <a:extLst>
            <a:ext uri="{63B3BB69-23CF-44E3-9099-C40C66FF867C}">
              <a14:compatExt xmlns:a14="http://schemas.microsoft.com/office/drawing/2010/main" spid="_x0000_s11265"/>
            </a:ext>
            <a:ext uri="{FF2B5EF4-FFF2-40B4-BE49-F238E27FC236}">
              <a16:creationId xmlns:a16="http://schemas.microsoft.com/office/drawing/2014/main" id="{CDAE0EE1-7ECA-498C-9207-9471330DE4C5}"/>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45" name="Control 2" hidden="1">
          <a:extLst>
            <a:ext uri="{63B3BB69-23CF-44E3-9099-C40C66FF867C}">
              <a14:compatExt xmlns:a14="http://schemas.microsoft.com/office/drawing/2010/main" spid="_x0000_s11266"/>
            </a:ext>
            <a:ext uri="{FF2B5EF4-FFF2-40B4-BE49-F238E27FC236}">
              <a16:creationId xmlns:a16="http://schemas.microsoft.com/office/drawing/2014/main" id="{D0F336EE-B2DC-4267-AA28-242FA1566581}"/>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46" name="Control 3" hidden="1">
          <a:extLst>
            <a:ext uri="{63B3BB69-23CF-44E3-9099-C40C66FF867C}">
              <a14:compatExt xmlns:a14="http://schemas.microsoft.com/office/drawing/2010/main" spid="_x0000_s11267"/>
            </a:ext>
            <a:ext uri="{FF2B5EF4-FFF2-40B4-BE49-F238E27FC236}">
              <a16:creationId xmlns:a16="http://schemas.microsoft.com/office/drawing/2014/main" id="{C0B8AF0F-B160-4717-B4EB-A534E59179F2}"/>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pic>
      <xdr:nvPicPr>
        <xdr:cNvPr id="647" name="Control 1" hidden="1">
          <a:extLst>
            <a:ext uri="{FF2B5EF4-FFF2-40B4-BE49-F238E27FC236}">
              <a16:creationId xmlns:a16="http://schemas.microsoft.com/office/drawing/2014/main" id="{ADEB315D-A194-4C09-B0D6-25B7930BC4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48" name="Control 2" hidden="1">
          <a:extLst>
            <a:ext uri="{FF2B5EF4-FFF2-40B4-BE49-F238E27FC236}">
              <a16:creationId xmlns:a16="http://schemas.microsoft.com/office/drawing/2014/main" id="{6DDBB485-812D-400F-9FFD-0873D24919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49" name="Control 3" hidden="1">
          <a:extLst>
            <a:ext uri="{FF2B5EF4-FFF2-40B4-BE49-F238E27FC236}">
              <a16:creationId xmlns:a16="http://schemas.microsoft.com/office/drawing/2014/main" id="{2363CAD6-BF20-450B-927F-6162D6A0C9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650" name="Control 1" hidden="1">
          <a:extLst>
            <a:ext uri="{63B3BB69-23CF-44E3-9099-C40C66FF867C}">
              <a14:compatExt xmlns:a14="http://schemas.microsoft.com/office/drawing/2010/main" spid="_x0000_s11265"/>
            </a:ext>
            <a:ext uri="{FF2B5EF4-FFF2-40B4-BE49-F238E27FC236}">
              <a16:creationId xmlns:a16="http://schemas.microsoft.com/office/drawing/2014/main" id="{DDD27A7A-5B9A-42EA-B667-6AB976ED51A9}"/>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51" name="Control 2" hidden="1">
          <a:extLst>
            <a:ext uri="{63B3BB69-23CF-44E3-9099-C40C66FF867C}">
              <a14:compatExt xmlns:a14="http://schemas.microsoft.com/office/drawing/2010/main" spid="_x0000_s11266"/>
            </a:ext>
            <a:ext uri="{FF2B5EF4-FFF2-40B4-BE49-F238E27FC236}">
              <a16:creationId xmlns:a16="http://schemas.microsoft.com/office/drawing/2014/main" id="{E51A4C79-42F7-492F-8892-B14970C72FB9}"/>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52" name="Control 3" hidden="1">
          <a:extLst>
            <a:ext uri="{63B3BB69-23CF-44E3-9099-C40C66FF867C}">
              <a14:compatExt xmlns:a14="http://schemas.microsoft.com/office/drawing/2010/main" spid="_x0000_s11267"/>
            </a:ext>
            <a:ext uri="{FF2B5EF4-FFF2-40B4-BE49-F238E27FC236}">
              <a16:creationId xmlns:a16="http://schemas.microsoft.com/office/drawing/2014/main" id="{56C376F4-3FE0-4D6A-A9C2-EE1977F1EDE9}"/>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pic>
      <xdr:nvPicPr>
        <xdr:cNvPr id="653" name="Control 1" hidden="1">
          <a:extLst>
            <a:ext uri="{FF2B5EF4-FFF2-40B4-BE49-F238E27FC236}">
              <a16:creationId xmlns:a16="http://schemas.microsoft.com/office/drawing/2014/main" id="{F61300EF-C9B0-4407-8287-67631E0C1B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54" name="Control 2" hidden="1">
          <a:extLst>
            <a:ext uri="{FF2B5EF4-FFF2-40B4-BE49-F238E27FC236}">
              <a16:creationId xmlns:a16="http://schemas.microsoft.com/office/drawing/2014/main" id="{05499066-B038-43C4-9D34-3FB4BC43B7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55" name="Control 3" hidden="1">
          <a:extLst>
            <a:ext uri="{FF2B5EF4-FFF2-40B4-BE49-F238E27FC236}">
              <a16:creationId xmlns:a16="http://schemas.microsoft.com/office/drawing/2014/main" id="{9EE1FD5C-FA71-40BB-9C7F-906D03E76C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324909"/>
    <xdr:sp macro="" textlink="">
      <xdr:nvSpPr>
        <xdr:cNvPr id="656" name="Control 1" hidden="1">
          <a:extLst>
            <a:ext uri="{63B3BB69-23CF-44E3-9099-C40C66FF867C}">
              <a14:compatExt xmlns:a14="http://schemas.microsoft.com/office/drawing/2010/main" spid="_x0000_s11265"/>
            </a:ext>
            <a:ext uri="{FF2B5EF4-FFF2-40B4-BE49-F238E27FC236}">
              <a16:creationId xmlns:a16="http://schemas.microsoft.com/office/drawing/2014/main" id="{418E6223-9563-40B7-9A09-48850C46C9AF}"/>
            </a:ext>
          </a:extLst>
        </xdr:cNvPr>
        <xdr:cNvSpPr/>
      </xdr:nvSpPr>
      <xdr:spPr>
        <a:xfrm>
          <a:off x="1562100" y="3638550"/>
          <a:ext cx="916517" cy="324909"/>
        </a:xfrm>
        <a:prstGeom prst="rect">
          <a:avLst/>
        </a:prstGeom>
      </xdr:spPr>
    </xdr:sp>
    <xdr:clientData/>
  </xdr:oneCellAnchor>
  <xdr:oneCellAnchor>
    <xdr:from>
      <xdr:col>2</xdr:col>
      <xdr:colOff>0</xdr:colOff>
      <xdr:row>5</xdr:row>
      <xdr:rowOff>0</xdr:rowOff>
    </xdr:from>
    <xdr:ext cx="916517" cy="324909"/>
    <xdr:sp macro="" textlink="">
      <xdr:nvSpPr>
        <xdr:cNvPr id="657" name="Control 2" hidden="1">
          <a:extLst>
            <a:ext uri="{63B3BB69-23CF-44E3-9099-C40C66FF867C}">
              <a14:compatExt xmlns:a14="http://schemas.microsoft.com/office/drawing/2010/main" spid="_x0000_s11266"/>
            </a:ext>
            <a:ext uri="{FF2B5EF4-FFF2-40B4-BE49-F238E27FC236}">
              <a16:creationId xmlns:a16="http://schemas.microsoft.com/office/drawing/2014/main" id="{9C4F59A0-AC3E-4E8F-821E-483D6359B9D8}"/>
            </a:ext>
          </a:extLst>
        </xdr:cNvPr>
        <xdr:cNvSpPr/>
      </xdr:nvSpPr>
      <xdr:spPr>
        <a:xfrm>
          <a:off x="1562100" y="3638550"/>
          <a:ext cx="916517" cy="324909"/>
        </a:xfrm>
        <a:prstGeom prst="rect">
          <a:avLst/>
        </a:prstGeom>
      </xdr:spPr>
    </xdr:sp>
    <xdr:clientData/>
  </xdr:oneCellAnchor>
  <xdr:oneCellAnchor>
    <xdr:from>
      <xdr:col>2</xdr:col>
      <xdr:colOff>0</xdr:colOff>
      <xdr:row>5</xdr:row>
      <xdr:rowOff>0</xdr:rowOff>
    </xdr:from>
    <xdr:ext cx="916517" cy="324909"/>
    <xdr:sp macro="" textlink="">
      <xdr:nvSpPr>
        <xdr:cNvPr id="658" name="Control 3" hidden="1">
          <a:extLst>
            <a:ext uri="{63B3BB69-23CF-44E3-9099-C40C66FF867C}">
              <a14:compatExt xmlns:a14="http://schemas.microsoft.com/office/drawing/2010/main" spid="_x0000_s11267"/>
            </a:ext>
            <a:ext uri="{FF2B5EF4-FFF2-40B4-BE49-F238E27FC236}">
              <a16:creationId xmlns:a16="http://schemas.microsoft.com/office/drawing/2014/main" id="{9D02F362-311F-4CFC-9B2E-E2614115949B}"/>
            </a:ext>
          </a:extLst>
        </xdr:cNvPr>
        <xdr:cNvSpPr/>
      </xdr:nvSpPr>
      <xdr:spPr>
        <a:xfrm>
          <a:off x="1562100" y="3638550"/>
          <a:ext cx="916517" cy="324909"/>
        </a:xfrm>
        <a:prstGeom prst="rect">
          <a:avLst/>
        </a:prstGeom>
      </xdr:spPr>
    </xdr:sp>
    <xdr:clientData/>
  </xdr:oneCellAnchor>
  <xdr:oneCellAnchor>
    <xdr:from>
      <xdr:col>2</xdr:col>
      <xdr:colOff>0</xdr:colOff>
      <xdr:row>5</xdr:row>
      <xdr:rowOff>0</xdr:rowOff>
    </xdr:from>
    <xdr:ext cx="916517" cy="324909"/>
    <xdr:pic>
      <xdr:nvPicPr>
        <xdr:cNvPr id="659" name="Control 1" hidden="1">
          <a:extLst>
            <a:ext uri="{FF2B5EF4-FFF2-40B4-BE49-F238E27FC236}">
              <a16:creationId xmlns:a16="http://schemas.microsoft.com/office/drawing/2014/main" id="{B3CAEEBD-C457-400F-AA62-BCE50FF675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638550"/>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324909"/>
    <xdr:pic>
      <xdr:nvPicPr>
        <xdr:cNvPr id="660" name="Control 2" hidden="1">
          <a:extLst>
            <a:ext uri="{FF2B5EF4-FFF2-40B4-BE49-F238E27FC236}">
              <a16:creationId xmlns:a16="http://schemas.microsoft.com/office/drawing/2014/main" id="{A6AA24AD-F126-49D9-B7BD-7FDE154639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638550"/>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324909"/>
    <xdr:pic>
      <xdr:nvPicPr>
        <xdr:cNvPr id="661" name="Control 3" hidden="1">
          <a:extLst>
            <a:ext uri="{FF2B5EF4-FFF2-40B4-BE49-F238E27FC236}">
              <a16:creationId xmlns:a16="http://schemas.microsoft.com/office/drawing/2014/main" id="{39784EFC-4518-4BD1-8770-7A276B570A4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638550"/>
          <a:ext cx="916517" cy="324909"/>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662" name="Control 1" hidden="1">
          <a:extLst>
            <a:ext uri="{63B3BB69-23CF-44E3-9099-C40C66FF867C}">
              <a14:compatExt xmlns:a14="http://schemas.microsoft.com/office/drawing/2010/main" spid="_x0000_s11265"/>
            </a:ext>
            <a:ext uri="{FF2B5EF4-FFF2-40B4-BE49-F238E27FC236}">
              <a16:creationId xmlns:a16="http://schemas.microsoft.com/office/drawing/2014/main" id="{03AD509F-5F4A-48F2-8891-6B4E3F2E20B3}"/>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63" name="Control 2" hidden="1">
          <a:extLst>
            <a:ext uri="{63B3BB69-23CF-44E3-9099-C40C66FF867C}">
              <a14:compatExt xmlns:a14="http://schemas.microsoft.com/office/drawing/2010/main" spid="_x0000_s11266"/>
            </a:ext>
            <a:ext uri="{FF2B5EF4-FFF2-40B4-BE49-F238E27FC236}">
              <a16:creationId xmlns:a16="http://schemas.microsoft.com/office/drawing/2014/main" id="{767652F8-BFF7-4EA8-A010-D0E96E4C2BA0}"/>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64" name="Control 3" hidden="1">
          <a:extLst>
            <a:ext uri="{63B3BB69-23CF-44E3-9099-C40C66FF867C}">
              <a14:compatExt xmlns:a14="http://schemas.microsoft.com/office/drawing/2010/main" spid="_x0000_s11267"/>
            </a:ext>
            <a:ext uri="{FF2B5EF4-FFF2-40B4-BE49-F238E27FC236}">
              <a16:creationId xmlns:a16="http://schemas.microsoft.com/office/drawing/2014/main" id="{E4FF1BCC-E637-4D07-8C4F-44FA4D688BFC}"/>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pic>
      <xdr:nvPicPr>
        <xdr:cNvPr id="665" name="Control 1" hidden="1">
          <a:extLst>
            <a:ext uri="{FF2B5EF4-FFF2-40B4-BE49-F238E27FC236}">
              <a16:creationId xmlns:a16="http://schemas.microsoft.com/office/drawing/2014/main" id="{84CABE11-C54E-4A10-929B-3C910ED870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66" name="Control 2" hidden="1">
          <a:extLst>
            <a:ext uri="{FF2B5EF4-FFF2-40B4-BE49-F238E27FC236}">
              <a16:creationId xmlns:a16="http://schemas.microsoft.com/office/drawing/2014/main" id="{8845E5C0-6041-4E7C-901D-BFE91FA9C4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67" name="Control 3" hidden="1">
          <a:extLst>
            <a:ext uri="{FF2B5EF4-FFF2-40B4-BE49-F238E27FC236}">
              <a16:creationId xmlns:a16="http://schemas.microsoft.com/office/drawing/2014/main" id="{2AC64B8A-A5A2-478D-B54E-29EB75E441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sp macro="" textlink="">
      <xdr:nvSpPr>
        <xdr:cNvPr id="668" name="Control 1" hidden="1">
          <a:extLst>
            <a:ext uri="{63B3BB69-23CF-44E3-9099-C40C66FF867C}">
              <a14:compatExt xmlns:a14="http://schemas.microsoft.com/office/drawing/2010/main" spid="_x0000_s11265"/>
            </a:ext>
            <a:ext uri="{FF2B5EF4-FFF2-40B4-BE49-F238E27FC236}">
              <a16:creationId xmlns:a16="http://schemas.microsoft.com/office/drawing/2014/main" id="{E3C2BD63-48B4-41D7-8161-67CD73ADB6BD}"/>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69" name="Control 2" hidden="1">
          <a:extLst>
            <a:ext uri="{63B3BB69-23CF-44E3-9099-C40C66FF867C}">
              <a14:compatExt xmlns:a14="http://schemas.microsoft.com/office/drawing/2010/main" spid="_x0000_s11266"/>
            </a:ext>
            <a:ext uri="{FF2B5EF4-FFF2-40B4-BE49-F238E27FC236}">
              <a16:creationId xmlns:a16="http://schemas.microsoft.com/office/drawing/2014/main" id="{C8F79D6E-32BE-4E30-8987-543FB0524EF9}"/>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sp macro="" textlink="">
      <xdr:nvSpPr>
        <xdr:cNvPr id="670" name="Control 3" hidden="1">
          <a:extLst>
            <a:ext uri="{63B3BB69-23CF-44E3-9099-C40C66FF867C}">
              <a14:compatExt xmlns:a14="http://schemas.microsoft.com/office/drawing/2010/main" spid="_x0000_s11267"/>
            </a:ext>
            <a:ext uri="{FF2B5EF4-FFF2-40B4-BE49-F238E27FC236}">
              <a16:creationId xmlns:a16="http://schemas.microsoft.com/office/drawing/2014/main" id="{A1C82987-747D-4EDB-A032-55099BFF743F}"/>
            </a:ext>
          </a:extLst>
        </xdr:cNvPr>
        <xdr:cNvSpPr/>
      </xdr:nvSpPr>
      <xdr:spPr>
        <a:xfrm>
          <a:off x="1562100" y="3638550"/>
          <a:ext cx="916517" cy="239184"/>
        </a:xfrm>
        <a:prstGeom prst="rect">
          <a:avLst/>
        </a:prstGeom>
      </xdr:spPr>
    </xdr:sp>
    <xdr:clientData/>
  </xdr:oneCellAnchor>
  <xdr:oneCellAnchor>
    <xdr:from>
      <xdr:col>2</xdr:col>
      <xdr:colOff>0</xdr:colOff>
      <xdr:row>5</xdr:row>
      <xdr:rowOff>0</xdr:rowOff>
    </xdr:from>
    <xdr:ext cx="916517" cy="239184"/>
    <xdr:pic>
      <xdr:nvPicPr>
        <xdr:cNvPr id="671" name="Control 1" hidden="1">
          <a:extLst>
            <a:ext uri="{FF2B5EF4-FFF2-40B4-BE49-F238E27FC236}">
              <a16:creationId xmlns:a16="http://schemas.microsoft.com/office/drawing/2014/main" id="{E324090F-E517-4F3A-84FF-24E0903E1B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72" name="Control 2" hidden="1">
          <a:extLst>
            <a:ext uri="{FF2B5EF4-FFF2-40B4-BE49-F238E27FC236}">
              <a16:creationId xmlns:a16="http://schemas.microsoft.com/office/drawing/2014/main" id="{7D05696F-B03F-47FE-9587-92A9091331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5</xdr:row>
      <xdr:rowOff>0</xdr:rowOff>
    </xdr:from>
    <xdr:ext cx="916517" cy="239184"/>
    <xdr:pic>
      <xdr:nvPicPr>
        <xdr:cNvPr id="673" name="Control 3" hidden="1">
          <a:extLst>
            <a:ext uri="{FF2B5EF4-FFF2-40B4-BE49-F238E27FC236}">
              <a16:creationId xmlns:a16="http://schemas.microsoft.com/office/drawing/2014/main" id="{FB0F2F9F-27C5-4CD2-9184-9472F175D9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63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sp macro="" textlink="">
      <xdr:nvSpPr>
        <xdr:cNvPr id="674" name="Control 1" hidden="1">
          <a:extLst>
            <a:ext uri="{63B3BB69-23CF-44E3-9099-C40C66FF867C}">
              <a14:compatExt xmlns:a14="http://schemas.microsoft.com/office/drawing/2010/main" spid="_x0000_s11265"/>
            </a:ext>
            <a:ext uri="{FF2B5EF4-FFF2-40B4-BE49-F238E27FC236}">
              <a16:creationId xmlns:a16="http://schemas.microsoft.com/office/drawing/2014/main" id="{24F38270-2AAE-407A-9228-D9BC27D8CDA1}"/>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675" name="Control 2" hidden="1">
          <a:extLst>
            <a:ext uri="{63B3BB69-23CF-44E3-9099-C40C66FF867C}">
              <a14:compatExt xmlns:a14="http://schemas.microsoft.com/office/drawing/2010/main" spid="_x0000_s11266"/>
            </a:ext>
            <a:ext uri="{FF2B5EF4-FFF2-40B4-BE49-F238E27FC236}">
              <a16:creationId xmlns:a16="http://schemas.microsoft.com/office/drawing/2014/main" id="{4C386BD6-9272-46C0-99E4-FDAB569B9E7B}"/>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676" name="Control 3" hidden="1">
          <a:extLst>
            <a:ext uri="{63B3BB69-23CF-44E3-9099-C40C66FF867C}">
              <a14:compatExt xmlns:a14="http://schemas.microsoft.com/office/drawing/2010/main" spid="_x0000_s11267"/>
            </a:ext>
            <a:ext uri="{FF2B5EF4-FFF2-40B4-BE49-F238E27FC236}">
              <a16:creationId xmlns:a16="http://schemas.microsoft.com/office/drawing/2014/main" id="{D5F3A63F-B227-4B7A-BCEB-4CB34565D11D}"/>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pic>
      <xdr:nvPicPr>
        <xdr:cNvPr id="677" name="Control 1" hidden="1">
          <a:extLst>
            <a:ext uri="{FF2B5EF4-FFF2-40B4-BE49-F238E27FC236}">
              <a16:creationId xmlns:a16="http://schemas.microsoft.com/office/drawing/2014/main" id="{2BC51E05-A70B-4DB5-AF2A-0E1042E019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678" name="Control 2" hidden="1">
          <a:extLst>
            <a:ext uri="{FF2B5EF4-FFF2-40B4-BE49-F238E27FC236}">
              <a16:creationId xmlns:a16="http://schemas.microsoft.com/office/drawing/2014/main" id="{15654DBC-CBF4-4394-A00A-8CBE8851FE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679" name="Control 3" hidden="1">
          <a:extLst>
            <a:ext uri="{FF2B5EF4-FFF2-40B4-BE49-F238E27FC236}">
              <a16:creationId xmlns:a16="http://schemas.microsoft.com/office/drawing/2014/main" id="{D5F1D80A-ABD7-4794-B633-6476399956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324909"/>
    <xdr:sp macro="" textlink="">
      <xdr:nvSpPr>
        <xdr:cNvPr id="680" name="Control 1" hidden="1">
          <a:extLst>
            <a:ext uri="{63B3BB69-23CF-44E3-9099-C40C66FF867C}">
              <a14:compatExt xmlns:a14="http://schemas.microsoft.com/office/drawing/2010/main" spid="_x0000_s11265"/>
            </a:ext>
            <a:ext uri="{FF2B5EF4-FFF2-40B4-BE49-F238E27FC236}">
              <a16:creationId xmlns:a16="http://schemas.microsoft.com/office/drawing/2014/main" id="{C317551C-1C03-4F97-9079-7AE0F281CF6A}"/>
            </a:ext>
          </a:extLst>
        </xdr:cNvPr>
        <xdr:cNvSpPr/>
      </xdr:nvSpPr>
      <xdr:spPr>
        <a:xfrm>
          <a:off x="1562100" y="15068550"/>
          <a:ext cx="916517" cy="324909"/>
        </a:xfrm>
        <a:prstGeom prst="rect">
          <a:avLst/>
        </a:prstGeom>
      </xdr:spPr>
    </xdr:sp>
    <xdr:clientData/>
  </xdr:oneCellAnchor>
  <xdr:oneCellAnchor>
    <xdr:from>
      <xdr:col>2</xdr:col>
      <xdr:colOff>0</xdr:colOff>
      <xdr:row>20</xdr:row>
      <xdr:rowOff>0</xdr:rowOff>
    </xdr:from>
    <xdr:ext cx="916517" cy="324909"/>
    <xdr:sp macro="" textlink="">
      <xdr:nvSpPr>
        <xdr:cNvPr id="681" name="Control 2" hidden="1">
          <a:extLst>
            <a:ext uri="{63B3BB69-23CF-44E3-9099-C40C66FF867C}">
              <a14:compatExt xmlns:a14="http://schemas.microsoft.com/office/drawing/2010/main" spid="_x0000_s11266"/>
            </a:ext>
            <a:ext uri="{FF2B5EF4-FFF2-40B4-BE49-F238E27FC236}">
              <a16:creationId xmlns:a16="http://schemas.microsoft.com/office/drawing/2014/main" id="{4190DC5B-263F-4650-A5DF-80C14C527F77}"/>
            </a:ext>
          </a:extLst>
        </xdr:cNvPr>
        <xdr:cNvSpPr/>
      </xdr:nvSpPr>
      <xdr:spPr>
        <a:xfrm>
          <a:off x="1562100" y="15068550"/>
          <a:ext cx="916517" cy="324909"/>
        </a:xfrm>
        <a:prstGeom prst="rect">
          <a:avLst/>
        </a:prstGeom>
      </xdr:spPr>
    </xdr:sp>
    <xdr:clientData/>
  </xdr:oneCellAnchor>
  <xdr:oneCellAnchor>
    <xdr:from>
      <xdr:col>2</xdr:col>
      <xdr:colOff>0</xdr:colOff>
      <xdr:row>20</xdr:row>
      <xdr:rowOff>0</xdr:rowOff>
    </xdr:from>
    <xdr:ext cx="916517" cy="324909"/>
    <xdr:sp macro="" textlink="">
      <xdr:nvSpPr>
        <xdr:cNvPr id="682" name="Control 3" hidden="1">
          <a:extLst>
            <a:ext uri="{63B3BB69-23CF-44E3-9099-C40C66FF867C}">
              <a14:compatExt xmlns:a14="http://schemas.microsoft.com/office/drawing/2010/main" spid="_x0000_s11267"/>
            </a:ext>
            <a:ext uri="{FF2B5EF4-FFF2-40B4-BE49-F238E27FC236}">
              <a16:creationId xmlns:a16="http://schemas.microsoft.com/office/drawing/2014/main" id="{A3165433-C3C2-4E00-8EDD-48F6176C55FC}"/>
            </a:ext>
          </a:extLst>
        </xdr:cNvPr>
        <xdr:cNvSpPr/>
      </xdr:nvSpPr>
      <xdr:spPr>
        <a:xfrm>
          <a:off x="1562100" y="15068550"/>
          <a:ext cx="916517" cy="324909"/>
        </a:xfrm>
        <a:prstGeom prst="rect">
          <a:avLst/>
        </a:prstGeom>
      </xdr:spPr>
    </xdr:sp>
    <xdr:clientData/>
  </xdr:oneCellAnchor>
  <xdr:oneCellAnchor>
    <xdr:from>
      <xdr:col>2</xdr:col>
      <xdr:colOff>0</xdr:colOff>
      <xdr:row>20</xdr:row>
      <xdr:rowOff>0</xdr:rowOff>
    </xdr:from>
    <xdr:ext cx="916517" cy="324909"/>
    <xdr:pic>
      <xdr:nvPicPr>
        <xdr:cNvPr id="683" name="Control 1" hidden="1">
          <a:extLst>
            <a:ext uri="{FF2B5EF4-FFF2-40B4-BE49-F238E27FC236}">
              <a16:creationId xmlns:a16="http://schemas.microsoft.com/office/drawing/2014/main" id="{43CDF801-6F58-412F-A6ED-72C1523B02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68550"/>
          <a:ext cx="916517" cy="324909"/>
        </a:xfrm>
        <a:prstGeom prst="rect">
          <a:avLst/>
        </a:prstGeom>
        <a:noFill/>
        <a:ln w="9525">
          <a:miter lim="800000"/>
          <a:headEnd/>
          <a:tailEnd/>
        </a:ln>
      </xdr:spPr>
    </xdr:pic>
    <xdr:clientData/>
  </xdr:oneCellAnchor>
  <xdr:oneCellAnchor>
    <xdr:from>
      <xdr:col>2</xdr:col>
      <xdr:colOff>0</xdr:colOff>
      <xdr:row>20</xdr:row>
      <xdr:rowOff>0</xdr:rowOff>
    </xdr:from>
    <xdr:ext cx="916517" cy="324909"/>
    <xdr:pic>
      <xdr:nvPicPr>
        <xdr:cNvPr id="684" name="Control 2" hidden="1">
          <a:extLst>
            <a:ext uri="{FF2B5EF4-FFF2-40B4-BE49-F238E27FC236}">
              <a16:creationId xmlns:a16="http://schemas.microsoft.com/office/drawing/2014/main" id="{2F23BBBB-D636-45C8-8D10-EB19CFA68E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68550"/>
          <a:ext cx="916517" cy="324909"/>
        </a:xfrm>
        <a:prstGeom prst="rect">
          <a:avLst/>
        </a:prstGeom>
        <a:noFill/>
        <a:ln w="9525">
          <a:miter lim="800000"/>
          <a:headEnd/>
          <a:tailEnd/>
        </a:ln>
      </xdr:spPr>
    </xdr:pic>
    <xdr:clientData/>
  </xdr:oneCellAnchor>
  <xdr:oneCellAnchor>
    <xdr:from>
      <xdr:col>2</xdr:col>
      <xdr:colOff>0</xdr:colOff>
      <xdr:row>20</xdr:row>
      <xdr:rowOff>0</xdr:rowOff>
    </xdr:from>
    <xdr:ext cx="916517" cy="324909"/>
    <xdr:pic>
      <xdr:nvPicPr>
        <xdr:cNvPr id="685" name="Control 3" hidden="1">
          <a:extLst>
            <a:ext uri="{FF2B5EF4-FFF2-40B4-BE49-F238E27FC236}">
              <a16:creationId xmlns:a16="http://schemas.microsoft.com/office/drawing/2014/main" id="{25DB88B7-DC8F-4D3A-AAB7-3E2EBD7A00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68550"/>
          <a:ext cx="916517" cy="324909"/>
        </a:xfrm>
        <a:prstGeom prst="rect">
          <a:avLst/>
        </a:prstGeom>
        <a:noFill/>
        <a:ln w="9525">
          <a:miter lim="800000"/>
          <a:headEnd/>
          <a:tailEnd/>
        </a:ln>
      </xdr:spPr>
    </xdr:pic>
    <xdr:clientData/>
  </xdr:oneCellAnchor>
  <xdr:oneCellAnchor>
    <xdr:from>
      <xdr:col>2</xdr:col>
      <xdr:colOff>0</xdr:colOff>
      <xdr:row>20</xdr:row>
      <xdr:rowOff>0</xdr:rowOff>
    </xdr:from>
    <xdr:ext cx="916517" cy="239184"/>
    <xdr:sp macro="" textlink="">
      <xdr:nvSpPr>
        <xdr:cNvPr id="686" name="Control 1" hidden="1">
          <a:extLst>
            <a:ext uri="{63B3BB69-23CF-44E3-9099-C40C66FF867C}">
              <a14:compatExt xmlns:a14="http://schemas.microsoft.com/office/drawing/2010/main" spid="_x0000_s11265"/>
            </a:ext>
            <a:ext uri="{FF2B5EF4-FFF2-40B4-BE49-F238E27FC236}">
              <a16:creationId xmlns:a16="http://schemas.microsoft.com/office/drawing/2014/main" id="{D2757A5B-AB4F-4FB0-8846-EB260CE4DE0B}"/>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687" name="Control 2" hidden="1">
          <a:extLst>
            <a:ext uri="{63B3BB69-23CF-44E3-9099-C40C66FF867C}">
              <a14:compatExt xmlns:a14="http://schemas.microsoft.com/office/drawing/2010/main" spid="_x0000_s11266"/>
            </a:ext>
            <a:ext uri="{FF2B5EF4-FFF2-40B4-BE49-F238E27FC236}">
              <a16:creationId xmlns:a16="http://schemas.microsoft.com/office/drawing/2014/main" id="{C64DF5BB-AE6A-4800-96C7-88BD970AC64E}"/>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688" name="Control 3" hidden="1">
          <a:extLst>
            <a:ext uri="{63B3BB69-23CF-44E3-9099-C40C66FF867C}">
              <a14:compatExt xmlns:a14="http://schemas.microsoft.com/office/drawing/2010/main" spid="_x0000_s11267"/>
            </a:ext>
            <a:ext uri="{FF2B5EF4-FFF2-40B4-BE49-F238E27FC236}">
              <a16:creationId xmlns:a16="http://schemas.microsoft.com/office/drawing/2014/main" id="{4FD7C75A-8C18-451D-9333-8C9C76A7F99E}"/>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pic>
      <xdr:nvPicPr>
        <xdr:cNvPr id="689" name="Control 1" hidden="1">
          <a:extLst>
            <a:ext uri="{FF2B5EF4-FFF2-40B4-BE49-F238E27FC236}">
              <a16:creationId xmlns:a16="http://schemas.microsoft.com/office/drawing/2014/main" id="{41972E56-12C8-4285-8905-3694437D95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690" name="Control 2" hidden="1">
          <a:extLst>
            <a:ext uri="{FF2B5EF4-FFF2-40B4-BE49-F238E27FC236}">
              <a16:creationId xmlns:a16="http://schemas.microsoft.com/office/drawing/2014/main" id="{0C474E7C-EB0B-4DE1-B10F-C2B8AB6D8A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691" name="Control 3" hidden="1">
          <a:extLst>
            <a:ext uri="{FF2B5EF4-FFF2-40B4-BE49-F238E27FC236}">
              <a16:creationId xmlns:a16="http://schemas.microsoft.com/office/drawing/2014/main" id="{460A036A-9FBA-4B90-BAAC-8EF2D96907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sp macro="" textlink="">
      <xdr:nvSpPr>
        <xdr:cNvPr id="692" name="Control 1" hidden="1">
          <a:extLst>
            <a:ext uri="{63B3BB69-23CF-44E3-9099-C40C66FF867C}">
              <a14:compatExt xmlns:a14="http://schemas.microsoft.com/office/drawing/2010/main" spid="_x0000_s11265"/>
            </a:ext>
            <a:ext uri="{FF2B5EF4-FFF2-40B4-BE49-F238E27FC236}">
              <a16:creationId xmlns:a16="http://schemas.microsoft.com/office/drawing/2014/main" id="{5BCFDB4E-36CD-425A-A101-E2FFCD0321EA}"/>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693" name="Control 2" hidden="1">
          <a:extLst>
            <a:ext uri="{63B3BB69-23CF-44E3-9099-C40C66FF867C}">
              <a14:compatExt xmlns:a14="http://schemas.microsoft.com/office/drawing/2010/main" spid="_x0000_s11266"/>
            </a:ext>
            <a:ext uri="{FF2B5EF4-FFF2-40B4-BE49-F238E27FC236}">
              <a16:creationId xmlns:a16="http://schemas.microsoft.com/office/drawing/2014/main" id="{6D8FA653-3DAF-4148-A5CE-349A7D3128FA}"/>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694" name="Control 3" hidden="1">
          <a:extLst>
            <a:ext uri="{63B3BB69-23CF-44E3-9099-C40C66FF867C}">
              <a14:compatExt xmlns:a14="http://schemas.microsoft.com/office/drawing/2010/main" spid="_x0000_s11267"/>
            </a:ext>
            <a:ext uri="{FF2B5EF4-FFF2-40B4-BE49-F238E27FC236}">
              <a16:creationId xmlns:a16="http://schemas.microsoft.com/office/drawing/2014/main" id="{4233D502-D13A-4244-801D-18DDB0BAB1FC}"/>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pic>
      <xdr:nvPicPr>
        <xdr:cNvPr id="695" name="Control 1" hidden="1">
          <a:extLst>
            <a:ext uri="{FF2B5EF4-FFF2-40B4-BE49-F238E27FC236}">
              <a16:creationId xmlns:a16="http://schemas.microsoft.com/office/drawing/2014/main" id="{BA3CFE43-0F09-4411-9346-B503FDF34A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696" name="Control 2" hidden="1">
          <a:extLst>
            <a:ext uri="{FF2B5EF4-FFF2-40B4-BE49-F238E27FC236}">
              <a16:creationId xmlns:a16="http://schemas.microsoft.com/office/drawing/2014/main" id="{EDA18092-A027-47CE-ABF6-93C14E003E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697" name="Control 3" hidden="1">
          <a:extLst>
            <a:ext uri="{FF2B5EF4-FFF2-40B4-BE49-F238E27FC236}">
              <a16:creationId xmlns:a16="http://schemas.microsoft.com/office/drawing/2014/main" id="{FB8C10D5-A7A0-46EC-B046-718C2869CA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sp macro="" textlink="">
      <xdr:nvSpPr>
        <xdr:cNvPr id="698" name="Control 1" hidden="1">
          <a:extLst>
            <a:ext uri="{63B3BB69-23CF-44E3-9099-C40C66FF867C}">
              <a14:compatExt xmlns:a14="http://schemas.microsoft.com/office/drawing/2010/main" spid="_x0000_s11265"/>
            </a:ext>
            <a:ext uri="{FF2B5EF4-FFF2-40B4-BE49-F238E27FC236}">
              <a16:creationId xmlns:a16="http://schemas.microsoft.com/office/drawing/2014/main" id="{C777517A-3AA2-40E2-B3EF-12A96456E2EF}"/>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699" name="Control 2" hidden="1">
          <a:extLst>
            <a:ext uri="{63B3BB69-23CF-44E3-9099-C40C66FF867C}">
              <a14:compatExt xmlns:a14="http://schemas.microsoft.com/office/drawing/2010/main" spid="_x0000_s11266"/>
            </a:ext>
            <a:ext uri="{FF2B5EF4-FFF2-40B4-BE49-F238E27FC236}">
              <a16:creationId xmlns:a16="http://schemas.microsoft.com/office/drawing/2014/main" id="{DE62B0D5-11A0-445E-AB08-AF329DD9BB58}"/>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700" name="Control 3" hidden="1">
          <a:extLst>
            <a:ext uri="{63B3BB69-23CF-44E3-9099-C40C66FF867C}">
              <a14:compatExt xmlns:a14="http://schemas.microsoft.com/office/drawing/2010/main" spid="_x0000_s11267"/>
            </a:ext>
            <a:ext uri="{FF2B5EF4-FFF2-40B4-BE49-F238E27FC236}">
              <a16:creationId xmlns:a16="http://schemas.microsoft.com/office/drawing/2014/main" id="{A72C2447-83E2-43DF-B0BD-27548D3CC892}"/>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pic>
      <xdr:nvPicPr>
        <xdr:cNvPr id="701" name="Control 1" hidden="1">
          <a:extLst>
            <a:ext uri="{FF2B5EF4-FFF2-40B4-BE49-F238E27FC236}">
              <a16:creationId xmlns:a16="http://schemas.microsoft.com/office/drawing/2014/main" id="{AF1C587B-C4B4-4721-91A6-DA54CA859B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02" name="Control 2" hidden="1">
          <a:extLst>
            <a:ext uri="{FF2B5EF4-FFF2-40B4-BE49-F238E27FC236}">
              <a16:creationId xmlns:a16="http://schemas.microsoft.com/office/drawing/2014/main" id="{99E429EB-C705-4C26-BAC6-F9A96CB559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03" name="Control 3" hidden="1">
          <a:extLst>
            <a:ext uri="{FF2B5EF4-FFF2-40B4-BE49-F238E27FC236}">
              <a16:creationId xmlns:a16="http://schemas.microsoft.com/office/drawing/2014/main" id="{AC7B1FB4-7ED3-42C8-B126-8C42C172B4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324909"/>
    <xdr:sp macro="" textlink="">
      <xdr:nvSpPr>
        <xdr:cNvPr id="704" name="Control 1" hidden="1">
          <a:extLst>
            <a:ext uri="{63B3BB69-23CF-44E3-9099-C40C66FF867C}">
              <a14:compatExt xmlns:a14="http://schemas.microsoft.com/office/drawing/2010/main" spid="_x0000_s11265"/>
            </a:ext>
            <a:ext uri="{FF2B5EF4-FFF2-40B4-BE49-F238E27FC236}">
              <a16:creationId xmlns:a16="http://schemas.microsoft.com/office/drawing/2014/main" id="{AC08D8AA-C15B-49F1-B152-61AB7D297005}"/>
            </a:ext>
          </a:extLst>
        </xdr:cNvPr>
        <xdr:cNvSpPr/>
      </xdr:nvSpPr>
      <xdr:spPr>
        <a:xfrm>
          <a:off x="1562100" y="15068550"/>
          <a:ext cx="916517" cy="324909"/>
        </a:xfrm>
        <a:prstGeom prst="rect">
          <a:avLst/>
        </a:prstGeom>
      </xdr:spPr>
    </xdr:sp>
    <xdr:clientData/>
  </xdr:oneCellAnchor>
  <xdr:oneCellAnchor>
    <xdr:from>
      <xdr:col>2</xdr:col>
      <xdr:colOff>0</xdr:colOff>
      <xdr:row>20</xdr:row>
      <xdr:rowOff>0</xdr:rowOff>
    </xdr:from>
    <xdr:ext cx="916517" cy="324909"/>
    <xdr:sp macro="" textlink="">
      <xdr:nvSpPr>
        <xdr:cNvPr id="705" name="Control 2" hidden="1">
          <a:extLst>
            <a:ext uri="{63B3BB69-23CF-44E3-9099-C40C66FF867C}">
              <a14:compatExt xmlns:a14="http://schemas.microsoft.com/office/drawing/2010/main" spid="_x0000_s11266"/>
            </a:ext>
            <a:ext uri="{FF2B5EF4-FFF2-40B4-BE49-F238E27FC236}">
              <a16:creationId xmlns:a16="http://schemas.microsoft.com/office/drawing/2014/main" id="{A24BEDC8-431F-4779-9F40-468C6E4FAADE}"/>
            </a:ext>
          </a:extLst>
        </xdr:cNvPr>
        <xdr:cNvSpPr/>
      </xdr:nvSpPr>
      <xdr:spPr>
        <a:xfrm>
          <a:off x="1562100" y="15068550"/>
          <a:ext cx="916517" cy="324909"/>
        </a:xfrm>
        <a:prstGeom prst="rect">
          <a:avLst/>
        </a:prstGeom>
      </xdr:spPr>
    </xdr:sp>
    <xdr:clientData/>
  </xdr:oneCellAnchor>
  <xdr:oneCellAnchor>
    <xdr:from>
      <xdr:col>2</xdr:col>
      <xdr:colOff>0</xdr:colOff>
      <xdr:row>20</xdr:row>
      <xdr:rowOff>0</xdr:rowOff>
    </xdr:from>
    <xdr:ext cx="916517" cy="324909"/>
    <xdr:sp macro="" textlink="">
      <xdr:nvSpPr>
        <xdr:cNvPr id="706" name="Control 3" hidden="1">
          <a:extLst>
            <a:ext uri="{63B3BB69-23CF-44E3-9099-C40C66FF867C}">
              <a14:compatExt xmlns:a14="http://schemas.microsoft.com/office/drawing/2010/main" spid="_x0000_s11267"/>
            </a:ext>
            <a:ext uri="{FF2B5EF4-FFF2-40B4-BE49-F238E27FC236}">
              <a16:creationId xmlns:a16="http://schemas.microsoft.com/office/drawing/2014/main" id="{091AB639-2C1C-40E4-B0CD-94907C6849F7}"/>
            </a:ext>
          </a:extLst>
        </xdr:cNvPr>
        <xdr:cNvSpPr/>
      </xdr:nvSpPr>
      <xdr:spPr>
        <a:xfrm>
          <a:off x="1562100" y="15068550"/>
          <a:ext cx="916517" cy="324909"/>
        </a:xfrm>
        <a:prstGeom prst="rect">
          <a:avLst/>
        </a:prstGeom>
      </xdr:spPr>
    </xdr:sp>
    <xdr:clientData/>
  </xdr:oneCellAnchor>
  <xdr:oneCellAnchor>
    <xdr:from>
      <xdr:col>2</xdr:col>
      <xdr:colOff>0</xdr:colOff>
      <xdr:row>20</xdr:row>
      <xdr:rowOff>0</xdr:rowOff>
    </xdr:from>
    <xdr:ext cx="916517" cy="324909"/>
    <xdr:pic>
      <xdr:nvPicPr>
        <xdr:cNvPr id="707" name="Control 1" hidden="1">
          <a:extLst>
            <a:ext uri="{FF2B5EF4-FFF2-40B4-BE49-F238E27FC236}">
              <a16:creationId xmlns:a16="http://schemas.microsoft.com/office/drawing/2014/main" id="{76FE98AE-CBD7-4E35-840A-C4D9B48ED7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68550"/>
          <a:ext cx="916517" cy="324909"/>
        </a:xfrm>
        <a:prstGeom prst="rect">
          <a:avLst/>
        </a:prstGeom>
        <a:noFill/>
        <a:ln w="9525">
          <a:miter lim="800000"/>
          <a:headEnd/>
          <a:tailEnd/>
        </a:ln>
      </xdr:spPr>
    </xdr:pic>
    <xdr:clientData/>
  </xdr:oneCellAnchor>
  <xdr:oneCellAnchor>
    <xdr:from>
      <xdr:col>2</xdr:col>
      <xdr:colOff>0</xdr:colOff>
      <xdr:row>20</xdr:row>
      <xdr:rowOff>0</xdr:rowOff>
    </xdr:from>
    <xdr:ext cx="916517" cy="324909"/>
    <xdr:pic>
      <xdr:nvPicPr>
        <xdr:cNvPr id="708" name="Control 2" hidden="1">
          <a:extLst>
            <a:ext uri="{FF2B5EF4-FFF2-40B4-BE49-F238E27FC236}">
              <a16:creationId xmlns:a16="http://schemas.microsoft.com/office/drawing/2014/main" id="{16F27586-87A4-4DBC-8199-6F5D0723F8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68550"/>
          <a:ext cx="916517" cy="324909"/>
        </a:xfrm>
        <a:prstGeom prst="rect">
          <a:avLst/>
        </a:prstGeom>
        <a:noFill/>
        <a:ln w="9525">
          <a:miter lim="800000"/>
          <a:headEnd/>
          <a:tailEnd/>
        </a:ln>
      </xdr:spPr>
    </xdr:pic>
    <xdr:clientData/>
  </xdr:oneCellAnchor>
  <xdr:oneCellAnchor>
    <xdr:from>
      <xdr:col>2</xdr:col>
      <xdr:colOff>0</xdr:colOff>
      <xdr:row>20</xdr:row>
      <xdr:rowOff>0</xdr:rowOff>
    </xdr:from>
    <xdr:ext cx="916517" cy="324909"/>
    <xdr:pic>
      <xdr:nvPicPr>
        <xdr:cNvPr id="709" name="Control 3" hidden="1">
          <a:extLst>
            <a:ext uri="{FF2B5EF4-FFF2-40B4-BE49-F238E27FC236}">
              <a16:creationId xmlns:a16="http://schemas.microsoft.com/office/drawing/2014/main" id="{D00A765F-E7DF-4330-9508-4ADBA7CE21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68550"/>
          <a:ext cx="916517" cy="324909"/>
        </a:xfrm>
        <a:prstGeom prst="rect">
          <a:avLst/>
        </a:prstGeom>
        <a:noFill/>
        <a:ln w="9525">
          <a:miter lim="800000"/>
          <a:headEnd/>
          <a:tailEnd/>
        </a:ln>
      </xdr:spPr>
    </xdr:pic>
    <xdr:clientData/>
  </xdr:oneCellAnchor>
  <xdr:oneCellAnchor>
    <xdr:from>
      <xdr:col>2</xdr:col>
      <xdr:colOff>0</xdr:colOff>
      <xdr:row>20</xdr:row>
      <xdr:rowOff>0</xdr:rowOff>
    </xdr:from>
    <xdr:ext cx="916517" cy="239184"/>
    <xdr:sp macro="" textlink="">
      <xdr:nvSpPr>
        <xdr:cNvPr id="710" name="Control 1" hidden="1">
          <a:extLst>
            <a:ext uri="{63B3BB69-23CF-44E3-9099-C40C66FF867C}">
              <a14:compatExt xmlns:a14="http://schemas.microsoft.com/office/drawing/2010/main" spid="_x0000_s11265"/>
            </a:ext>
            <a:ext uri="{FF2B5EF4-FFF2-40B4-BE49-F238E27FC236}">
              <a16:creationId xmlns:a16="http://schemas.microsoft.com/office/drawing/2014/main" id="{E7F922B4-A448-44AB-8758-9A38C1DE60FD}"/>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711" name="Control 2" hidden="1">
          <a:extLst>
            <a:ext uri="{63B3BB69-23CF-44E3-9099-C40C66FF867C}">
              <a14:compatExt xmlns:a14="http://schemas.microsoft.com/office/drawing/2010/main" spid="_x0000_s11266"/>
            </a:ext>
            <a:ext uri="{FF2B5EF4-FFF2-40B4-BE49-F238E27FC236}">
              <a16:creationId xmlns:a16="http://schemas.microsoft.com/office/drawing/2014/main" id="{F4022093-3DEA-41D6-B19B-E1C38C7BEF01}"/>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712" name="Control 3" hidden="1">
          <a:extLst>
            <a:ext uri="{63B3BB69-23CF-44E3-9099-C40C66FF867C}">
              <a14:compatExt xmlns:a14="http://schemas.microsoft.com/office/drawing/2010/main" spid="_x0000_s11267"/>
            </a:ext>
            <a:ext uri="{FF2B5EF4-FFF2-40B4-BE49-F238E27FC236}">
              <a16:creationId xmlns:a16="http://schemas.microsoft.com/office/drawing/2014/main" id="{0FA18C0B-B30F-4D75-97E7-A846E9E94DA7}"/>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pic>
      <xdr:nvPicPr>
        <xdr:cNvPr id="713" name="Control 1" hidden="1">
          <a:extLst>
            <a:ext uri="{FF2B5EF4-FFF2-40B4-BE49-F238E27FC236}">
              <a16:creationId xmlns:a16="http://schemas.microsoft.com/office/drawing/2014/main" id="{07BB1DED-0330-4E14-AC54-81615454C4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14" name="Control 2" hidden="1">
          <a:extLst>
            <a:ext uri="{FF2B5EF4-FFF2-40B4-BE49-F238E27FC236}">
              <a16:creationId xmlns:a16="http://schemas.microsoft.com/office/drawing/2014/main" id="{2FB35C3E-1134-4DB0-A88B-1BA491A4C0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15" name="Control 3" hidden="1">
          <a:extLst>
            <a:ext uri="{FF2B5EF4-FFF2-40B4-BE49-F238E27FC236}">
              <a16:creationId xmlns:a16="http://schemas.microsoft.com/office/drawing/2014/main" id="{D8BEA6E6-43A9-4D0C-B203-0DA79B53DB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sp macro="" textlink="">
      <xdr:nvSpPr>
        <xdr:cNvPr id="716" name="Control 1" hidden="1">
          <a:extLst>
            <a:ext uri="{63B3BB69-23CF-44E3-9099-C40C66FF867C}">
              <a14:compatExt xmlns:a14="http://schemas.microsoft.com/office/drawing/2010/main" spid="_x0000_s11265"/>
            </a:ext>
            <a:ext uri="{FF2B5EF4-FFF2-40B4-BE49-F238E27FC236}">
              <a16:creationId xmlns:a16="http://schemas.microsoft.com/office/drawing/2014/main" id="{C4101A3E-6EE6-4EDC-9E57-69D698326B23}"/>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717" name="Control 2" hidden="1">
          <a:extLst>
            <a:ext uri="{63B3BB69-23CF-44E3-9099-C40C66FF867C}">
              <a14:compatExt xmlns:a14="http://schemas.microsoft.com/office/drawing/2010/main" spid="_x0000_s11266"/>
            </a:ext>
            <a:ext uri="{FF2B5EF4-FFF2-40B4-BE49-F238E27FC236}">
              <a16:creationId xmlns:a16="http://schemas.microsoft.com/office/drawing/2014/main" id="{BE1BAE4E-11F7-4EF1-95FE-A0F4B9CBC1A1}"/>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718" name="Control 3" hidden="1">
          <a:extLst>
            <a:ext uri="{63B3BB69-23CF-44E3-9099-C40C66FF867C}">
              <a14:compatExt xmlns:a14="http://schemas.microsoft.com/office/drawing/2010/main" spid="_x0000_s11267"/>
            </a:ext>
            <a:ext uri="{FF2B5EF4-FFF2-40B4-BE49-F238E27FC236}">
              <a16:creationId xmlns:a16="http://schemas.microsoft.com/office/drawing/2014/main" id="{BD64925A-10DD-44FA-AD50-657432FDA85A}"/>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pic>
      <xdr:nvPicPr>
        <xdr:cNvPr id="719" name="Control 1" hidden="1">
          <a:extLst>
            <a:ext uri="{FF2B5EF4-FFF2-40B4-BE49-F238E27FC236}">
              <a16:creationId xmlns:a16="http://schemas.microsoft.com/office/drawing/2014/main" id="{45B37D4A-446C-4803-8714-2DE2A89AF2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20" name="Control 2" hidden="1">
          <a:extLst>
            <a:ext uri="{FF2B5EF4-FFF2-40B4-BE49-F238E27FC236}">
              <a16:creationId xmlns:a16="http://schemas.microsoft.com/office/drawing/2014/main" id="{C1701519-235E-4AFD-BDE4-8B896EB74C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21" name="Control 3" hidden="1">
          <a:extLst>
            <a:ext uri="{FF2B5EF4-FFF2-40B4-BE49-F238E27FC236}">
              <a16:creationId xmlns:a16="http://schemas.microsoft.com/office/drawing/2014/main" id="{D6EED7D4-87D6-4D37-B401-73702B7115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sp macro="" textlink="">
      <xdr:nvSpPr>
        <xdr:cNvPr id="722" name="Control 1" hidden="1">
          <a:extLst>
            <a:ext uri="{63B3BB69-23CF-44E3-9099-C40C66FF867C}">
              <a14:compatExt xmlns:a14="http://schemas.microsoft.com/office/drawing/2010/main" spid="_x0000_s11265"/>
            </a:ext>
            <a:ext uri="{FF2B5EF4-FFF2-40B4-BE49-F238E27FC236}">
              <a16:creationId xmlns:a16="http://schemas.microsoft.com/office/drawing/2014/main" id="{C4EA78B2-5C21-4A34-B022-F1AC8BFD4A86}"/>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723" name="Control 2" hidden="1">
          <a:extLst>
            <a:ext uri="{63B3BB69-23CF-44E3-9099-C40C66FF867C}">
              <a14:compatExt xmlns:a14="http://schemas.microsoft.com/office/drawing/2010/main" spid="_x0000_s11266"/>
            </a:ext>
            <a:ext uri="{FF2B5EF4-FFF2-40B4-BE49-F238E27FC236}">
              <a16:creationId xmlns:a16="http://schemas.microsoft.com/office/drawing/2014/main" id="{186C2922-0247-4B9B-91D6-1247D1D1974A}"/>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724" name="Control 3" hidden="1">
          <a:extLst>
            <a:ext uri="{63B3BB69-23CF-44E3-9099-C40C66FF867C}">
              <a14:compatExt xmlns:a14="http://schemas.microsoft.com/office/drawing/2010/main" spid="_x0000_s11267"/>
            </a:ext>
            <a:ext uri="{FF2B5EF4-FFF2-40B4-BE49-F238E27FC236}">
              <a16:creationId xmlns:a16="http://schemas.microsoft.com/office/drawing/2014/main" id="{DEAFC5D6-6356-4B75-8CFA-2AF9C96C6A5E}"/>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pic>
      <xdr:nvPicPr>
        <xdr:cNvPr id="725" name="Control 1" hidden="1">
          <a:extLst>
            <a:ext uri="{FF2B5EF4-FFF2-40B4-BE49-F238E27FC236}">
              <a16:creationId xmlns:a16="http://schemas.microsoft.com/office/drawing/2014/main" id="{C87E8EA4-54D7-4BEC-BA9B-D31A62DC49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26" name="Control 2" hidden="1">
          <a:extLst>
            <a:ext uri="{FF2B5EF4-FFF2-40B4-BE49-F238E27FC236}">
              <a16:creationId xmlns:a16="http://schemas.microsoft.com/office/drawing/2014/main" id="{3D719917-2779-403C-AC88-5B59573461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27" name="Control 3" hidden="1">
          <a:extLst>
            <a:ext uri="{FF2B5EF4-FFF2-40B4-BE49-F238E27FC236}">
              <a16:creationId xmlns:a16="http://schemas.microsoft.com/office/drawing/2014/main" id="{E38AF379-C0D3-4C8F-947C-444FD777A0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324909"/>
    <xdr:sp macro="" textlink="">
      <xdr:nvSpPr>
        <xdr:cNvPr id="728" name="Control 1" hidden="1">
          <a:extLst>
            <a:ext uri="{63B3BB69-23CF-44E3-9099-C40C66FF867C}">
              <a14:compatExt xmlns:a14="http://schemas.microsoft.com/office/drawing/2010/main" spid="_x0000_s11265"/>
            </a:ext>
            <a:ext uri="{FF2B5EF4-FFF2-40B4-BE49-F238E27FC236}">
              <a16:creationId xmlns:a16="http://schemas.microsoft.com/office/drawing/2014/main" id="{AF82A4F7-7485-401E-B346-C8F6C30A1AC7}"/>
            </a:ext>
          </a:extLst>
        </xdr:cNvPr>
        <xdr:cNvSpPr/>
      </xdr:nvSpPr>
      <xdr:spPr>
        <a:xfrm>
          <a:off x="1562100" y="15068550"/>
          <a:ext cx="916517" cy="324909"/>
        </a:xfrm>
        <a:prstGeom prst="rect">
          <a:avLst/>
        </a:prstGeom>
      </xdr:spPr>
    </xdr:sp>
    <xdr:clientData/>
  </xdr:oneCellAnchor>
  <xdr:oneCellAnchor>
    <xdr:from>
      <xdr:col>2</xdr:col>
      <xdr:colOff>0</xdr:colOff>
      <xdr:row>20</xdr:row>
      <xdr:rowOff>0</xdr:rowOff>
    </xdr:from>
    <xdr:ext cx="916517" cy="324909"/>
    <xdr:sp macro="" textlink="">
      <xdr:nvSpPr>
        <xdr:cNvPr id="729" name="Control 2" hidden="1">
          <a:extLst>
            <a:ext uri="{63B3BB69-23CF-44E3-9099-C40C66FF867C}">
              <a14:compatExt xmlns:a14="http://schemas.microsoft.com/office/drawing/2010/main" spid="_x0000_s11266"/>
            </a:ext>
            <a:ext uri="{FF2B5EF4-FFF2-40B4-BE49-F238E27FC236}">
              <a16:creationId xmlns:a16="http://schemas.microsoft.com/office/drawing/2014/main" id="{A6C013AF-77AD-4E3F-857F-B4FD34ABEFF2}"/>
            </a:ext>
          </a:extLst>
        </xdr:cNvPr>
        <xdr:cNvSpPr/>
      </xdr:nvSpPr>
      <xdr:spPr>
        <a:xfrm>
          <a:off x="1562100" y="15068550"/>
          <a:ext cx="916517" cy="324909"/>
        </a:xfrm>
        <a:prstGeom prst="rect">
          <a:avLst/>
        </a:prstGeom>
      </xdr:spPr>
    </xdr:sp>
    <xdr:clientData/>
  </xdr:oneCellAnchor>
  <xdr:oneCellAnchor>
    <xdr:from>
      <xdr:col>2</xdr:col>
      <xdr:colOff>0</xdr:colOff>
      <xdr:row>20</xdr:row>
      <xdr:rowOff>0</xdr:rowOff>
    </xdr:from>
    <xdr:ext cx="916517" cy="324909"/>
    <xdr:sp macro="" textlink="">
      <xdr:nvSpPr>
        <xdr:cNvPr id="730" name="Control 3" hidden="1">
          <a:extLst>
            <a:ext uri="{63B3BB69-23CF-44E3-9099-C40C66FF867C}">
              <a14:compatExt xmlns:a14="http://schemas.microsoft.com/office/drawing/2010/main" spid="_x0000_s11267"/>
            </a:ext>
            <a:ext uri="{FF2B5EF4-FFF2-40B4-BE49-F238E27FC236}">
              <a16:creationId xmlns:a16="http://schemas.microsoft.com/office/drawing/2014/main" id="{C4FD45D1-D88F-4603-BF81-9F7CB87410FE}"/>
            </a:ext>
          </a:extLst>
        </xdr:cNvPr>
        <xdr:cNvSpPr/>
      </xdr:nvSpPr>
      <xdr:spPr>
        <a:xfrm>
          <a:off x="1562100" y="15068550"/>
          <a:ext cx="916517" cy="324909"/>
        </a:xfrm>
        <a:prstGeom prst="rect">
          <a:avLst/>
        </a:prstGeom>
      </xdr:spPr>
    </xdr:sp>
    <xdr:clientData/>
  </xdr:oneCellAnchor>
  <xdr:oneCellAnchor>
    <xdr:from>
      <xdr:col>2</xdr:col>
      <xdr:colOff>0</xdr:colOff>
      <xdr:row>20</xdr:row>
      <xdr:rowOff>0</xdr:rowOff>
    </xdr:from>
    <xdr:ext cx="916517" cy="324909"/>
    <xdr:pic>
      <xdr:nvPicPr>
        <xdr:cNvPr id="731" name="Control 1" hidden="1">
          <a:extLst>
            <a:ext uri="{FF2B5EF4-FFF2-40B4-BE49-F238E27FC236}">
              <a16:creationId xmlns:a16="http://schemas.microsoft.com/office/drawing/2014/main" id="{03989DC3-41BC-40B3-AB2A-8BFCD24135B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68550"/>
          <a:ext cx="916517" cy="324909"/>
        </a:xfrm>
        <a:prstGeom prst="rect">
          <a:avLst/>
        </a:prstGeom>
        <a:noFill/>
        <a:ln w="9525">
          <a:miter lim="800000"/>
          <a:headEnd/>
          <a:tailEnd/>
        </a:ln>
      </xdr:spPr>
    </xdr:pic>
    <xdr:clientData/>
  </xdr:oneCellAnchor>
  <xdr:oneCellAnchor>
    <xdr:from>
      <xdr:col>2</xdr:col>
      <xdr:colOff>0</xdr:colOff>
      <xdr:row>20</xdr:row>
      <xdr:rowOff>0</xdr:rowOff>
    </xdr:from>
    <xdr:ext cx="916517" cy="324909"/>
    <xdr:pic>
      <xdr:nvPicPr>
        <xdr:cNvPr id="732" name="Control 2" hidden="1">
          <a:extLst>
            <a:ext uri="{FF2B5EF4-FFF2-40B4-BE49-F238E27FC236}">
              <a16:creationId xmlns:a16="http://schemas.microsoft.com/office/drawing/2014/main" id="{4A5CB113-EE3D-44E3-B373-112D5EA33F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68550"/>
          <a:ext cx="916517" cy="324909"/>
        </a:xfrm>
        <a:prstGeom prst="rect">
          <a:avLst/>
        </a:prstGeom>
        <a:noFill/>
        <a:ln w="9525">
          <a:miter lim="800000"/>
          <a:headEnd/>
          <a:tailEnd/>
        </a:ln>
      </xdr:spPr>
    </xdr:pic>
    <xdr:clientData/>
  </xdr:oneCellAnchor>
  <xdr:oneCellAnchor>
    <xdr:from>
      <xdr:col>2</xdr:col>
      <xdr:colOff>0</xdr:colOff>
      <xdr:row>20</xdr:row>
      <xdr:rowOff>0</xdr:rowOff>
    </xdr:from>
    <xdr:ext cx="916517" cy="324909"/>
    <xdr:pic>
      <xdr:nvPicPr>
        <xdr:cNvPr id="733" name="Control 3" hidden="1">
          <a:extLst>
            <a:ext uri="{FF2B5EF4-FFF2-40B4-BE49-F238E27FC236}">
              <a16:creationId xmlns:a16="http://schemas.microsoft.com/office/drawing/2014/main" id="{D0D24630-BA63-48F2-B374-CEF433807B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68550"/>
          <a:ext cx="916517" cy="324909"/>
        </a:xfrm>
        <a:prstGeom prst="rect">
          <a:avLst/>
        </a:prstGeom>
        <a:noFill/>
        <a:ln w="9525">
          <a:miter lim="800000"/>
          <a:headEnd/>
          <a:tailEnd/>
        </a:ln>
      </xdr:spPr>
    </xdr:pic>
    <xdr:clientData/>
  </xdr:oneCellAnchor>
  <xdr:oneCellAnchor>
    <xdr:from>
      <xdr:col>2</xdr:col>
      <xdr:colOff>0</xdr:colOff>
      <xdr:row>20</xdr:row>
      <xdr:rowOff>0</xdr:rowOff>
    </xdr:from>
    <xdr:ext cx="916517" cy="239184"/>
    <xdr:sp macro="" textlink="">
      <xdr:nvSpPr>
        <xdr:cNvPr id="734" name="Control 1" hidden="1">
          <a:extLst>
            <a:ext uri="{63B3BB69-23CF-44E3-9099-C40C66FF867C}">
              <a14:compatExt xmlns:a14="http://schemas.microsoft.com/office/drawing/2010/main" spid="_x0000_s11265"/>
            </a:ext>
            <a:ext uri="{FF2B5EF4-FFF2-40B4-BE49-F238E27FC236}">
              <a16:creationId xmlns:a16="http://schemas.microsoft.com/office/drawing/2014/main" id="{95BF9CED-6250-4DB1-AA81-7B4270BED519}"/>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735" name="Control 2" hidden="1">
          <a:extLst>
            <a:ext uri="{63B3BB69-23CF-44E3-9099-C40C66FF867C}">
              <a14:compatExt xmlns:a14="http://schemas.microsoft.com/office/drawing/2010/main" spid="_x0000_s11266"/>
            </a:ext>
            <a:ext uri="{FF2B5EF4-FFF2-40B4-BE49-F238E27FC236}">
              <a16:creationId xmlns:a16="http://schemas.microsoft.com/office/drawing/2014/main" id="{48652D46-297B-4903-9864-BB94D26C6412}"/>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736" name="Control 3" hidden="1">
          <a:extLst>
            <a:ext uri="{63B3BB69-23CF-44E3-9099-C40C66FF867C}">
              <a14:compatExt xmlns:a14="http://schemas.microsoft.com/office/drawing/2010/main" spid="_x0000_s11267"/>
            </a:ext>
            <a:ext uri="{FF2B5EF4-FFF2-40B4-BE49-F238E27FC236}">
              <a16:creationId xmlns:a16="http://schemas.microsoft.com/office/drawing/2014/main" id="{1E6309D2-64BF-4EB6-B987-6E5D311EEF88}"/>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pic>
      <xdr:nvPicPr>
        <xdr:cNvPr id="737" name="Control 1" hidden="1">
          <a:extLst>
            <a:ext uri="{FF2B5EF4-FFF2-40B4-BE49-F238E27FC236}">
              <a16:creationId xmlns:a16="http://schemas.microsoft.com/office/drawing/2014/main" id="{84B8B5EE-574F-4829-96E1-AA0D2CE3F83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38" name="Control 2" hidden="1">
          <a:extLst>
            <a:ext uri="{FF2B5EF4-FFF2-40B4-BE49-F238E27FC236}">
              <a16:creationId xmlns:a16="http://schemas.microsoft.com/office/drawing/2014/main" id="{B4A7CC6D-8622-413C-9745-AC06E1DDF6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39" name="Control 3" hidden="1">
          <a:extLst>
            <a:ext uri="{FF2B5EF4-FFF2-40B4-BE49-F238E27FC236}">
              <a16:creationId xmlns:a16="http://schemas.microsoft.com/office/drawing/2014/main" id="{F1717733-76A7-4D9E-B544-C70C0F12FE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sp macro="" textlink="">
      <xdr:nvSpPr>
        <xdr:cNvPr id="740" name="Control 1" hidden="1">
          <a:extLst>
            <a:ext uri="{63B3BB69-23CF-44E3-9099-C40C66FF867C}">
              <a14:compatExt xmlns:a14="http://schemas.microsoft.com/office/drawing/2010/main" spid="_x0000_s11265"/>
            </a:ext>
            <a:ext uri="{FF2B5EF4-FFF2-40B4-BE49-F238E27FC236}">
              <a16:creationId xmlns:a16="http://schemas.microsoft.com/office/drawing/2014/main" id="{E927C479-62E5-41BD-92FA-4FDFE6EA5919}"/>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741" name="Control 2" hidden="1">
          <a:extLst>
            <a:ext uri="{63B3BB69-23CF-44E3-9099-C40C66FF867C}">
              <a14:compatExt xmlns:a14="http://schemas.microsoft.com/office/drawing/2010/main" spid="_x0000_s11266"/>
            </a:ext>
            <a:ext uri="{FF2B5EF4-FFF2-40B4-BE49-F238E27FC236}">
              <a16:creationId xmlns:a16="http://schemas.microsoft.com/office/drawing/2014/main" id="{F69C2DF8-4600-440A-8D71-E24E2F97EEB1}"/>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742" name="Control 3" hidden="1">
          <a:extLst>
            <a:ext uri="{63B3BB69-23CF-44E3-9099-C40C66FF867C}">
              <a14:compatExt xmlns:a14="http://schemas.microsoft.com/office/drawing/2010/main" spid="_x0000_s11267"/>
            </a:ext>
            <a:ext uri="{FF2B5EF4-FFF2-40B4-BE49-F238E27FC236}">
              <a16:creationId xmlns:a16="http://schemas.microsoft.com/office/drawing/2014/main" id="{AA032260-3803-4E96-A27F-D6438DD1B5CC}"/>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pic>
      <xdr:nvPicPr>
        <xdr:cNvPr id="743" name="Control 1" hidden="1">
          <a:extLst>
            <a:ext uri="{FF2B5EF4-FFF2-40B4-BE49-F238E27FC236}">
              <a16:creationId xmlns:a16="http://schemas.microsoft.com/office/drawing/2014/main" id="{FC8C2744-1C75-4259-B3A8-63900BF6A6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44" name="Control 2" hidden="1">
          <a:extLst>
            <a:ext uri="{FF2B5EF4-FFF2-40B4-BE49-F238E27FC236}">
              <a16:creationId xmlns:a16="http://schemas.microsoft.com/office/drawing/2014/main" id="{0868AA8B-C755-4474-807E-2835E959BC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45" name="Control 3" hidden="1">
          <a:extLst>
            <a:ext uri="{FF2B5EF4-FFF2-40B4-BE49-F238E27FC236}">
              <a16:creationId xmlns:a16="http://schemas.microsoft.com/office/drawing/2014/main" id="{87416A3B-530D-4C1F-9B65-6BA2EE3C4E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sp macro="" textlink="">
      <xdr:nvSpPr>
        <xdr:cNvPr id="746" name="Control 1" hidden="1">
          <a:extLst>
            <a:ext uri="{63B3BB69-23CF-44E3-9099-C40C66FF867C}">
              <a14:compatExt xmlns:a14="http://schemas.microsoft.com/office/drawing/2010/main" spid="_x0000_s11265"/>
            </a:ext>
            <a:ext uri="{FF2B5EF4-FFF2-40B4-BE49-F238E27FC236}">
              <a16:creationId xmlns:a16="http://schemas.microsoft.com/office/drawing/2014/main" id="{07BFA9B3-D686-4283-8736-BE02E3F73765}"/>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747" name="Control 2" hidden="1">
          <a:extLst>
            <a:ext uri="{63B3BB69-23CF-44E3-9099-C40C66FF867C}">
              <a14:compatExt xmlns:a14="http://schemas.microsoft.com/office/drawing/2010/main" spid="_x0000_s11266"/>
            </a:ext>
            <a:ext uri="{FF2B5EF4-FFF2-40B4-BE49-F238E27FC236}">
              <a16:creationId xmlns:a16="http://schemas.microsoft.com/office/drawing/2014/main" id="{E1683E31-376C-4DD2-ABEF-4461F40A2A63}"/>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748" name="Control 3" hidden="1">
          <a:extLst>
            <a:ext uri="{63B3BB69-23CF-44E3-9099-C40C66FF867C}">
              <a14:compatExt xmlns:a14="http://schemas.microsoft.com/office/drawing/2010/main" spid="_x0000_s11267"/>
            </a:ext>
            <a:ext uri="{FF2B5EF4-FFF2-40B4-BE49-F238E27FC236}">
              <a16:creationId xmlns:a16="http://schemas.microsoft.com/office/drawing/2014/main" id="{6003BC7E-E371-4154-AD46-6A3427420705}"/>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pic>
      <xdr:nvPicPr>
        <xdr:cNvPr id="749" name="Control 1" hidden="1">
          <a:extLst>
            <a:ext uri="{FF2B5EF4-FFF2-40B4-BE49-F238E27FC236}">
              <a16:creationId xmlns:a16="http://schemas.microsoft.com/office/drawing/2014/main" id="{69323FE0-B4A7-4A1C-A871-B95C44D0EF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50" name="Control 2" hidden="1">
          <a:extLst>
            <a:ext uri="{FF2B5EF4-FFF2-40B4-BE49-F238E27FC236}">
              <a16:creationId xmlns:a16="http://schemas.microsoft.com/office/drawing/2014/main" id="{74EEA8E8-EE66-4D65-A78D-AD733FD4A6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51" name="Control 3" hidden="1">
          <a:extLst>
            <a:ext uri="{FF2B5EF4-FFF2-40B4-BE49-F238E27FC236}">
              <a16:creationId xmlns:a16="http://schemas.microsoft.com/office/drawing/2014/main" id="{95ECE75C-2998-4915-A8E8-0D03DB4C30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324909"/>
    <xdr:sp macro="" textlink="">
      <xdr:nvSpPr>
        <xdr:cNvPr id="752" name="Control 1" hidden="1">
          <a:extLst>
            <a:ext uri="{63B3BB69-23CF-44E3-9099-C40C66FF867C}">
              <a14:compatExt xmlns:a14="http://schemas.microsoft.com/office/drawing/2010/main" spid="_x0000_s11265"/>
            </a:ext>
            <a:ext uri="{FF2B5EF4-FFF2-40B4-BE49-F238E27FC236}">
              <a16:creationId xmlns:a16="http://schemas.microsoft.com/office/drawing/2014/main" id="{ECEB58B8-CF19-4944-88DC-668408C233B1}"/>
            </a:ext>
          </a:extLst>
        </xdr:cNvPr>
        <xdr:cNvSpPr/>
      </xdr:nvSpPr>
      <xdr:spPr>
        <a:xfrm>
          <a:off x="1562100" y="15068550"/>
          <a:ext cx="916517" cy="324909"/>
        </a:xfrm>
        <a:prstGeom prst="rect">
          <a:avLst/>
        </a:prstGeom>
      </xdr:spPr>
    </xdr:sp>
    <xdr:clientData/>
  </xdr:oneCellAnchor>
  <xdr:oneCellAnchor>
    <xdr:from>
      <xdr:col>2</xdr:col>
      <xdr:colOff>0</xdr:colOff>
      <xdr:row>20</xdr:row>
      <xdr:rowOff>0</xdr:rowOff>
    </xdr:from>
    <xdr:ext cx="916517" cy="324909"/>
    <xdr:sp macro="" textlink="">
      <xdr:nvSpPr>
        <xdr:cNvPr id="753" name="Control 2" hidden="1">
          <a:extLst>
            <a:ext uri="{63B3BB69-23CF-44E3-9099-C40C66FF867C}">
              <a14:compatExt xmlns:a14="http://schemas.microsoft.com/office/drawing/2010/main" spid="_x0000_s11266"/>
            </a:ext>
            <a:ext uri="{FF2B5EF4-FFF2-40B4-BE49-F238E27FC236}">
              <a16:creationId xmlns:a16="http://schemas.microsoft.com/office/drawing/2014/main" id="{2BC2AD43-1669-442D-877B-A10011611DCE}"/>
            </a:ext>
          </a:extLst>
        </xdr:cNvPr>
        <xdr:cNvSpPr/>
      </xdr:nvSpPr>
      <xdr:spPr>
        <a:xfrm>
          <a:off x="1562100" y="15068550"/>
          <a:ext cx="916517" cy="324909"/>
        </a:xfrm>
        <a:prstGeom prst="rect">
          <a:avLst/>
        </a:prstGeom>
      </xdr:spPr>
    </xdr:sp>
    <xdr:clientData/>
  </xdr:oneCellAnchor>
  <xdr:oneCellAnchor>
    <xdr:from>
      <xdr:col>2</xdr:col>
      <xdr:colOff>0</xdr:colOff>
      <xdr:row>20</xdr:row>
      <xdr:rowOff>0</xdr:rowOff>
    </xdr:from>
    <xdr:ext cx="916517" cy="324909"/>
    <xdr:sp macro="" textlink="">
      <xdr:nvSpPr>
        <xdr:cNvPr id="754" name="Control 3" hidden="1">
          <a:extLst>
            <a:ext uri="{63B3BB69-23CF-44E3-9099-C40C66FF867C}">
              <a14:compatExt xmlns:a14="http://schemas.microsoft.com/office/drawing/2010/main" spid="_x0000_s11267"/>
            </a:ext>
            <a:ext uri="{FF2B5EF4-FFF2-40B4-BE49-F238E27FC236}">
              <a16:creationId xmlns:a16="http://schemas.microsoft.com/office/drawing/2014/main" id="{37A3FB7B-2475-4D6D-8E38-CC1FD0233C33}"/>
            </a:ext>
          </a:extLst>
        </xdr:cNvPr>
        <xdr:cNvSpPr/>
      </xdr:nvSpPr>
      <xdr:spPr>
        <a:xfrm>
          <a:off x="1562100" y="15068550"/>
          <a:ext cx="916517" cy="324909"/>
        </a:xfrm>
        <a:prstGeom prst="rect">
          <a:avLst/>
        </a:prstGeom>
      </xdr:spPr>
    </xdr:sp>
    <xdr:clientData/>
  </xdr:oneCellAnchor>
  <xdr:oneCellAnchor>
    <xdr:from>
      <xdr:col>2</xdr:col>
      <xdr:colOff>0</xdr:colOff>
      <xdr:row>20</xdr:row>
      <xdr:rowOff>0</xdr:rowOff>
    </xdr:from>
    <xdr:ext cx="916517" cy="324909"/>
    <xdr:pic>
      <xdr:nvPicPr>
        <xdr:cNvPr id="755" name="Control 1" hidden="1">
          <a:extLst>
            <a:ext uri="{FF2B5EF4-FFF2-40B4-BE49-F238E27FC236}">
              <a16:creationId xmlns:a16="http://schemas.microsoft.com/office/drawing/2014/main" id="{2F507073-E535-4C2A-A4E7-78AEA71902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68550"/>
          <a:ext cx="916517" cy="324909"/>
        </a:xfrm>
        <a:prstGeom prst="rect">
          <a:avLst/>
        </a:prstGeom>
        <a:noFill/>
        <a:ln w="9525">
          <a:miter lim="800000"/>
          <a:headEnd/>
          <a:tailEnd/>
        </a:ln>
      </xdr:spPr>
    </xdr:pic>
    <xdr:clientData/>
  </xdr:oneCellAnchor>
  <xdr:oneCellAnchor>
    <xdr:from>
      <xdr:col>2</xdr:col>
      <xdr:colOff>0</xdr:colOff>
      <xdr:row>20</xdr:row>
      <xdr:rowOff>0</xdr:rowOff>
    </xdr:from>
    <xdr:ext cx="916517" cy="324909"/>
    <xdr:pic>
      <xdr:nvPicPr>
        <xdr:cNvPr id="756" name="Control 2" hidden="1">
          <a:extLst>
            <a:ext uri="{FF2B5EF4-FFF2-40B4-BE49-F238E27FC236}">
              <a16:creationId xmlns:a16="http://schemas.microsoft.com/office/drawing/2014/main" id="{BDDF6C30-7752-48E1-A4D4-20E4DF1C45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68550"/>
          <a:ext cx="916517" cy="324909"/>
        </a:xfrm>
        <a:prstGeom prst="rect">
          <a:avLst/>
        </a:prstGeom>
        <a:noFill/>
        <a:ln w="9525">
          <a:miter lim="800000"/>
          <a:headEnd/>
          <a:tailEnd/>
        </a:ln>
      </xdr:spPr>
    </xdr:pic>
    <xdr:clientData/>
  </xdr:oneCellAnchor>
  <xdr:oneCellAnchor>
    <xdr:from>
      <xdr:col>2</xdr:col>
      <xdr:colOff>0</xdr:colOff>
      <xdr:row>20</xdr:row>
      <xdr:rowOff>0</xdr:rowOff>
    </xdr:from>
    <xdr:ext cx="916517" cy="324909"/>
    <xdr:pic>
      <xdr:nvPicPr>
        <xdr:cNvPr id="757" name="Control 3" hidden="1">
          <a:extLst>
            <a:ext uri="{FF2B5EF4-FFF2-40B4-BE49-F238E27FC236}">
              <a16:creationId xmlns:a16="http://schemas.microsoft.com/office/drawing/2014/main" id="{0D42D6F3-2BC5-463E-9574-8424B1A8C6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68550"/>
          <a:ext cx="916517" cy="324909"/>
        </a:xfrm>
        <a:prstGeom prst="rect">
          <a:avLst/>
        </a:prstGeom>
        <a:noFill/>
        <a:ln w="9525">
          <a:miter lim="800000"/>
          <a:headEnd/>
          <a:tailEnd/>
        </a:ln>
      </xdr:spPr>
    </xdr:pic>
    <xdr:clientData/>
  </xdr:oneCellAnchor>
  <xdr:oneCellAnchor>
    <xdr:from>
      <xdr:col>2</xdr:col>
      <xdr:colOff>0</xdr:colOff>
      <xdr:row>20</xdr:row>
      <xdr:rowOff>0</xdr:rowOff>
    </xdr:from>
    <xdr:ext cx="916517" cy="239184"/>
    <xdr:sp macro="" textlink="">
      <xdr:nvSpPr>
        <xdr:cNvPr id="758" name="Control 1" hidden="1">
          <a:extLst>
            <a:ext uri="{63B3BB69-23CF-44E3-9099-C40C66FF867C}">
              <a14:compatExt xmlns:a14="http://schemas.microsoft.com/office/drawing/2010/main" spid="_x0000_s11265"/>
            </a:ext>
            <a:ext uri="{FF2B5EF4-FFF2-40B4-BE49-F238E27FC236}">
              <a16:creationId xmlns:a16="http://schemas.microsoft.com/office/drawing/2014/main" id="{3CA438BD-3FE6-483D-AEE9-C57CBC6D713D}"/>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759" name="Control 2" hidden="1">
          <a:extLst>
            <a:ext uri="{63B3BB69-23CF-44E3-9099-C40C66FF867C}">
              <a14:compatExt xmlns:a14="http://schemas.microsoft.com/office/drawing/2010/main" spid="_x0000_s11266"/>
            </a:ext>
            <a:ext uri="{FF2B5EF4-FFF2-40B4-BE49-F238E27FC236}">
              <a16:creationId xmlns:a16="http://schemas.microsoft.com/office/drawing/2014/main" id="{FD4586A2-7CDD-414F-8665-CC652F244D01}"/>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760" name="Control 3" hidden="1">
          <a:extLst>
            <a:ext uri="{63B3BB69-23CF-44E3-9099-C40C66FF867C}">
              <a14:compatExt xmlns:a14="http://schemas.microsoft.com/office/drawing/2010/main" spid="_x0000_s11267"/>
            </a:ext>
            <a:ext uri="{FF2B5EF4-FFF2-40B4-BE49-F238E27FC236}">
              <a16:creationId xmlns:a16="http://schemas.microsoft.com/office/drawing/2014/main" id="{15AE0F66-938C-4C57-A7CF-23A3E8A368B3}"/>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pic>
      <xdr:nvPicPr>
        <xdr:cNvPr id="761" name="Control 1" hidden="1">
          <a:extLst>
            <a:ext uri="{FF2B5EF4-FFF2-40B4-BE49-F238E27FC236}">
              <a16:creationId xmlns:a16="http://schemas.microsoft.com/office/drawing/2014/main" id="{B751A15E-2048-48C0-9FD0-03F7154E02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62" name="Control 2" hidden="1">
          <a:extLst>
            <a:ext uri="{FF2B5EF4-FFF2-40B4-BE49-F238E27FC236}">
              <a16:creationId xmlns:a16="http://schemas.microsoft.com/office/drawing/2014/main" id="{3BB28D84-0965-401B-B946-C1F908B192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63" name="Control 3" hidden="1">
          <a:extLst>
            <a:ext uri="{FF2B5EF4-FFF2-40B4-BE49-F238E27FC236}">
              <a16:creationId xmlns:a16="http://schemas.microsoft.com/office/drawing/2014/main" id="{99B7AEA1-C6DA-4AE9-A2C2-2E3AB5A7EA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sp macro="" textlink="">
      <xdr:nvSpPr>
        <xdr:cNvPr id="764" name="Control 1" hidden="1">
          <a:extLst>
            <a:ext uri="{63B3BB69-23CF-44E3-9099-C40C66FF867C}">
              <a14:compatExt xmlns:a14="http://schemas.microsoft.com/office/drawing/2010/main" spid="_x0000_s11265"/>
            </a:ext>
            <a:ext uri="{FF2B5EF4-FFF2-40B4-BE49-F238E27FC236}">
              <a16:creationId xmlns:a16="http://schemas.microsoft.com/office/drawing/2014/main" id="{1B61DA3F-C5A4-40FC-9EFA-5CAC46833099}"/>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765" name="Control 2" hidden="1">
          <a:extLst>
            <a:ext uri="{63B3BB69-23CF-44E3-9099-C40C66FF867C}">
              <a14:compatExt xmlns:a14="http://schemas.microsoft.com/office/drawing/2010/main" spid="_x0000_s11266"/>
            </a:ext>
            <a:ext uri="{FF2B5EF4-FFF2-40B4-BE49-F238E27FC236}">
              <a16:creationId xmlns:a16="http://schemas.microsoft.com/office/drawing/2014/main" id="{659634F8-4969-4023-8925-EF898FF2023D}"/>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sp macro="" textlink="">
      <xdr:nvSpPr>
        <xdr:cNvPr id="766" name="Control 3" hidden="1">
          <a:extLst>
            <a:ext uri="{63B3BB69-23CF-44E3-9099-C40C66FF867C}">
              <a14:compatExt xmlns:a14="http://schemas.microsoft.com/office/drawing/2010/main" spid="_x0000_s11267"/>
            </a:ext>
            <a:ext uri="{FF2B5EF4-FFF2-40B4-BE49-F238E27FC236}">
              <a16:creationId xmlns:a16="http://schemas.microsoft.com/office/drawing/2014/main" id="{632FCD64-0C21-47CE-91CD-41B50D652EDE}"/>
            </a:ext>
          </a:extLst>
        </xdr:cNvPr>
        <xdr:cNvSpPr/>
      </xdr:nvSpPr>
      <xdr:spPr>
        <a:xfrm>
          <a:off x="1562100" y="15068550"/>
          <a:ext cx="916517" cy="239184"/>
        </a:xfrm>
        <a:prstGeom prst="rect">
          <a:avLst/>
        </a:prstGeom>
      </xdr:spPr>
    </xdr:sp>
    <xdr:clientData/>
  </xdr:oneCellAnchor>
  <xdr:oneCellAnchor>
    <xdr:from>
      <xdr:col>2</xdr:col>
      <xdr:colOff>0</xdr:colOff>
      <xdr:row>20</xdr:row>
      <xdr:rowOff>0</xdr:rowOff>
    </xdr:from>
    <xdr:ext cx="916517" cy="239184"/>
    <xdr:pic>
      <xdr:nvPicPr>
        <xdr:cNvPr id="767" name="Control 1" hidden="1">
          <a:extLst>
            <a:ext uri="{FF2B5EF4-FFF2-40B4-BE49-F238E27FC236}">
              <a16:creationId xmlns:a16="http://schemas.microsoft.com/office/drawing/2014/main" id="{0AB0AEA7-3AEE-48BD-869F-C0AA7A3279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68" name="Control 2" hidden="1">
          <a:extLst>
            <a:ext uri="{FF2B5EF4-FFF2-40B4-BE49-F238E27FC236}">
              <a16:creationId xmlns:a16="http://schemas.microsoft.com/office/drawing/2014/main" id="{50F12E66-365C-4216-9C11-6141B58F5B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20</xdr:row>
      <xdr:rowOff>0</xdr:rowOff>
    </xdr:from>
    <xdr:ext cx="916517" cy="239184"/>
    <xdr:pic>
      <xdr:nvPicPr>
        <xdr:cNvPr id="769" name="Control 3" hidden="1">
          <a:extLst>
            <a:ext uri="{FF2B5EF4-FFF2-40B4-BE49-F238E27FC236}">
              <a16:creationId xmlns:a16="http://schemas.microsoft.com/office/drawing/2014/main" id="{0A8E4E71-98E1-4D7E-86CA-8E76F87281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5068550"/>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sp macro="" textlink="">
      <xdr:nvSpPr>
        <xdr:cNvPr id="770" name="Control 1" hidden="1">
          <a:extLst>
            <a:ext uri="{63B3BB69-23CF-44E3-9099-C40C66FF867C}">
              <a14:compatExt xmlns:a14="http://schemas.microsoft.com/office/drawing/2010/main" spid="_x0000_s11265"/>
            </a:ext>
            <a:ext uri="{FF2B5EF4-FFF2-40B4-BE49-F238E27FC236}">
              <a16:creationId xmlns:a16="http://schemas.microsoft.com/office/drawing/2014/main" id="{58517CC0-BC5A-4779-90B4-EEFD537F8149}"/>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771" name="Control 2" hidden="1">
          <a:extLst>
            <a:ext uri="{63B3BB69-23CF-44E3-9099-C40C66FF867C}">
              <a14:compatExt xmlns:a14="http://schemas.microsoft.com/office/drawing/2010/main" spid="_x0000_s11266"/>
            </a:ext>
            <a:ext uri="{FF2B5EF4-FFF2-40B4-BE49-F238E27FC236}">
              <a16:creationId xmlns:a16="http://schemas.microsoft.com/office/drawing/2014/main" id="{BBCE6E67-2AF1-4E67-866B-B939C652AB34}"/>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772" name="Control 3" hidden="1">
          <a:extLst>
            <a:ext uri="{63B3BB69-23CF-44E3-9099-C40C66FF867C}">
              <a14:compatExt xmlns:a14="http://schemas.microsoft.com/office/drawing/2010/main" spid="_x0000_s11267"/>
            </a:ext>
            <a:ext uri="{FF2B5EF4-FFF2-40B4-BE49-F238E27FC236}">
              <a16:creationId xmlns:a16="http://schemas.microsoft.com/office/drawing/2014/main" id="{676385D9-A84B-459A-860E-0355F26B8074}"/>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pic>
      <xdr:nvPicPr>
        <xdr:cNvPr id="773" name="Control 1" hidden="1">
          <a:extLst>
            <a:ext uri="{FF2B5EF4-FFF2-40B4-BE49-F238E27FC236}">
              <a16:creationId xmlns:a16="http://schemas.microsoft.com/office/drawing/2014/main" id="{3759B892-0861-4723-ACEA-1FFFADBDDF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74" name="Control 2" hidden="1">
          <a:extLst>
            <a:ext uri="{FF2B5EF4-FFF2-40B4-BE49-F238E27FC236}">
              <a16:creationId xmlns:a16="http://schemas.microsoft.com/office/drawing/2014/main" id="{EEC4681D-DAAB-42F3-BE74-243E0B3E3A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75" name="Control 3" hidden="1">
          <a:extLst>
            <a:ext uri="{FF2B5EF4-FFF2-40B4-BE49-F238E27FC236}">
              <a16:creationId xmlns:a16="http://schemas.microsoft.com/office/drawing/2014/main" id="{F327E11F-6D7C-477B-BF9B-915F2CF48C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sp macro="" textlink="">
      <xdr:nvSpPr>
        <xdr:cNvPr id="776" name="Control 1" hidden="1">
          <a:extLst>
            <a:ext uri="{63B3BB69-23CF-44E3-9099-C40C66FF867C}">
              <a14:compatExt xmlns:a14="http://schemas.microsoft.com/office/drawing/2010/main" spid="_x0000_s11265"/>
            </a:ext>
            <a:ext uri="{FF2B5EF4-FFF2-40B4-BE49-F238E27FC236}">
              <a16:creationId xmlns:a16="http://schemas.microsoft.com/office/drawing/2014/main" id="{BA5839C3-10DE-46DF-9814-9886ADF42C73}"/>
            </a:ext>
          </a:extLst>
        </xdr:cNvPr>
        <xdr:cNvSpPr/>
      </xdr:nvSpPr>
      <xdr:spPr>
        <a:xfrm>
          <a:off x="1562100" y="2009775"/>
          <a:ext cx="916517" cy="324909"/>
        </a:xfrm>
        <a:prstGeom prst="rect">
          <a:avLst/>
        </a:prstGeom>
      </xdr:spPr>
    </xdr:sp>
    <xdr:clientData/>
  </xdr:oneCellAnchor>
  <xdr:oneCellAnchor>
    <xdr:from>
      <xdr:col>2</xdr:col>
      <xdr:colOff>0</xdr:colOff>
      <xdr:row>3</xdr:row>
      <xdr:rowOff>0</xdr:rowOff>
    </xdr:from>
    <xdr:ext cx="916517" cy="324909"/>
    <xdr:sp macro="" textlink="">
      <xdr:nvSpPr>
        <xdr:cNvPr id="777" name="Control 2" hidden="1">
          <a:extLst>
            <a:ext uri="{63B3BB69-23CF-44E3-9099-C40C66FF867C}">
              <a14:compatExt xmlns:a14="http://schemas.microsoft.com/office/drawing/2010/main" spid="_x0000_s11266"/>
            </a:ext>
            <a:ext uri="{FF2B5EF4-FFF2-40B4-BE49-F238E27FC236}">
              <a16:creationId xmlns:a16="http://schemas.microsoft.com/office/drawing/2014/main" id="{B388ED06-5A2D-4F1F-894F-1163B7A63FC6}"/>
            </a:ext>
          </a:extLst>
        </xdr:cNvPr>
        <xdr:cNvSpPr/>
      </xdr:nvSpPr>
      <xdr:spPr>
        <a:xfrm>
          <a:off x="1562100" y="2009775"/>
          <a:ext cx="916517" cy="324909"/>
        </a:xfrm>
        <a:prstGeom prst="rect">
          <a:avLst/>
        </a:prstGeom>
      </xdr:spPr>
    </xdr:sp>
    <xdr:clientData/>
  </xdr:oneCellAnchor>
  <xdr:oneCellAnchor>
    <xdr:from>
      <xdr:col>2</xdr:col>
      <xdr:colOff>0</xdr:colOff>
      <xdr:row>3</xdr:row>
      <xdr:rowOff>0</xdr:rowOff>
    </xdr:from>
    <xdr:ext cx="916517" cy="324909"/>
    <xdr:sp macro="" textlink="">
      <xdr:nvSpPr>
        <xdr:cNvPr id="778" name="Control 3" hidden="1">
          <a:extLst>
            <a:ext uri="{63B3BB69-23CF-44E3-9099-C40C66FF867C}">
              <a14:compatExt xmlns:a14="http://schemas.microsoft.com/office/drawing/2010/main" spid="_x0000_s11267"/>
            </a:ext>
            <a:ext uri="{FF2B5EF4-FFF2-40B4-BE49-F238E27FC236}">
              <a16:creationId xmlns:a16="http://schemas.microsoft.com/office/drawing/2014/main" id="{3542B01B-9528-4863-A977-F0B321A679D4}"/>
            </a:ext>
          </a:extLst>
        </xdr:cNvPr>
        <xdr:cNvSpPr/>
      </xdr:nvSpPr>
      <xdr:spPr>
        <a:xfrm>
          <a:off x="1562100" y="2009775"/>
          <a:ext cx="916517" cy="324909"/>
        </a:xfrm>
        <a:prstGeom prst="rect">
          <a:avLst/>
        </a:prstGeom>
      </xdr:spPr>
    </xdr:sp>
    <xdr:clientData/>
  </xdr:oneCellAnchor>
  <xdr:oneCellAnchor>
    <xdr:from>
      <xdr:col>2</xdr:col>
      <xdr:colOff>0</xdr:colOff>
      <xdr:row>3</xdr:row>
      <xdr:rowOff>0</xdr:rowOff>
    </xdr:from>
    <xdr:ext cx="916517" cy="324909"/>
    <xdr:pic>
      <xdr:nvPicPr>
        <xdr:cNvPr id="779" name="Control 1" hidden="1">
          <a:extLst>
            <a:ext uri="{FF2B5EF4-FFF2-40B4-BE49-F238E27FC236}">
              <a16:creationId xmlns:a16="http://schemas.microsoft.com/office/drawing/2014/main" id="{E4547D98-3FB2-483B-88C3-A75FB061C1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009775"/>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80" name="Control 2" hidden="1">
          <a:extLst>
            <a:ext uri="{FF2B5EF4-FFF2-40B4-BE49-F238E27FC236}">
              <a16:creationId xmlns:a16="http://schemas.microsoft.com/office/drawing/2014/main" id="{BDA83324-E5A0-42C3-8B7B-76775FE327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009775"/>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781" name="Control 3" hidden="1">
          <a:extLst>
            <a:ext uri="{FF2B5EF4-FFF2-40B4-BE49-F238E27FC236}">
              <a16:creationId xmlns:a16="http://schemas.microsoft.com/office/drawing/2014/main" id="{416FA529-5F9B-40E6-A2DE-362CDC1B1E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009775"/>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sp macro="" textlink="">
      <xdr:nvSpPr>
        <xdr:cNvPr id="782" name="Control 1" hidden="1">
          <a:extLst>
            <a:ext uri="{63B3BB69-23CF-44E3-9099-C40C66FF867C}">
              <a14:compatExt xmlns:a14="http://schemas.microsoft.com/office/drawing/2010/main" spid="_x0000_s11265"/>
            </a:ext>
            <a:ext uri="{FF2B5EF4-FFF2-40B4-BE49-F238E27FC236}">
              <a16:creationId xmlns:a16="http://schemas.microsoft.com/office/drawing/2014/main" id="{6DDBEE3B-8B59-4FEA-BED2-C90C79DA588D}"/>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783" name="Control 2" hidden="1">
          <a:extLst>
            <a:ext uri="{63B3BB69-23CF-44E3-9099-C40C66FF867C}">
              <a14:compatExt xmlns:a14="http://schemas.microsoft.com/office/drawing/2010/main" spid="_x0000_s11266"/>
            </a:ext>
            <a:ext uri="{FF2B5EF4-FFF2-40B4-BE49-F238E27FC236}">
              <a16:creationId xmlns:a16="http://schemas.microsoft.com/office/drawing/2014/main" id="{1F4C9D0C-AF79-4351-89BD-96A062E86720}"/>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784" name="Control 3" hidden="1">
          <a:extLst>
            <a:ext uri="{63B3BB69-23CF-44E3-9099-C40C66FF867C}">
              <a14:compatExt xmlns:a14="http://schemas.microsoft.com/office/drawing/2010/main" spid="_x0000_s11267"/>
            </a:ext>
            <a:ext uri="{FF2B5EF4-FFF2-40B4-BE49-F238E27FC236}">
              <a16:creationId xmlns:a16="http://schemas.microsoft.com/office/drawing/2014/main" id="{EC3BF9E8-FC94-4685-B1D3-EE8B6A4B9448}"/>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pic>
      <xdr:nvPicPr>
        <xdr:cNvPr id="785" name="Control 1" hidden="1">
          <a:extLst>
            <a:ext uri="{FF2B5EF4-FFF2-40B4-BE49-F238E27FC236}">
              <a16:creationId xmlns:a16="http://schemas.microsoft.com/office/drawing/2014/main" id="{B9AEC4FA-1160-4264-8DB6-59D3D4CE8A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86" name="Control 2" hidden="1">
          <a:extLst>
            <a:ext uri="{FF2B5EF4-FFF2-40B4-BE49-F238E27FC236}">
              <a16:creationId xmlns:a16="http://schemas.microsoft.com/office/drawing/2014/main" id="{60717FC0-FAC3-4932-88AB-FACEC579DD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87" name="Control 3" hidden="1">
          <a:extLst>
            <a:ext uri="{FF2B5EF4-FFF2-40B4-BE49-F238E27FC236}">
              <a16:creationId xmlns:a16="http://schemas.microsoft.com/office/drawing/2014/main" id="{0A715003-C159-4B2F-9AB6-8B989FACB7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sp macro="" textlink="">
      <xdr:nvSpPr>
        <xdr:cNvPr id="788" name="Control 1" hidden="1">
          <a:extLst>
            <a:ext uri="{63B3BB69-23CF-44E3-9099-C40C66FF867C}">
              <a14:compatExt xmlns:a14="http://schemas.microsoft.com/office/drawing/2010/main" spid="_x0000_s11265"/>
            </a:ext>
            <a:ext uri="{FF2B5EF4-FFF2-40B4-BE49-F238E27FC236}">
              <a16:creationId xmlns:a16="http://schemas.microsoft.com/office/drawing/2014/main" id="{225B0AB3-CAA9-474B-953E-2C6FA9200DED}"/>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789" name="Control 2" hidden="1">
          <a:extLst>
            <a:ext uri="{63B3BB69-23CF-44E3-9099-C40C66FF867C}">
              <a14:compatExt xmlns:a14="http://schemas.microsoft.com/office/drawing/2010/main" spid="_x0000_s11266"/>
            </a:ext>
            <a:ext uri="{FF2B5EF4-FFF2-40B4-BE49-F238E27FC236}">
              <a16:creationId xmlns:a16="http://schemas.microsoft.com/office/drawing/2014/main" id="{517C1F01-71F7-475C-A7B0-BA4CE584BB3F}"/>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790" name="Control 3" hidden="1">
          <a:extLst>
            <a:ext uri="{63B3BB69-23CF-44E3-9099-C40C66FF867C}">
              <a14:compatExt xmlns:a14="http://schemas.microsoft.com/office/drawing/2010/main" spid="_x0000_s11267"/>
            </a:ext>
            <a:ext uri="{FF2B5EF4-FFF2-40B4-BE49-F238E27FC236}">
              <a16:creationId xmlns:a16="http://schemas.microsoft.com/office/drawing/2014/main" id="{83B864C7-D124-4486-AE2A-C63374ED9766}"/>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pic>
      <xdr:nvPicPr>
        <xdr:cNvPr id="791" name="Control 1" hidden="1">
          <a:extLst>
            <a:ext uri="{FF2B5EF4-FFF2-40B4-BE49-F238E27FC236}">
              <a16:creationId xmlns:a16="http://schemas.microsoft.com/office/drawing/2014/main" id="{17C737F0-56CA-445B-A59F-8CAE0AA6B5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92" name="Control 2" hidden="1">
          <a:extLst>
            <a:ext uri="{FF2B5EF4-FFF2-40B4-BE49-F238E27FC236}">
              <a16:creationId xmlns:a16="http://schemas.microsoft.com/office/drawing/2014/main" id="{BF903796-55D4-40A7-B27D-D7FC0FE918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93" name="Control 3" hidden="1">
          <a:extLst>
            <a:ext uri="{FF2B5EF4-FFF2-40B4-BE49-F238E27FC236}">
              <a16:creationId xmlns:a16="http://schemas.microsoft.com/office/drawing/2014/main" id="{038DD78D-45BD-461B-AFB6-2380CB7F9F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sp macro="" textlink="">
      <xdr:nvSpPr>
        <xdr:cNvPr id="794" name="Control 1" hidden="1">
          <a:extLst>
            <a:ext uri="{63B3BB69-23CF-44E3-9099-C40C66FF867C}">
              <a14:compatExt xmlns:a14="http://schemas.microsoft.com/office/drawing/2010/main" spid="_x0000_s11265"/>
            </a:ext>
            <a:ext uri="{FF2B5EF4-FFF2-40B4-BE49-F238E27FC236}">
              <a16:creationId xmlns:a16="http://schemas.microsoft.com/office/drawing/2014/main" id="{EC57296D-4F8F-4B06-953F-83576A3EAFBB}"/>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795" name="Control 2" hidden="1">
          <a:extLst>
            <a:ext uri="{63B3BB69-23CF-44E3-9099-C40C66FF867C}">
              <a14:compatExt xmlns:a14="http://schemas.microsoft.com/office/drawing/2010/main" spid="_x0000_s11266"/>
            </a:ext>
            <a:ext uri="{FF2B5EF4-FFF2-40B4-BE49-F238E27FC236}">
              <a16:creationId xmlns:a16="http://schemas.microsoft.com/office/drawing/2014/main" id="{00B13807-1F7B-4E42-99A1-31B3EB1EC267}"/>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796" name="Control 3" hidden="1">
          <a:extLst>
            <a:ext uri="{63B3BB69-23CF-44E3-9099-C40C66FF867C}">
              <a14:compatExt xmlns:a14="http://schemas.microsoft.com/office/drawing/2010/main" spid="_x0000_s11267"/>
            </a:ext>
            <a:ext uri="{FF2B5EF4-FFF2-40B4-BE49-F238E27FC236}">
              <a16:creationId xmlns:a16="http://schemas.microsoft.com/office/drawing/2014/main" id="{C0A7832C-4666-430A-8637-A8E5A9F9E574}"/>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pic>
      <xdr:nvPicPr>
        <xdr:cNvPr id="797" name="Control 1" hidden="1">
          <a:extLst>
            <a:ext uri="{FF2B5EF4-FFF2-40B4-BE49-F238E27FC236}">
              <a16:creationId xmlns:a16="http://schemas.microsoft.com/office/drawing/2014/main" id="{E940624A-0C00-47DB-B103-75573E851B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98" name="Control 2" hidden="1">
          <a:extLst>
            <a:ext uri="{FF2B5EF4-FFF2-40B4-BE49-F238E27FC236}">
              <a16:creationId xmlns:a16="http://schemas.microsoft.com/office/drawing/2014/main" id="{DE6BCFDD-BD11-46BD-A8C5-283591F89A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799" name="Control 3" hidden="1">
          <a:extLst>
            <a:ext uri="{FF2B5EF4-FFF2-40B4-BE49-F238E27FC236}">
              <a16:creationId xmlns:a16="http://schemas.microsoft.com/office/drawing/2014/main" id="{BB2A56F4-3CC4-4DD6-B158-9F59386AA1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sp macro="" textlink="">
      <xdr:nvSpPr>
        <xdr:cNvPr id="800" name="Control 1" hidden="1">
          <a:extLst>
            <a:ext uri="{63B3BB69-23CF-44E3-9099-C40C66FF867C}">
              <a14:compatExt xmlns:a14="http://schemas.microsoft.com/office/drawing/2010/main" spid="_x0000_s11265"/>
            </a:ext>
            <a:ext uri="{FF2B5EF4-FFF2-40B4-BE49-F238E27FC236}">
              <a16:creationId xmlns:a16="http://schemas.microsoft.com/office/drawing/2014/main" id="{41C6ECB9-8B84-4AD2-9DD5-6D5C982C337E}"/>
            </a:ext>
          </a:extLst>
        </xdr:cNvPr>
        <xdr:cNvSpPr/>
      </xdr:nvSpPr>
      <xdr:spPr>
        <a:xfrm>
          <a:off x="1562100" y="2009775"/>
          <a:ext cx="916517" cy="324909"/>
        </a:xfrm>
        <a:prstGeom prst="rect">
          <a:avLst/>
        </a:prstGeom>
      </xdr:spPr>
    </xdr:sp>
    <xdr:clientData/>
  </xdr:oneCellAnchor>
  <xdr:oneCellAnchor>
    <xdr:from>
      <xdr:col>2</xdr:col>
      <xdr:colOff>0</xdr:colOff>
      <xdr:row>3</xdr:row>
      <xdr:rowOff>0</xdr:rowOff>
    </xdr:from>
    <xdr:ext cx="916517" cy="324909"/>
    <xdr:sp macro="" textlink="">
      <xdr:nvSpPr>
        <xdr:cNvPr id="801" name="Control 2" hidden="1">
          <a:extLst>
            <a:ext uri="{63B3BB69-23CF-44E3-9099-C40C66FF867C}">
              <a14:compatExt xmlns:a14="http://schemas.microsoft.com/office/drawing/2010/main" spid="_x0000_s11266"/>
            </a:ext>
            <a:ext uri="{FF2B5EF4-FFF2-40B4-BE49-F238E27FC236}">
              <a16:creationId xmlns:a16="http://schemas.microsoft.com/office/drawing/2014/main" id="{376575B6-9875-42C3-A6E0-B56ECDDE988A}"/>
            </a:ext>
          </a:extLst>
        </xdr:cNvPr>
        <xdr:cNvSpPr/>
      </xdr:nvSpPr>
      <xdr:spPr>
        <a:xfrm>
          <a:off x="1562100" y="2009775"/>
          <a:ext cx="916517" cy="324909"/>
        </a:xfrm>
        <a:prstGeom prst="rect">
          <a:avLst/>
        </a:prstGeom>
      </xdr:spPr>
    </xdr:sp>
    <xdr:clientData/>
  </xdr:oneCellAnchor>
  <xdr:oneCellAnchor>
    <xdr:from>
      <xdr:col>2</xdr:col>
      <xdr:colOff>0</xdr:colOff>
      <xdr:row>3</xdr:row>
      <xdr:rowOff>0</xdr:rowOff>
    </xdr:from>
    <xdr:ext cx="916517" cy="324909"/>
    <xdr:sp macro="" textlink="">
      <xdr:nvSpPr>
        <xdr:cNvPr id="802" name="Control 3" hidden="1">
          <a:extLst>
            <a:ext uri="{63B3BB69-23CF-44E3-9099-C40C66FF867C}">
              <a14:compatExt xmlns:a14="http://schemas.microsoft.com/office/drawing/2010/main" spid="_x0000_s11267"/>
            </a:ext>
            <a:ext uri="{FF2B5EF4-FFF2-40B4-BE49-F238E27FC236}">
              <a16:creationId xmlns:a16="http://schemas.microsoft.com/office/drawing/2014/main" id="{7E3BD1A5-6A56-4930-A9F6-527B82FA1080}"/>
            </a:ext>
          </a:extLst>
        </xdr:cNvPr>
        <xdr:cNvSpPr/>
      </xdr:nvSpPr>
      <xdr:spPr>
        <a:xfrm>
          <a:off x="1562100" y="2009775"/>
          <a:ext cx="916517" cy="324909"/>
        </a:xfrm>
        <a:prstGeom prst="rect">
          <a:avLst/>
        </a:prstGeom>
      </xdr:spPr>
    </xdr:sp>
    <xdr:clientData/>
  </xdr:oneCellAnchor>
  <xdr:oneCellAnchor>
    <xdr:from>
      <xdr:col>2</xdr:col>
      <xdr:colOff>0</xdr:colOff>
      <xdr:row>3</xdr:row>
      <xdr:rowOff>0</xdr:rowOff>
    </xdr:from>
    <xdr:ext cx="916517" cy="324909"/>
    <xdr:pic>
      <xdr:nvPicPr>
        <xdr:cNvPr id="803" name="Control 1" hidden="1">
          <a:extLst>
            <a:ext uri="{FF2B5EF4-FFF2-40B4-BE49-F238E27FC236}">
              <a16:creationId xmlns:a16="http://schemas.microsoft.com/office/drawing/2014/main" id="{A2BA51B9-AF9A-4787-9FB4-38AD49E6A3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009775"/>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804" name="Control 2" hidden="1">
          <a:extLst>
            <a:ext uri="{FF2B5EF4-FFF2-40B4-BE49-F238E27FC236}">
              <a16:creationId xmlns:a16="http://schemas.microsoft.com/office/drawing/2014/main" id="{AD9EA81E-5384-4007-A73D-889316D617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009775"/>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805" name="Control 3" hidden="1">
          <a:extLst>
            <a:ext uri="{FF2B5EF4-FFF2-40B4-BE49-F238E27FC236}">
              <a16:creationId xmlns:a16="http://schemas.microsoft.com/office/drawing/2014/main" id="{BF072A48-876F-47B8-A0A6-E59531B3E8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009775"/>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sp macro="" textlink="">
      <xdr:nvSpPr>
        <xdr:cNvPr id="806" name="Control 1" hidden="1">
          <a:extLst>
            <a:ext uri="{63B3BB69-23CF-44E3-9099-C40C66FF867C}">
              <a14:compatExt xmlns:a14="http://schemas.microsoft.com/office/drawing/2010/main" spid="_x0000_s11265"/>
            </a:ext>
            <a:ext uri="{FF2B5EF4-FFF2-40B4-BE49-F238E27FC236}">
              <a16:creationId xmlns:a16="http://schemas.microsoft.com/office/drawing/2014/main" id="{97980E56-8E57-4844-A83C-68835AA4C15F}"/>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807" name="Control 2" hidden="1">
          <a:extLst>
            <a:ext uri="{63B3BB69-23CF-44E3-9099-C40C66FF867C}">
              <a14:compatExt xmlns:a14="http://schemas.microsoft.com/office/drawing/2010/main" spid="_x0000_s11266"/>
            </a:ext>
            <a:ext uri="{FF2B5EF4-FFF2-40B4-BE49-F238E27FC236}">
              <a16:creationId xmlns:a16="http://schemas.microsoft.com/office/drawing/2014/main" id="{7E44D299-1470-42DA-9E84-EBCE9C97D3A3}"/>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808" name="Control 3" hidden="1">
          <a:extLst>
            <a:ext uri="{63B3BB69-23CF-44E3-9099-C40C66FF867C}">
              <a14:compatExt xmlns:a14="http://schemas.microsoft.com/office/drawing/2010/main" spid="_x0000_s11267"/>
            </a:ext>
            <a:ext uri="{FF2B5EF4-FFF2-40B4-BE49-F238E27FC236}">
              <a16:creationId xmlns:a16="http://schemas.microsoft.com/office/drawing/2014/main" id="{A932FD98-0CA9-430D-A881-1EBA9FA0F2F6}"/>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pic>
      <xdr:nvPicPr>
        <xdr:cNvPr id="809" name="Control 1" hidden="1">
          <a:extLst>
            <a:ext uri="{FF2B5EF4-FFF2-40B4-BE49-F238E27FC236}">
              <a16:creationId xmlns:a16="http://schemas.microsoft.com/office/drawing/2014/main" id="{E7588094-3B8C-44B4-B2B3-87FF0523CF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810" name="Control 2" hidden="1">
          <a:extLst>
            <a:ext uri="{FF2B5EF4-FFF2-40B4-BE49-F238E27FC236}">
              <a16:creationId xmlns:a16="http://schemas.microsoft.com/office/drawing/2014/main" id="{9CDF5BC0-1100-42E7-85F0-23FD6119F9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811" name="Control 3" hidden="1">
          <a:extLst>
            <a:ext uri="{FF2B5EF4-FFF2-40B4-BE49-F238E27FC236}">
              <a16:creationId xmlns:a16="http://schemas.microsoft.com/office/drawing/2014/main" id="{C82490A0-6E98-4DC5-B4E6-EE0951266F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sp macro="" textlink="">
      <xdr:nvSpPr>
        <xdr:cNvPr id="812" name="Control 1" hidden="1">
          <a:extLst>
            <a:ext uri="{63B3BB69-23CF-44E3-9099-C40C66FF867C}">
              <a14:compatExt xmlns:a14="http://schemas.microsoft.com/office/drawing/2010/main" spid="_x0000_s11265"/>
            </a:ext>
            <a:ext uri="{FF2B5EF4-FFF2-40B4-BE49-F238E27FC236}">
              <a16:creationId xmlns:a16="http://schemas.microsoft.com/office/drawing/2014/main" id="{BE500629-37D1-47D8-B2E9-5D3B133D29BB}"/>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813" name="Control 2" hidden="1">
          <a:extLst>
            <a:ext uri="{63B3BB69-23CF-44E3-9099-C40C66FF867C}">
              <a14:compatExt xmlns:a14="http://schemas.microsoft.com/office/drawing/2010/main" spid="_x0000_s11266"/>
            </a:ext>
            <a:ext uri="{FF2B5EF4-FFF2-40B4-BE49-F238E27FC236}">
              <a16:creationId xmlns:a16="http://schemas.microsoft.com/office/drawing/2014/main" id="{D57A229F-DDA3-4ACB-9A1E-FB5C8BE5A65E}"/>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814" name="Control 3" hidden="1">
          <a:extLst>
            <a:ext uri="{63B3BB69-23CF-44E3-9099-C40C66FF867C}">
              <a14:compatExt xmlns:a14="http://schemas.microsoft.com/office/drawing/2010/main" spid="_x0000_s11267"/>
            </a:ext>
            <a:ext uri="{FF2B5EF4-FFF2-40B4-BE49-F238E27FC236}">
              <a16:creationId xmlns:a16="http://schemas.microsoft.com/office/drawing/2014/main" id="{E7B03EBD-247F-4492-B95F-358315504BAE}"/>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pic>
      <xdr:nvPicPr>
        <xdr:cNvPr id="815" name="Control 1" hidden="1">
          <a:extLst>
            <a:ext uri="{FF2B5EF4-FFF2-40B4-BE49-F238E27FC236}">
              <a16:creationId xmlns:a16="http://schemas.microsoft.com/office/drawing/2014/main" id="{F13CD880-2EEE-40E5-B0B4-E431EB04A7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816" name="Control 2" hidden="1">
          <a:extLst>
            <a:ext uri="{FF2B5EF4-FFF2-40B4-BE49-F238E27FC236}">
              <a16:creationId xmlns:a16="http://schemas.microsoft.com/office/drawing/2014/main" id="{71A09E34-A659-4DED-B57E-B084B82ADB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817" name="Control 3" hidden="1">
          <a:extLst>
            <a:ext uri="{FF2B5EF4-FFF2-40B4-BE49-F238E27FC236}">
              <a16:creationId xmlns:a16="http://schemas.microsoft.com/office/drawing/2014/main" id="{FF4512E7-3A1F-4897-97B0-204C8D53BE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sp macro="" textlink="">
      <xdr:nvSpPr>
        <xdr:cNvPr id="818" name="Control 1" hidden="1">
          <a:extLst>
            <a:ext uri="{63B3BB69-23CF-44E3-9099-C40C66FF867C}">
              <a14:compatExt xmlns:a14="http://schemas.microsoft.com/office/drawing/2010/main" spid="_x0000_s11265"/>
            </a:ext>
            <a:ext uri="{FF2B5EF4-FFF2-40B4-BE49-F238E27FC236}">
              <a16:creationId xmlns:a16="http://schemas.microsoft.com/office/drawing/2014/main" id="{630CA91D-499F-4519-B3A9-2A2F8D486E79}"/>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819" name="Control 2" hidden="1">
          <a:extLst>
            <a:ext uri="{63B3BB69-23CF-44E3-9099-C40C66FF867C}">
              <a14:compatExt xmlns:a14="http://schemas.microsoft.com/office/drawing/2010/main" spid="_x0000_s11266"/>
            </a:ext>
            <a:ext uri="{FF2B5EF4-FFF2-40B4-BE49-F238E27FC236}">
              <a16:creationId xmlns:a16="http://schemas.microsoft.com/office/drawing/2014/main" id="{C06853BD-7E24-4EE9-820B-4931924900F0}"/>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820" name="Control 3" hidden="1">
          <a:extLst>
            <a:ext uri="{63B3BB69-23CF-44E3-9099-C40C66FF867C}">
              <a14:compatExt xmlns:a14="http://schemas.microsoft.com/office/drawing/2010/main" spid="_x0000_s11267"/>
            </a:ext>
            <a:ext uri="{FF2B5EF4-FFF2-40B4-BE49-F238E27FC236}">
              <a16:creationId xmlns:a16="http://schemas.microsoft.com/office/drawing/2014/main" id="{86EBCB1B-D77B-4CF8-BB46-958BAD721DAB}"/>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pic>
      <xdr:nvPicPr>
        <xdr:cNvPr id="821" name="Control 1" hidden="1">
          <a:extLst>
            <a:ext uri="{FF2B5EF4-FFF2-40B4-BE49-F238E27FC236}">
              <a16:creationId xmlns:a16="http://schemas.microsoft.com/office/drawing/2014/main" id="{FA462910-8CD0-42EE-ADCA-560912141E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822" name="Control 2" hidden="1">
          <a:extLst>
            <a:ext uri="{FF2B5EF4-FFF2-40B4-BE49-F238E27FC236}">
              <a16:creationId xmlns:a16="http://schemas.microsoft.com/office/drawing/2014/main" id="{BB8F0918-2BD6-424C-A22F-4D8E183289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823" name="Control 3" hidden="1">
          <a:extLst>
            <a:ext uri="{FF2B5EF4-FFF2-40B4-BE49-F238E27FC236}">
              <a16:creationId xmlns:a16="http://schemas.microsoft.com/office/drawing/2014/main" id="{291B762C-A87C-4082-B2E6-AFB9DC7B3B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sp macro="" textlink="">
      <xdr:nvSpPr>
        <xdr:cNvPr id="824" name="Control 1" hidden="1">
          <a:extLst>
            <a:ext uri="{63B3BB69-23CF-44E3-9099-C40C66FF867C}">
              <a14:compatExt xmlns:a14="http://schemas.microsoft.com/office/drawing/2010/main" spid="_x0000_s11265"/>
            </a:ext>
            <a:ext uri="{FF2B5EF4-FFF2-40B4-BE49-F238E27FC236}">
              <a16:creationId xmlns:a16="http://schemas.microsoft.com/office/drawing/2014/main" id="{3E192D2C-6A0A-4EE6-81E5-714F25CBACFC}"/>
            </a:ext>
          </a:extLst>
        </xdr:cNvPr>
        <xdr:cNvSpPr/>
      </xdr:nvSpPr>
      <xdr:spPr>
        <a:xfrm>
          <a:off x="1562100" y="2009775"/>
          <a:ext cx="916517" cy="324909"/>
        </a:xfrm>
        <a:prstGeom prst="rect">
          <a:avLst/>
        </a:prstGeom>
      </xdr:spPr>
    </xdr:sp>
    <xdr:clientData/>
  </xdr:oneCellAnchor>
  <xdr:oneCellAnchor>
    <xdr:from>
      <xdr:col>2</xdr:col>
      <xdr:colOff>0</xdr:colOff>
      <xdr:row>3</xdr:row>
      <xdr:rowOff>0</xdr:rowOff>
    </xdr:from>
    <xdr:ext cx="916517" cy="324909"/>
    <xdr:sp macro="" textlink="">
      <xdr:nvSpPr>
        <xdr:cNvPr id="825" name="Control 2" hidden="1">
          <a:extLst>
            <a:ext uri="{63B3BB69-23CF-44E3-9099-C40C66FF867C}">
              <a14:compatExt xmlns:a14="http://schemas.microsoft.com/office/drawing/2010/main" spid="_x0000_s11266"/>
            </a:ext>
            <a:ext uri="{FF2B5EF4-FFF2-40B4-BE49-F238E27FC236}">
              <a16:creationId xmlns:a16="http://schemas.microsoft.com/office/drawing/2014/main" id="{2E06D8CD-3DEA-4F9D-8F91-432228255484}"/>
            </a:ext>
          </a:extLst>
        </xdr:cNvPr>
        <xdr:cNvSpPr/>
      </xdr:nvSpPr>
      <xdr:spPr>
        <a:xfrm>
          <a:off x="1562100" y="2009775"/>
          <a:ext cx="916517" cy="324909"/>
        </a:xfrm>
        <a:prstGeom prst="rect">
          <a:avLst/>
        </a:prstGeom>
      </xdr:spPr>
    </xdr:sp>
    <xdr:clientData/>
  </xdr:oneCellAnchor>
  <xdr:oneCellAnchor>
    <xdr:from>
      <xdr:col>2</xdr:col>
      <xdr:colOff>0</xdr:colOff>
      <xdr:row>3</xdr:row>
      <xdr:rowOff>0</xdr:rowOff>
    </xdr:from>
    <xdr:ext cx="916517" cy="324909"/>
    <xdr:sp macro="" textlink="">
      <xdr:nvSpPr>
        <xdr:cNvPr id="826" name="Control 3" hidden="1">
          <a:extLst>
            <a:ext uri="{63B3BB69-23CF-44E3-9099-C40C66FF867C}">
              <a14:compatExt xmlns:a14="http://schemas.microsoft.com/office/drawing/2010/main" spid="_x0000_s11267"/>
            </a:ext>
            <a:ext uri="{FF2B5EF4-FFF2-40B4-BE49-F238E27FC236}">
              <a16:creationId xmlns:a16="http://schemas.microsoft.com/office/drawing/2014/main" id="{9C2992F5-11C0-4AD2-8A0F-6BBF0A14DA92}"/>
            </a:ext>
          </a:extLst>
        </xdr:cNvPr>
        <xdr:cNvSpPr/>
      </xdr:nvSpPr>
      <xdr:spPr>
        <a:xfrm>
          <a:off x="1562100" y="2009775"/>
          <a:ext cx="916517" cy="324909"/>
        </a:xfrm>
        <a:prstGeom prst="rect">
          <a:avLst/>
        </a:prstGeom>
      </xdr:spPr>
    </xdr:sp>
    <xdr:clientData/>
  </xdr:oneCellAnchor>
  <xdr:oneCellAnchor>
    <xdr:from>
      <xdr:col>2</xdr:col>
      <xdr:colOff>0</xdr:colOff>
      <xdr:row>3</xdr:row>
      <xdr:rowOff>0</xdr:rowOff>
    </xdr:from>
    <xdr:ext cx="916517" cy="324909"/>
    <xdr:pic>
      <xdr:nvPicPr>
        <xdr:cNvPr id="827" name="Control 1" hidden="1">
          <a:extLst>
            <a:ext uri="{FF2B5EF4-FFF2-40B4-BE49-F238E27FC236}">
              <a16:creationId xmlns:a16="http://schemas.microsoft.com/office/drawing/2014/main" id="{D9FDA767-1D8E-4B57-A6E9-6121C344DD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009775"/>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828" name="Control 2" hidden="1">
          <a:extLst>
            <a:ext uri="{FF2B5EF4-FFF2-40B4-BE49-F238E27FC236}">
              <a16:creationId xmlns:a16="http://schemas.microsoft.com/office/drawing/2014/main" id="{37DAD062-4059-4B7A-B28A-FBB08B9A1D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009775"/>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829" name="Control 3" hidden="1">
          <a:extLst>
            <a:ext uri="{FF2B5EF4-FFF2-40B4-BE49-F238E27FC236}">
              <a16:creationId xmlns:a16="http://schemas.microsoft.com/office/drawing/2014/main" id="{E46A5C59-FE94-46F0-A8B3-5901FA1018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009775"/>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sp macro="" textlink="">
      <xdr:nvSpPr>
        <xdr:cNvPr id="830" name="Control 1" hidden="1">
          <a:extLst>
            <a:ext uri="{63B3BB69-23CF-44E3-9099-C40C66FF867C}">
              <a14:compatExt xmlns:a14="http://schemas.microsoft.com/office/drawing/2010/main" spid="_x0000_s11265"/>
            </a:ext>
            <a:ext uri="{FF2B5EF4-FFF2-40B4-BE49-F238E27FC236}">
              <a16:creationId xmlns:a16="http://schemas.microsoft.com/office/drawing/2014/main" id="{843DAB4A-5DC7-47FE-9C60-D4703DD9DEB9}"/>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831" name="Control 2" hidden="1">
          <a:extLst>
            <a:ext uri="{63B3BB69-23CF-44E3-9099-C40C66FF867C}">
              <a14:compatExt xmlns:a14="http://schemas.microsoft.com/office/drawing/2010/main" spid="_x0000_s11266"/>
            </a:ext>
            <a:ext uri="{FF2B5EF4-FFF2-40B4-BE49-F238E27FC236}">
              <a16:creationId xmlns:a16="http://schemas.microsoft.com/office/drawing/2014/main" id="{B0EBC6FC-C00E-4F6E-90FC-EF1973D6BE58}"/>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832" name="Control 3" hidden="1">
          <a:extLst>
            <a:ext uri="{63B3BB69-23CF-44E3-9099-C40C66FF867C}">
              <a14:compatExt xmlns:a14="http://schemas.microsoft.com/office/drawing/2010/main" spid="_x0000_s11267"/>
            </a:ext>
            <a:ext uri="{FF2B5EF4-FFF2-40B4-BE49-F238E27FC236}">
              <a16:creationId xmlns:a16="http://schemas.microsoft.com/office/drawing/2014/main" id="{ED49D32C-712C-467C-BB60-73DB3E17AC91}"/>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pic>
      <xdr:nvPicPr>
        <xdr:cNvPr id="833" name="Control 1" hidden="1">
          <a:extLst>
            <a:ext uri="{FF2B5EF4-FFF2-40B4-BE49-F238E27FC236}">
              <a16:creationId xmlns:a16="http://schemas.microsoft.com/office/drawing/2014/main" id="{F2D82F98-3727-4E18-B497-8AE03D33EC8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834" name="Control 2" hidden="1">
          <a:extLst>
            <a:ext uri="{FF2B5EF4-FFF2-40B4-BE49-F238E27FC236}">
              <a16:creationId xmlns:a16="http://schemas.microsoft.com/office/drawing/2014/main" id="{3158700F-A04B-417F-AA58-35D6A27502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835" name="Control 3" hidden="1">
          <a:extLst>
            <a:ext uri="{FF2B5EF4-FFF2-40B4-BE49-F238E27FC236}">
              <a16:creationId xmlns:a16="http://schemas.microsoft.com/office/drawing/2014/main" id="{312FFC78-4C77-4F9A-9D49-5E79134AC1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sp macro="" textlink="">
      <xdr:nvSpPr>
        <xdr:cNvPr id="836" name="Control 1" hidden="1">
          <a:extLst>
            <a:ext uri="{63B3BB69-23CF-44E3-9099-C40C66FF867C}">
              <a14:compatExt xmlns:a14="http://schemas.microsoft.com/office/drawing/2010/main" spid="_x0000_s11265"/>
            </a:ext>
            <a:ext uri="{FF2B5EF4-FFF2-40B4-BE49-F238E27FC236}">
              <a16:creationId xmlns:a16="http://schemas.microsoft.com/office/drawing/2014/main" id="{28AEDFB1-711A-4EAF-9866-0FF9B8DCACD8}"/>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837" name="Control 2" hidden="1">
          <a:extLst>
            <a:ext uri="{63B3BB69-23CF-44E3-9099-C40C66FF867C}">
              <a14:compatExt xmlns:a14="http://schemas.microsoft.com/office/drawing/2010/main" spid="_x0000_s11266"/>
            </a:ext>
            <a:ext uri="{FF2B5EF4-FFF2-40B4-BE49-F238E27FC236}">
              <a16:creationId xmlns:a16="http://schemas.microsoft.com/office/drawing/2014/main" id="{DC32BA54-A1DB-46FA-A743-08EFF51A9699}"/>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838" name="Control 3" hidden="1">
          <a:extLst>
            <a:ext uri="{63B3BB69-23CF-44E3-9099-C40C66FF867C}">
              <a14:compatExt xmlns:a14="http://schemas.microsoft.com/office/drawing/2010/main" spid="_x0000_s11267"/>
            </a:ext>
            <a:ext uri="{FF2B5EF4-FFF2-40B4-BE49-F238E27FC236}">
              <a16:creationId xmlns:a16="http://schemas.microsoft.com/office/drawing/2014/main" id="{2C537264-D2ED-400F-936A-DFBBFC7796D2}"/>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pic>
      <xdr:nvPicPr>
        <xdr:cNvPr id="839" name="Control 1" hidden="1">
          <a:extLst>
            <a:ext uri="{FF2B5EF4-FFF2-40B4-BE49-F238E27FC236}">
              <a16:creationId xmlns:a16="http://schemas.microsoft.com/office/drawing/2014/main" id="{CCA4B6E9-7AF4-4513-A5E8-C9AEB14DD1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840" name="Control 2" hidden="1">
          <a:extLst>
            <a:ext uri="{FF2B5EF4-FFF2-40B4-BE49-F238E27FC236}">
              <a16:creationId xmlns:a16="http://schemas.microsoft.com/office/drawing/2014/main" id="{FFB6A461-13A0-42DF-8B20-1EFBB93ACA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841" name="Control 3" hidden="1">
          <a:extLst>
            <a:ext uri="{FF2B5EF4-FFF2-40B4-BE49-F238E27FC236}">
              <a16:creationId xmlns:a16="http://schemas.microsoft.com/office/drawing/2014/main" id="{62425FB6-9A09-4D0C-8BCA-532451360A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sp macro="" textlink="">
      <xdr:nvSpPr>
        <xdr:cNvPr id="842" name="Control 1" hidden="1">
          <a:extLst>
            <a:ext uri="{63B3BB69-23CF-44E3-9099-C40C66FF867C}">
              <a14:compatExt xmlns:a14="http://schemas.microsoft.com/office/drawing/2010/main" spid="_x0000_s11265"/>
            </a:ext>
            <a:ext uri="{FF2B5EF4-FFF2-40B4-BE49-F238E27FC236}">
              <a16:creationId xmlns:a16="http://schemas.microsoft.com/office/drawing/2014/main" id="{1BF2722F-85CB-4408-9913-FB9863CAFA87}"/>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843" name="Control 2" hidden="1">
          <a:extLst>
            <a:ext uri="{63B3BB69-23CF-44E3-9099-C40C66FF867C}">
              <a14:compatExt xmlns:a14="http://schemas.microsoft.com/office/drawing/2010/main" spid="_x0000_s11266"/>
            </a:ext>
            <a:ext uri="{FF2B5EF4-FFF2-40B4-BE49-F238E27FC236}">
              <a16:creationId xmlns:a16="http://schemas.microsoft.com/office/drawing/2014/main" id="{A5B0E71C-762B-49EA-BCF8-73AA1675F96D}"/>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844" name="Control 3" hidden="1">
          <a:extLst>
            <a:ext uri="{63B3BB69-23CF-44E3-9099-C40C66FF867C}">
              <a14:compatExt xmlns:a14="http://schemas.microsoft.com/office/drawing/2010/main" spid="_x0000_s11267"/>
            </a:ext>
            <a:ext uri="{FF2B5EF4-FFF2-40B4-BE49-F238E27FC236}">
              <a16:creationId xmlns:a16="http://schemas.microsoft.com/office/drawing/2014/main" id="{B3F9C947-97FB-4512-9D39-011AC064011A}"/>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pic>
      <xdr:nvPicPr>
        <xdr:cNvPr id="845" name="Control 1" hidden="1">
          <a:extLst>
            <a:ext uri="{FF2B5EF4-FFF2-40B4-BE49-F238E27FC236}">
              <a16:creationId xmlns:a16="http://schemas.microsoft.com/office/drawing/2014/main" id="{9F28AEC8-0390-4375-8B12-63C1D79CEC9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846" name="Control 2" hidden="1">
          <a:extLst>
            <a:ext uri="{FF2B5EF4-FFF2-40B4-BE49-F238E27FC236}">
              <a16:creationId xmlns:a16="http://schemas.microsoft.com/office/drawing/2014/main" id="{BB8154DB-57A6-4EA0-84B1-92039BF230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847" name="Control 3" hidden="1">
          <a:extLst>
            <a:ext uri="{FF2B5EF4-FFF2-40B4-BE49-F238E27FC236}">
              <a16:creationId xmlns:a16="http://schemas.microsoft.com/office/drawing/2014/main" id="{206FF81D-1C40-486D-B04C-F1B618ACFB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324909"/>
    <xdr:sp macro="" textlink="">
      <xdr:nvSpPr>
        <xdr:cNvPr id="848" name="Control 1" hidden="1">
          <a:extLst>
            <a:ext uri="{63B3BB69-23CF-44E3-9099-C40C66FF867C}">
              <a14:compatExt xmlns:a14="http://schemas.microsoft.com/office/drawing/2010/main" spid="_x0000_s11265"/>
            </a:ext>
            <a:ext uri="{FF2B5EF4-FFF2-40B4-BE49-F238E27FC236}">
              <a16:creationId xmlns:a16="http://schemas.microsoft.com/office/drawing/2014/main" id="{71368EC1-CC26-4DBF-9F35-DF8A531CA85F}"/>
            </a:ext>
          </a:extLst>
        </xdr:cNvPr>
        <xdr:cNvSpPr/>
      </xdr:nvSpPr>
      <xdr:spPr>
        <a:xfrm>
          <a:off x="1562100" y="2009775"/>
          <a:ext cx="916517" cy="324909"/>
        </a:xfrm>
        <a:prstGeom prst="rect">
          <a:avLst/>
        </a:prstGeom>
      </xdr:spPr>
    </xdr:sp>
    <xdr:clientData/>
  </xdr:oneCellAnchor>
  <xdr:oneCellAnchor>
    <xdr:from>
      <xdr:col>2</xdr:col>
      <xdr:colOff>0</xdr:colOff>
      <xdr:row>3</xdr:row>
      <xdr:rowOff>0</xdr:rowOff>
    </xdr:from>
    <xdr:ext cx="916517" cy="324909"/>
    <xdr:sp macro="" textlink="">
      <xdr:nvSpPr>
        <xdr:cNvPr id="849" name="Control 2" hidden="1">
          <a:extLst>
            <a:ext uri="{63B3BB69-23CF-44E3-9099-C40C66FF867C}">
              <a14:compatExt xmlns:a14="http://schemas.microsoft.com/office/drawing/2010/main" spid="_x0000_s11266"/>
            </a:ext>
            <a:ext uri="{FF2B5EF4-FFF2-40B4-BE49-F238E27FC236}">
              <a16:creationId xmlns:a16="http://schemas.microsoft.com/office/drawing/2014/main" id="{381BC954-CC62-4FAF-BC43-D33D3A92BD4E}"/>
            </a:ext>
          </a:extLst>
        </xdr:cNvPr>
        <xdr:cNvSpPr/>
      </xdr:nvSpPr>
      <xdr:spPr>
        <a:xfrm>
          <a:off x="1562100" y="2009775"/>
          <a:ext cx="916517" cy="324909"/>
        </a:xfrm>
        <a:prstGeom prst="rect">
          <a:avLst/>
        </a:prstGeom>
      </xdr:spPr>
    </xdr:sp>
    <xdr:clientData/>
  </xdr:oneCellAnchor>
  <xdr:oneCellAnchor>
    <xdr:from>
      <xdr:col>2</xdr:col>
      <xdr:colOff>0</xdr:colOff>
      <xdr:row>3</xdr:row>
      <xdr:rowOff>0</xdr:rowOff>
    </xdr:from>
    <xdr:ext cx="916517" cy="324909"/>
    <xdr:sp macro="" textlink="">
      <xdr:nvSpPr>
        <xdr:cNvPr id="850" name="Control 3" hidden="1">
          <a:extLst>
            <a:ext uri="{63B3BB69-23CF-44E3-9099-C40C66FF867C}">
              <a14:compatExt xmlns:a14="http://schemas.microsoft.com/office/drawing/2010/main" spid="_x0000_s11267"/>
            </a:ext>
            <a:ext uri="{FF2B5EF4-FFF2-40B4-BE49-F238E27FC236}">
              <a16:creationId xmlns:a16="http://schemas.microsoft.com/office/drawing/2014/main" id="{AF73932F-C7FB-41D9-B93B-4198F7DDDEC6}"/>
            </a:ext>
          </a:extLst>
        </xdr:cNvPr>
        <xdr:cNvSpPr/>
      </xdr:nvSpPr>
      <xdr:spPr>
        <a:xfrm>
          <a:off x="1562100" y="2009775"/>
          <a:ext cx="916517" cy="324909"/>
        </a:xfrm>
        <a:prstGeom prst="rect">
          <a:avLst/>
        </a:prstGeom>
      </xdr:spPr>
    </xdr:sp>
    <xdr:clientData/>
  </xdr:oneCellAnchor>
  <xdr:oneCellAnchor>
    <xdr:from>
      <xdr:col>2</xdr:col>
      <xdr:colOff>0</xdr:colOff>
      <xdr:row>3</xdr:row>
      <xdr:rowOff>0</xdr:rowOff>
    </xdr:from>
    <xdr:ext cx="916517" cy="324909"/>
    <xdr:pic>
      <xdr:nvPicPr>
        <xdr:cNvPr id="851" name="Control 1" hidden="1">
          <a:extLst>
            <a:ext uri="{FF2B5EF4-FFF2-40B4-BE49-F238E27FC236}">
              <a16:creationId xmlns:a16="http://schemas.microsoft.com/office/drawing/2014/main" id="{66B67DBD-B374-4BCE-8913-57780E5879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009775"/>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852" name="Control 2" hidden="1">
          <a:extLst>
            <a:ext uri="{FF2B5EF4-FFF2-40B4-BE49-F238E27FC236}">
              <a16:creationId xmlns:a16="http://schemas.microsoft.com/office/drawing/2014/main" id="{4C03C5CF-3713-47EF-983B-B948B47209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009775"/>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324909"/>
    <xdr:pic>
      <xdr:nvPicPr>
        <xdr:cNvPr id="853" name="Control 3" hidden="1">
          <a:extLst>
            <a:ext uri="{FF2B5EF4-FFF2-40B4-BE49-F238E27FC236}">
              <a16:creationId xmlns:a16="http://schemas.microsoft.com/office/drawing/2014/main" id="{7D1E1E37-B1E7-4265-998D-8B6B24EDD8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009775"/>
          <a:ext cx="916517" cy="324909"/>
        </a:xfrm>
        <a:prstGeom prst="rect">
          <a:avLst/>
        </a:prstGeom>
        <a:noFill/>
        <a:ln w="9525">
          <a:miter lim="800000"/>
          <a:headEnd/>
          <a:tailEnd/>
        </a:ln>
      </xdr:spPr>
    </xdr:pic>
    <xdr:clientData/>
  </xdr:oneCellAnchor>
  <xdr:oneCellAnchor>
    <xdr:from>
      <xdr:col>2</xdr:col>
      <xdr:colOff>0</xdr:colOff>
      <xdr:row>3</xdr:row>
      <xdr:rowOff>0</xdr:rowOff>
    </xdr:from>
    <xdr:ext cx="916517" cy="239184"/>
    <xdr:sp macro="" textlink="">
      <xdr:nvSpPr>
        <xdr:cNvPr id="854" name="Control 1" hidden="1">
          <a:extLst>
            <a:ext uri="{63B3BB69-23CF-44E3-9099-C40C66FF867C}">
              <a14:compatExt xmlns:a14="http://schemas.microsoft.com/office/drawing/2010/main" spid="_x0000_s11265"/>
            </a:ext>
            <a:ext uri="{FF2B5EF4-FFF2-40B4-BE49-F238E27FC236}">
              <a16:creationId xmlns:a16="http://schemas.microsoft.com/office/drawing/2014/main" id="{C7C32212-4CA8-4F0E-87D4-545BDF203193}"/>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855" name="Control 2" hidden="1">
          <a:extLst>
            <a:ext uri="{63B3BB69-23CF-44E3-9099-C40C66FF867C}">
              <a14:compatExt xmlns:a14="http://schemas.microsoft.com/office/drawing/2010/main" spid="_x0000_s11266"/>
            </a:ext>
            <a:ext uri="{FF2B5EF4-FFF2-40B4-BE49-F238E27FC236}">
              <a16:creationId xmlns:a16="http://schemas.microsoft.com/office/drawing/2014/main" id="{0DF8687E-7F42-4495-ACC2-D41792D13600}"/>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856" name="Control 3" hidden="1">
          <a:extLst>
            <a:ext uri="{63B3BB69-23CF-44E3-9099-C40C66FF867C}">
              <a14:compatExt xmlns:a14="http://schemas.microsoft.com/office/drawing/2010/main" spid="_x0000_s11267"/>
            </a:ext>
            <a:ext uri="{FF2B5EF4-FFF2-40B4-BE49-F238E27FC236}">
              <a16:creationId xmlns:a16="http://schemas.microsoft.com/office/drawing/2014/main" id="{A0C0D3BB-DE84-4044-BA03-309E0CD9C3AD}"/>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pic>
      <xdr:nvPicPr>
        <xdr:cNvPr id="857" name="Control 1" hidden="1">
          <a:extLst>
            <a:ext uri="{FF2B5EF4-FFF2-40B4-BE49-F238E27FC236}">
              <a16:creationId xmlns:a16="http://schemas.microsoft.com/office/drawing/2014/main" id="{D2A25F50-17AD-49AA-9DEF-4A139697E7A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858" name="Control 2" hidden="1">
          <a:extLst>
            <a:ext uri="{FF2B5EF4-FFF2-40B4-BE49-F238E27FC236}">
              <a16:creationId xmlns:a16="http://schemas.microsoft.com/office/drawing/2014/main" id="{AC21D56E-0CCA-4B6D-B247-A05B4ECCE4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859" name="Control 3" hidden="1">
          <a:extLst>
            <a:ext uri="{FF2B5EF4-FFF2-40B4-BE49-F238E27FC236}">
              <a16:creationId xmlns:a16="http://schemas.microsoft.com/office/drawing/2014/main" id="{B386A01A-CD43-449C-8000-D9189F629C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sp macro="" textlink="">
      <xdr:nvSpPr>
        <xdr:cNvPr id="860" name="Control 1" hidden="1">
          <a:extLst>
            <a:ext uri="{63B3BB69-23CF-44E3-9099-C40C66FF867C}">
              <a14:compatExt xmlns:a14="http://schemas.microsoft.com/office/drawing/2010/main" spid="_x0000_s11265"/>
            </a:ext>
            <a:ext uri="{FF2B5EF4-FFF2-40B4-BE49-F238E27FC236}">
              <a16:creationId xmlns:a16="http://schemas.microsoft.com/office/drawing/2014/main" id="{D565E1C9-F2DC-4EFC-A274-C517E2EC9E71}"/>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861" name="Control 2" hidden="1">
          <a:extLst>
            <a:ext uri="{63B3BB69-23CF-44E3-9099-C40C66FF867C}">
              <a14:compatExt xmlns:a14="http://schemas.microsoft.com/office/drawing/2010/main" spid="_x0000_s11266"/>
            </a:ext>
            <a:ext uri="{FF2B5EF4-FFF2-40B4-BE49-F238E27FC236}">
              <a16:creationId xmlns:a16="http://schemas.microsoft.com/office/drawing/2014/main" id="{66600197-11F4-4023-B12B-BF2472463363}"/>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sp macro="" textlink="">
      <xdr:nvSpPr>
        <xdr:cNvPr id="862" name="Control 3" hidden="1">
          <a:extLst>
            <a:ext uri="{63B3BB69-23CF-44E3-9099-C40C66FF867C}">
              <a14:compatExt xmlns:a14="http://schemas.microsoft.com/office/drawing/2010/main" spid="_x0000_s11267"/>
            </a:ext>
            <a:ext uri="{FF2B5EF4-FFF2-40B4-BE49-F238E27FC236}">
              <a16:creationId xmlns:a16="http://schemas.microsoft.com/office/drawing/2014/main" id="{8734C86F-3C92-43D0-83B5-99F295E577C3}"/>
            </a:ext>
          </a:extLst>
        </xdr:cNvPr>
        <xdr:cNvSpPr/>
      </xdr:nvSpPr>
      <xdr:spPr>
        <a:xfrm>
          <a:off x="1562100" y="2009775"/>
          <a:ext cx="916517" cy="239184"/>
        </a:xfrm>
        <a:prstGeom prst="rect">
          <a:avLst/>
        </a:prstGeom>
      </xdr:spPr>
    </xdr:sp>
    <xdr:clientData/>
  </xdr:oneCellAnchor>
  <xdr:oneCellAnchor>
    <xdr:from>
      <xdr:col>2</xdr:col>
      <xdr:colOff>0</xdr:colOff>
      <xdr:row>3</xdr:row>
      <xdr:rowOff>0</xdr:rowOff>
    </xdr:from>
    <xdr:ext cx="916517" cy="239184"/>
    <xdr:pic>
      <xdr:nvPicPr>
        <xdr:cNvPr id="863" name="Control 1" hidden="1">
          <a:extLst>
            <a:ext uri="{FF2B5EF4-FFF2-40B4-BE49-F238E27FC236}">
              <a16:creationId xmlns:a16="http://schemas.microsoft.com/office/drawing/2014/main" id="{05AC0AC6-A50D-4FF1-8EB7-95B78017AD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864" name="Control 2" hidden="1">
          <a:extLst>
            <a:ext uri="{FF2B5EF4-FFF2-40B4-BE49-F238E27FC236}">
              <a16:creationId xmlns:a16="http://schemas.microsoft.com/office/drawing/2014/main" id="{39026BED-2644-4786-A13C-EA1882C4705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3</xdr:row>
      <xdr:rowOff>0</xdr:rowOff>
    </xdr:from>
    <xdr:ext cx="916517" cy="239184"/>
    <xdr:pic>
      <xdr:nvPicPr>
        <xdr:cNvPr id="865" name="Control 3" hidden="1">
          <a:extLst>
            <a:ext uri="{FF2B5EF4-FFF2-40B4-BE49-F238E27FC236}">
              <a16:creationId xmlns:a16="http://schemas.microsoft.com/office/drawing/2014/main" id="{0C586FA1-B402-45F5-889F-9B6E585406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2009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866" name="Control 1" hidden="1">
          <a:extLst>
            <a:ext uri="{63B3BB69-23CF-44E3-9099-C40C66FF867C}">
              <a14:compatExt xmlns:a14="http://schemas.microsoft.com/office/drawing/2010/main" spid="_x0000_s11265"/>
            </a:ext>
            <a:ext uri="{FF2B5EF4-FFF2-40B4-BE49-F238E27FC236}">
              <a16:creationId xmlns:a16="http://schemas.microsoft.com/office/drawing/2014/main" id="{6119E91F-BF1A-41AB-B877-8A5F2BDFFE0D}"/>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867" name="Control 2" hidden="1">
          <a:extLst>
            <a:ext uri="{63B3BB69-23CF-44E3-9099-C40C66FF867C}">
              <a14:compatExt xmlns:a14="http://schemas.microsoft.com/office/drawing/2010/main" spid="_x0000_s11266"/>
            </a:ext>
            <a:ext uri="{FF2B5EF4-FFF2-40B4-BE49-F238E27FC236}">
              <a16:creationId xmlns:a16="http://schemas.microsoft.com/office/drawing/2014/main" id="{9CF6A2D6-6024-48B0-A755-52FBA8412F7A}"/>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868" name="Control 3" hidden="1">
          <a:extLst>
            <a:ext uri="{63B3BB69-23CF-44E3-9099-C40C66FF867C}">
              <a14:compatExt xmlns:a14="http://schemas.microsoft.com/office/drawing/2010/main" spid="_x0000_s11267"/>
            </a:ext>
            <a:ext uri="{FF2B5EF4-FFF2-40B4-BE49-F238E27FC236}">
              <a16:creationId xmlns:a16="http://schemas.microsoft.com/office/drawing/2014/main" id="{D3E23117-00FF-4A20-BA63-9F52A9F13242}"/>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pic>
      <xdr:nvPicPr>
        <xdr:cNvPr id="869" name="Control 1" hidden="1">
          <a:extLst>
            <a:ext uri="{FF2B5EF4-FFF2-40B4-BE49-F238E27FC236}">
              <a16:creationId xmlns:a16="http://schemas.microsoft.com/office/drawing/2014/main" id="{8B3DE6CB-613B-46CA-88B9-9174228AEE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870" name="Control 2" hidden="1">
          <a:extLst>
            <a:ext uri="{FF2B5EF4-FFF2-40B4-BE49-F238E27FC236}">
              <a16:creationId xmlns:a16="http://schemas.microsoft.com/office/drawing/2014/main" id="{9B1AF456-04F1-46E0-B456-11F591415D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871" name="Control 3" hidden="1">
          <a:extLst>
            <a:ext uri="{FF2B5EF4-FFF2-40B4-BE49-F238E27FC236}">
              <a16:creationId xmlns:a16="http://schemas.microsoft.com/office/drawing/2014/main" id="{C57D3C3B-9E57-45DF-ABD1-353D5956409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324909"/>
    <xdr:sp macro="" textlink="">
      <xdr:nvSpPr>
        <xdr:cNvPr id="872" name="Control 1" hidden="1">
          <a:extLst>
            <a:ext uri="{63B3BB69-23CF-44E3-9099-C40C66FF867C}">
              <a14:compatExt xmlns:a14="http://schemas.microsoft.com/office/drawing/2010/main" spid="_x0000_s11265"/>
            </a:ext>
            <a:ext uri="{FF2B5EF4-FFF2-40B4-BE49-F238E27FC236}">
              <a16:creationId xmlns:a16="http://schemas.microsoft.com/office/drawing/2014/main" id="{2A7DB766-622E-41F8-985B-08508685B780}"/>
            </a:ext>
          </a:extLst>
        </xdr:cNvPr>
        <xdr:cNvSpPr/>
      </xdr:nvSpPr>
      <xdr:spPr>
        <a:xfrm>
          <a:off x="1562100" y="1247775"/>
          <a:ext cx="916517" cy="324909"/>
        </a:xfrm>
        <a:prstGeom prst="rect">
          <a:avLst/>
        </a:prstGeom>
      </xdr:spPr>
    </xdr:sp>
    <xdr:clientData/>
  </xdr:oneCellAnchor>
  <xdr:oneCellAnchor>
    <xdr:from>
      <xdr:col>2</xdr:col>
      <xdr:colOff>0</xdr:colOff>
      <xdr:row>2</xdr:row>
      <xdr:rowOff>0</xdr:rowOff>
    </xdr:from>
    <xdr:ext cx="916517" cy="324909"/>
    <xdr:sp macro="" textlink="">
      <xdr:nvSpPr>
        <xdr:cNvPr id="873" name="Control 2" hidden="1">
          <a:extLst>
            <a:ext uri="{63B3BB69-23CF-44E3-9099-C40C66FF867C}">
              <a14:compatExt xmlns:a14="http://schemas.microsoft.com/office/drawing/2010/main" spid="_x0000_s11266"/>
            </a:ext>
            <a:ext uri="{FF2B5EF4-FFF2-40B4-BE49-F238E27FC236}">
              <a16:creationId xmlns:a16="http://schemas.microsoft.com/office/drawing/2014/main" id="{E7122B46-D348-4988-9575-EF79226D3DCF}"/>
            </a:ext>
          </a:extLst>
        </xdr:cNvPr>
        <xdr:cNvSpPr/>
      </xdr:nvSpPr>
      <xdr:spPr>
        <a:xfrm>
          <a:off x="1562100" y="1247775"/>
          <a:ext cx="916517" cy="324909"/>
        </a:xfrm>
        <a:prstGeom prst="rect">
          <a:avLst/>
        </a:prstGeom>
      </xdr:spPr>
    </xdr:sp>
    <xdr:clientData/>
  </xdr:oneCellAnchor>
  <xdr:oneCellAnchor>
    <xdr:from>
      <xdr:col>2</xdr:col>
      <xdr:colOff>0</xdr:colOff>
      <xdr:row>2</xdr:row>
      <xdr:rowOff>0</xdr:rowOff>
    </xdr:from>
    <xdr:ext cx="916517" cy="324909"/>
    <xdr:sp macro="" textlink="">
      <xdr:nvSpPr>
        <xdr:cNvPr id="874" name="Control 3" hidden="1">
          <a:extLst>
            <a:ext uri="{63B3BB69-23CF-44E3-9099-C40C66FF867C}">
              <a14:compatExt xmlns:a14="http://schemas.microsoft.com/office/drawing/2010/main" spid="_x0000_s11267"/>
            </a:ext>
            <a:ext uri="{FF2B5EF4-FFF2-40B4-BE49-F238E27FC236}">
              <a16:creationId xmlns:a16="http://schemas.microsoft.com/office/drawing/2014/main" id="{C7875BC0-BE20-43BC-AD10-9964930413B8}"/>
            </a:ext>
          </a:extLst>
        </xdr:cNvPr>
        <xdr:cNvSpPr/>
      </xdr:nvSpPr>
      <xdr:spPr>
        <a:xfrm>
          <a:off x="1562100" y="1247775"/>
          <a:ext cx="916517" cy="324909"/>
        </a:xfrm>
        <a:prstGeom prst="rect">
          <a:avLst/>
        </a:prstGeom>
      </xdr:spPr>
    </xdr:sp>
    <xdr:clientData/>
  </xdr:oneCellAnchor>
  <xdr:oneCellAnchor>
    <xdr:from>
      <xdr:col>2</xdr:col>
      <xdr:colOff>0</xdr:colOff>
      <xdr:row>2</xdr:row>
      <xdr:rowOff>0</xdr:rowOff>
    </xdr:from>
    <xdr:ext cx="916517" cy="324909"/>
    <xdr:pic>
      <xdr:nvPicPr>
        <xdr:cNvPr id="875" name="Control 1" hidden="1">
          <a:extLst>
            <a:ext uri="{FF2B5EF4-FFF2-40B4-BE49-F238E27FC236}">
              <a16:creationId xmlns:a16="http://schemas.microsoft.com/office/drawing/2014/main" id="{0BF9F291-3F38-4FB6-B5D3-EC37581F4B7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247775"/>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324909"/>
    <xdr:pic>
      <xdr:nvPicPr>
        <xdr:cNvPr id="876" name="Control 2" hidden="1">
          <a:extLst>
            <a:ext uri="{FF2B5EF4-FFF2-40B4-BE49-F238E27FC236}">
              <a16:creationId xmlns:a16="http://schemas.microsoft.com/office/drawing/2014/main" id="{3408C37D-90A3-49E8-878C-E2472236BA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247775"/>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324909"/>
    <xdr:pic>
      <xdr:nvPicPr>
        <xdr:cNvPr id="877" name="Control 3" hidden="1">
          <a:extLst>
            <a:ext uri="{FF2B5EF4-FFF2-40B4-BE49-F238E27FC236}">
              <a16:creationId xmlns:a16="http://schemas.microsoft.com/office/drawing/2014/main" id="{28991E89-3024-4E62-AB06-E7945EE5A1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247775"/>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878" name="Control 1" hidden="1">
          <a:extLst>
            <a:ext uri="{63B3BB69-23CF-44E3-9099-C40C66FF867C}">
              <a14:compatExt xmlns:a14="http://schemas.microsoft.com/office/drawing/2010/main" spid="_x0000_s11265"/>
            </a:ext>
            <a:ext uri="{FF2B5EF4-FFF2-40B4-BE49-F238E27FC236}">
              <a16:creationId xmlns:a16="http://schemas.microsoft.com/office/drawing/2014/main" id="{9E8DFABA-BAF9-409A-AF45-D6727FD413C4}"/>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879" name="Control 2" hidden="1">
          <a:extLst>
            <a:ext uri="{63B3BB69-23CF-44E3-9099-C40C66FF867C}">
              <a14:compatExt xmlns:a14="http://schemas.microsoft.com/office/drawing/2010/main" spid="_x0000_s11266"/>
            </a:ext>
            <a:ext uri="{FF2B5EF4-FFF2-40B4-BE49-F238E27FC236}">
              <a16:creationId xmlns:a16="http://schemas.microsoft.com/office/drawing/2014/main" id="{D127FCEB-DD62-490E-B6A8-D78C3B5467DA}"/>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880" name="Control 3" hidden="1">
          <a:extLst>
            <a:ext uri="{63B3BB69-23CF-44E3-9099-C40C66FF867C}">
              <a14:compatExt xmlns:a14="http://schemas.microsoft.com/office/drawing/2010/main" spid="_x0000_s11267"/>
            </a:ext>
            <a:ext uri="{FF2B5EF4-FFF2-40B4-BE49-F238E27FC236}">
              <a16:creationId xmlns:a16="http://schemas.microsoft.com/office/drawing/2014/main" id="{7844A55E-B186-45B9-BFE0-C020A1C91747}"/>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pic>
      <xdr:nvPicPr>
        <xdr:cNvPr id="881" name="Control 1" hidden="1">
          <a:extLst>
            <a:ext uri="{FF2B5EF4-FFF2-40B4-BE49-F238E27FC236}">
              <a16:creationId xmlns:a16="http://schemas.microsoft.com/office/drawing/2014/main" id="{1F287AD4-9E0B-43C8-99D5-6B03E37C2D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882" name="Control 2" hidden="1">
          <a:extLst>
            <a:ext uri="{FF2B5EF4-FFF2-40B4-BE49-F238E27FC236}">
              <a16:creationId xmlns:a16="http://schemas.microsoft.com/office/drawing/2014/main" id="{B89B006D-82A1-4435-9D0A-96A6B8B6CD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883" name="Control 3" hidden="1">
          <a:extLst>
            <a:ext uri="{FF2B5EF4-FFF2-40B4-BE49-F238E27FC236}">
              <a16:creationId xmlns:a16="http://schemas.microsoft.com/office/drawing/2014/main" id="{EF557F74-2764-4A47-879F-BEF6B7FE0A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884" name="Control 1" hidden="1">
          <a:extLst>
            <a:ext uri="{63B3BB69-23CF-44E3-9099-C40C66FF867C}">
              <a14:compatExt xmlns:a14="http://schemas.microsoft.com/office/drawing/2010/main" spid="_x0000_s11265"/>
            </a:ext>
            <a:ext uri="{FF2B5EF4-FFF2-40B4-BE49-F238E27FC236}">
              <a16:creationId xmlns:a16="http://schemas.microsoft.com/office/drawing/2014/main" id="{9D0DFFAB-832D-4FE7-AB57-CBFD4CA35F06}"/>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885" name="Control 2" hidden="1">
          <a:extLst>
            <a:ext uri="{63B3BB69-23CF-44E3-9099-C40C66FF867C}">
              <a14:compatExt xmlns:a14="http://schemas.microsoft.com/office/drawing/2010/main" spid="_x0000_s11266"/>
            </a:ext>
            <a:ext uri="{FF2B5EF4-FFF2-40B4-BE49-F238E27FC236}">
              <a16:creationId xmlns:a16="http://schemas.microsoft.com/office/drawing/2014/main" id="{4E10D4BB-B742-48F8-83DD-1ABAD085116B}"/>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886" name="Control 3" hidden="1">
          <a:extLst>
            <a:ext uri="{63B3BB69-23CF-44E3-9099-C40C66FF867C}">
              <a14:compatExt xmlns:a14="http://schemas.microsoft.com/office/drawing/2010/main" spid="_x0000_s11267"/>
            </a:ext>
            <a:ext uri="{FF2B5EF4-FFF2-40B4-BE49-F238E27FC236}">
              <a16:creationId xmlns:a16="http://schemas.microsoft.com/office/drawing/2014/main" id="{DCCED0B7-5B80-4480-AC45-A78EFBE2EBA4}"/>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pic>
      <xdr:nvPicPr>
        <xdr:cNvPr id="887" name="Control 1" hidden="1">
          <a:extLst>
            <a:ext uri="{FF2B5EF4-FFF2-40B4-BE49-F238E27FC236}">
              <a16:creationId xmlns:a16="http://schemas.microsoft.com/office/drawing/2014/main" id="{D07D9A84-1986-4E1E-9391-0AC67936BC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888" name="Control 2" hidden="1">
          <a:extLst>
            <a:ext uri="{FF2B5EF4-FFF2-40B4-BE49-F238E27FC236}">
              <a16:creationId xmlns:a16="http://schemas.microsoft.com/office/drawing/2014/main" id="{B7CA76E1-6EAB-4C4C-835D-AB0D14E085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889" name="Control 3" hidden="1">
          <a:extLst>
            <a:ext uri="{FF2B5EF4-FFF2-40B4-BE49-F238E27FC236}">
              <a16:creationId xmlns:a16="http://schemas.microsoft.com/office/drawing/2014/main" id="{1CDA3008-B0A2-454F-8049-3D71952E96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890" name="Control 1" hidden="1">
          <a:extLst>
            <a:ext uri="{63B3BB69-23CF-44E3-9099-C40C66FF867C}">
              <a14:compatExt xmlns:a14="http://schemas.microsoft.com/office/drawing/2010/main" spid="_x0000_s11265"/>
            </a:ext>
            <a:ext uri="{FF2B5EF4-FFF2-40B4-BE49-F238E27FC236}">
              <a16:creationId xmlns:a16="http://schemas.microsoft.com/office/drawing/2014/main" id="{2717DFC7-BEE2-4108-AA0C-17DD5A7C23C2}"/>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891" name="Control 2" hidden="1">
          <a:extLst>
            <a:ext uri="{63B3BB69-23CF-44E3-9099-C40C66FF867C}">
              <a14:compatExt xmlns:a14="http://schemas.microsoft.com/office/drawing/2010/main" spid="_x0000_s11266"/>
            </a:ext>
            <a:ext uri="{FF2B5EF4-FFF2-40B4-BE49-F238E27FC236}">
              <a16:creationId xmlns:a16="http://schemas.microsoft.com/office/drawing/2014/main" id="{8041BC12-9277-4928-A0E7-45EF4254D0F2}"/>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892" name="Control 3" hidden="1">
          <a:extLst>
            <a:ext uri="{63B3BB69-23CF-44E3-9099-C40C66FF867C}">
              <a14:compatExt xmlns:a14="http://schemas.microsoft.com/office/drawing/2010/main" spid="_x0000_s11267"/>
            </a:ext>
            <a:ext uri="{FF2B5EF4-FFF2-40B4-BE49-F238E27FC236}">
              <a16:creationId xmlns:a16="http://schemas.microsoft.com/office/drawing/2014/main" id="{D0EEB9F8-D8CE-4FD5-B072-629FEA2D15D9}"/>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pic>
      <xdr:nvPicPr>
        <xdr:cNvPr id="893" name="Control 1" hidden="1">
          <a:extLst>
            <a:ext uri="{FF2B5EF4-FFF2-40B4-BE49-F238E27FC236}">
              <a16:creationId xmlns:a16="http://schemas.microsoft.com/office/drawing/2014/main" id="{22A824F2-839E-43D6-999C-2F325C5490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894" name="Control 2" hidden="1">
          <a:extLst>
            <a:ext uri="{FF2B5EF4-FFF2-40B4-BE49-F238E27FC236}">
              <a16:creationId xmlns:a16="http://schemas.microsoft.com/office/drawing/2014/main" id="{1C1560B9-CC8D-41FC-9604-FF3378F249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895" name="Control 3" hidden="1">
          <a:extLst>
            <a:ext uri="{FF2B5EF4-FFF2-40B4-BE49-F238E27FC236}">
              <a16:creationId xmlns:a16="http://schemas.microsoft.com/office/drawing/2014/main" id="{4E0190BA-919B-4324-9E0F-8B2059BAA7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324909"/>
    <xdr:sp macro="" textlink="">
      <xdr:nvSpPr>
        <xdr:cNvPr id="896" name="Control 1" hidden="1">
          <a:extLst>
            <a:ext uri="{63B3BB69-23CF-44E3-9099-C40C66FF867C}">
              <a14:compatExt xmlns:a14="http://schemas.microsoft.com/office/drawing/2010/main" spid="_x0000_s11265"/>
            </a:ext>
            <a:ext uri="{FF2B5EF4-FFF2-40B4-BE49-F238E27FC236}">
              <a16:creationId xmlns:a16="http://schemas.microsoft.com/office/drawing/2014/main" id="{535EC5DD-3C24-47D2-ACC3-ABEA45030585}"/>
            </a:ext>
          </a:extLst>
        </xdr:cNvPr>
        <xdr:cNvSpPr/>
      </xdr:nvSpPr>
      <xdr:spPr>
        <a:xfrm>
          <a:off x="1562100" y="1247775"/>
          <a:ext cx="916517" cy="324909"/>
        </a:xfrm>
        <a:prstGeom prst="rect">
          <a:avLst/>
        </a:prstGeom>
      </xdr:spPr>
    </xdr:sp>
    <xdr:clientData/>
  </xdr:oneCellAnchor>
  <xdr:oneCellAnchor>
    <xdr:from>
      <xdr:col>2</xdr:col>
      <xdr:colOff>0</xdr:colOff>
      <xdr:row>2</xdr:row>
      <xdr:rowOff>0</xdr:rowOff>
    </xdr:from>
    <xdr:ext cx="916517" cy="324909"/>
    <xdr:sp macro="" textlink="">
      <xdr:nvSpPr>
        <xdr:cNvPr id="897" name="Control 2" hidden="1">
          <a:extLst>
            <a:ext uri="{63B3BB69-23CF-44E3-9099-C40C66FF867C}">
              <a14:compatExt xmlns:a14="http://schemas.microsoft.com/office/drawing/2010/main" spid="_x0000_s11266"/>
            </a:ext>
            <a:ext uri="{FF2B5EF4-FFF2-40B4-BE49-F238E27FC236}">
              <a16:creationId xmlns:a16="http://schemas.microsoft.com/office/drawing/2014/main" id="{E15AA0AC-0B7F-4C5A-9846-42AA739A20C9}"/>
            </a:ext>
          </a:extLst>
        </xdr:cNvPr>
        <xdr:cNvSpPr/>
      </xdr:nvSpPr>
      <xdr:spPr>
        <a:xfrm>
          <a:off x="1562100" y="1247775"/>
          <a:ext cx="916517" cy="324909"/>
        </a:xfrm>
        <a:prstGeom prst="rect">
          <a:avLst/>
        </a:prstGeom>
      </xdr:spPr>
    </xdr:sp>
    <xdr:clientData/>
  </xdr:oneCellAnchor>
  <xdr:oneCellAnchor>
    <xdr:from>
      <xdr:col>2</xdr:col>
      <xdr:colOff>0</xdr:colOff>
      <xdr:row>2</xdr:row>
      <xdr:rowOff>0</xdr:rowOff>
    </xdr:from>
    <xdr:ext cx="916517" cy="324909"/>
    <xdr:sp macro="" textlink="">
      <xdr:nvSpPr>
        <xdr:cNvPr id="898" name="Control 3" hidden="1">
          <a:extLst>
            <a:ext uri="{63B3BB69-23CF-44E3-9099-C40C66FF867C}">
              <a14:compatExt xmlns:a14="http://schemas.microsoft.com/office/drawing/2010/main" spid="_x0000_s11267"/>
            </a:ext>
            <a:ext uri="{FF2B5EF4-FFF2-40B4-BE49-F238E27FC236}">
              <a16:creationId xmlns:a16="http://schemas.microsoft.com/office/drawing/2014/main" id="{AB7C16CF-BE92-4173-9AB7-52DB8ACF57F8}"/>
            </a:ext>
          </a:extLst>
        </xdr:cNvPr>
        <xdr:cNvSpPr/>
      </xdr:nvSpPr>
      <xdr:spPr>
        <a:xfrm>
          <a:off x="1562100" y="1247775"/>
          <a:ext cx="916517" cy="324909"/>
        </a:xfrm>
        <a:prstGeom prst="rect">
          <a:avLst/>
        </a:prstGeom>
      </xdr:spPr>
    </xdr:sp>
    <xdr:clientData/>
  </xdr:oneCellAnchor>
  <xdr:oneCellAnchor>
    <xdr:from>
      <xdr:col>2</xdr:col>
      <xdr:colOff>0</xdr:colOff>
      <xdr:row>2</xdr:row>
      <xdr:rowOff>0</xdr:rowOff>
    </xdr:from>
    <xdr:ext cx="916517" cy="324909"/>
    <xdr:pic>
      <xdr:nvPicPr>
        <xdr:cNvPr id="899" name="Control 1" hidden="1">
          <a:extLst>
            <a:ext uri="{FF2B5EF4-FFF2-40B4-BE49-F238E27FC236}">
              <a16:creationId xmlns:a16="http://schemas.microsoft.com/office/drawing/2014/main" id="{767C7033-32E3-44CA-974A-AFCEFBA0F5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247775"/>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324909"/>
    <xdr:pic>
      <xdr:nvPicPr>
        <xdr:cNvPr id="900" name="Control 2" hidden="1">
          <a:extLst>
            <a:ext uri="{FF2B5EF4-FFF2-40B4-BE49-F238E27FC236}">
              <a16:creationId xmlns:a16="http://schemas.microsoft.com/office/drawing/2014/main" id="{EF303416-9B27-481F-8E57-1739D17389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247775"/>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324909"/>
    <xdr:pic>
      <xdr:nvPicPr>
        <xdr:cNvPr id="901" name="Control 3" hidden="1">
          <a:extLst>
            <a:ext uri="{FF2B5EF4-FFF2-40B4-BE49-F238E27FC236}">
              <a16:creationId xmlns:a16="http://schemas.microsoft.com/office/drawing/2014/main" id="{DC99BA14-8FFB-49C7-86BD-D013A90F9D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247775"/>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902" name="Control 1" hidden="1">
          <a:extLst>
            <a:ext uri="{63B3BB69-23CF-44E3-9099-C40C66FF867C}">
              <a14:compatExt xmlns:a14="http://schemas.microsoft.com/office/drawing/2010/main" spid="_x0000_s11265"/>
            </a:ext>
            <a:ext uri="{FF2B5EF4-FFF2-40B4-BE49-F238E27FC236}">
              <a16:creationId xmlns:a16="http://schemas.microsoft.com/office/drawing/2014/main" id="{42FD4EAA-22E3-48FF-B7CA-1C6B9450FE36}"/>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903" name="Control 2" hidden="1">
          <a:extLst>
            <a:ext uri="{63B3BB69-23CF-44E3-9099-C40C66FF867C}">
              <a14:compatExt xmlns:a14="http://schemas.microsoft.com/office/drawing/2010/main" spid="_x0000_s11266"/>
            </a:ext>
            <a:ext uri="{FF2B5EF4-FFF2-40B4-BE49-F238E27FC236}">
              <a16:creationId xmlns:a16="http://schemas.microsoft.com/office/drawing/2014/main" id="{C28E39D5-5E4C-490D-BF9A-213A77655C0D}"/>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904" name="Control 3" hidden="1">
          <a:extLst>
            <a:ext uri="{63B3BB69-23CF-44E3-9099-C40C66FF867C}">
              <a14:compatExt xmlns:a14="http://schemas.microsoft.com/office/drawing/2010/main" spid="_x0000_s11267"/>
            </a:ext>
            <a:ext uri="{FF2B5EF4-FFF2-40B4-BE49-F238E27FC236}">
              <a16:creationId xmlns:a16="http://schemas.microsoft.com/office/drawing/2014/main" id="{4A32F0A3-9691-4E16-AF83-E6D82FD052F6}"/>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pic>
      <xdr:nvPicPr>
        <xdr:cNvPr id="905" name="Control 1" hidden="1">
          <a:extLst>
            <a:ext uri="{FF2B5EF4-FFF2-40B4-BE49-F238E27FC236}">
              <a16:creationId xmlns:a16="http://schemas.microsoft.com/office/drawing/2014/main" id="{9FD3F12F-DABB-4CEB-AA1B-AD1C0AFB89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906" name="Control 2" hidden="1">
          <a:extLst>
            <a:ext uri="{FF2B5EF4-FFF2-40B4-BE49-F238E27FC236}">
              <a16:creationId xmlns:a16="http://schemas.microsoft.com/office/drawing/2014/main" id="{5627C60D-6C6A-483F-B0D5-C6BBD65F61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907" name="Control 3" hidden="1">
          <a:extLst>
            <a:ext uri="{FF2B5EF4-FFF2-40B4-BE49-F238E27FC236}">
              <a16:creationId xmlns:a16="http://schemas.microsoft.com/office/drawing/2014/main" id="{E811CFBE-0FFE-4BFD-A709-7F5B26B21D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908" name="Control 1" hidden="1">
          <a:extLst>
            <a:ext uri="{63B3BB69-23CF-44E3-9099-C40C66FF867C}">
              <a14:compatExt xmlns:a14="http://schemas.microsoft.com/office/drawing/2010/main" spid="_x0000_s11265"/>
            </a:ext>
            <a:ext uri="{FF2B5EF4-FFF2-40B4-BE49-F238E27FC236}">
              <a16:creationId xmlns:a16="http://schemas.microsoft.com/office/drawing/2014/main" id="{A53DDDD6-AC99-4374-8CD4-7BA0CF4961E3}"/>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909" name="Control 2" hidden="1">
          <a:extLst>
            <a:ext uri="{63B3BB69-23CF-44E3-9099-C40C66FF867C}">
              <a14:compatExt xmlns:a14="http://schemas.microsoft.com/office/drawing/2010/main" spid="_x0000_s11266"/>
            </a:ext>
            <a:ext uri="{FF2B5EF4-FFF2-40B4-BE49-F238E27FC236}">
              <a16:creationId xmlns:a16="http://schemas.microsoft.com/office/drawing/2014/main" id="{7B12DDD6-1B65-4563-B71D-61F192CB5C11}"/>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910" name="Control 3" hidden="1">
          <a:extLst>
            <a:ext uri="{63B3BB69-23CF-44E3-9099-C40C66FF867C}">
              <a14:compatExt xmlns:a14="http://schemas.microsoft.com/office/drawing/2010/main" spid="_x0000_s11267"/>
            </a:ext>
            <a:ext uri="{FF2B5EF4-FFF2-40B4-BE49-F238E27FC236}">
              <a16:creationId xmlns:a16="http://schemas.microsoft.com/office/drawing/2014/main" id="{6232B7F8-351A-4DF3-88B9-EFCF9C0C38DD}"/>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pic>
      <xdr:nvPicPr>
        <xdr:cNvPr id="911" name="Control 1" hidden="1">
          <a:extLst>
            <a:ext uri="{FF2B5EF4-FFF2-40B4-BE49-F238E27FC236}">
              <a16:creationId xmlns:a16="http://schemas.microsoft.com/office/drawing/2014/main" id="{A8612534-6CED-4EDF-A981-F6634E56862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912" name="Control 2" hidden="1">
          <a:extLst>
            <a:ext uri="{FF2B5EF4-FFF2-40B4-BE49-F238E27FC236}">
              <a16:creationId xmlns:a16="http://schemas.microsoft.com/office/drawing/2014/main" id="{A86A597F-0664-4230-B1AD-EF3B9B7282A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913" name="Control 3" hidden="1">
          <a:extLst>
            <a:ext uri="{FF2B5EF4-FFF2-40B4-BE49-F238E27FC236}">
              <a16:creationId xmlns:a16="http://schemas.microsoft.com/office/drawing/2014/main" id="{C6300395-B301-4D5B-812E-6C5831013C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914" name="Control 1" hidden="1">
          <a:extLst>
            <a:ext uri="{63B3BB69-23CF-44E3-9099-C40C66FF867C}">
              <a14:compatExt xmlns:a14="http://schemas.microsoft.com/office/drawing/2010/main" spid="_x0000_s11265"/>
            </a:ext>
            <a:ext uri="{FF2B5EF4-FFF2-40B4-BE49-F238E27FC236}">
              <a16:creationId xmlns:a16="http://schemas.microsoft.com/office/drawing/2014/main" id="{F94C3549-4E3F-4AD0-B813-7C8E6E3E4E0D}"/>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915" name="Control 2" hidden="1">
          <a:extLst>
            <a:ext uri="{63B3BB69-23CF-44E3-9099-C40C66FF867C}">
              <a14:compatExt xmlns:a14="http://schemas.microsoft.com/office/drawing/2010/main" spid="_x0000_s11266"/>
            </a:ext>
            <a:ext uri="{FF2B5EF4-FFF2-40B4-BE49-F238E27FC236}">
              <a16:creationId xmlns:a16="http://schemas.microsoft.com/office/drawing/2014/main" id="{73BE8A2D-119B-4AA1-B77D-E98174649B85}"/>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916" name="Control 3" hidden="1">
          <a:extLst>
            <a:ext uri="{63B3BB69-23CF-44E3-9099-C40C66FF867C}">
              <a14:compatExt xmlns:a14="http://schemas.microsoft.com/office/drawing/2010/main" spid="_x0000_s11267"/>
            </a:ext>
            <a:ext uri="{FF2B5EF4-FFF2-40B4-BE49-F238E27FC236}">
              <a16:creationId xmlns:a16="http://schemas.microsoft.com/office/drawing/2014/main" id="{7AB253C9-139E-4947-BFA7-9045F4026647}"/>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pic>
      <xdr:nvPicPr>
        <xdr:cNvPr id="917" name="Control 1" hidden="1">
          <a:extLst>
            <a:ext uri="{FF2B5EF4-FFF2-40B4-BE49-F238E27FC236}">
              <a16:creationId xmlns:a16="http://schemas.microsoft.com/office/drawing/2014/main" id="{2BC778D2-6226-4FF2-B414-D162099941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918" name="Control 2" hidden="1">
          <a:extLst>
            <a:ext uri="{FF2B5EF4-FFF2-40B4-BE49-F238E27FC236}">
              <a16:creationId xmlns:a16="http://schemas.microsoft.com/office/drawing/2014/main" id="{8D150770-7876-4818-ABD1-684DE9B173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919" name="Control 3" hidden="1">
          <a:extLst>
            <a:ext uri="{FF2B5EF4-FFF2-40B4-BE49-F238E27FC236}">
              <a16:creationId xmlns:a16="http://schemas.microsoft.com/office/drawing/2014/main" id="{853AF220-8D91-4AA9-8D33-3CC2CD13B8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324909"/>
    <xdr:sp macro="" textlink="">
      <xdr:nvSpPr>
        <xdr:cNvPr id="920" name="Control 1" hidden="1">
          <a:extLst>
            <a:ext uri="{63B3BB69-23CF-44E3-9099-C40C66FF867C}">
              <a14:compatExt xmlns:a14="http://schemas.microsoft.com/office/drawing/2010/main" spid="_x0000_s11265"/>
            </a:ext>
            <a:ext uri="{FF2B5EF4-FFF2-40B4-BE49-F238E27FC236}">
              <a16:creationId xmlns:a16="http://schemas.microsoft.com/office/drawing/2014/main" id="{E748C752-4930-4517-A05A-F483155E2AAC}"/>
            </a:ext>
          </a:extLst>
        </xdr:cNvPr>
        <xdr:cNvSpPr/>
      </xdr:nvSpPr>
      <xdr:spPr>
        <a:xfrm>
          <a:off x="1562100" y="1247775"/>
          <a:ext cx="916517" cy="324909"/>
        </a:xfrm>
        <a:prstGeom prst="rect">
          <a:avLst/>
        </a:prstGeom>
      </xdr:spPr>
    </xdr:sp>
    <xdr:clientData/>
  </xdr:oneCellAnchor>
  <xdr:oneCellAnchor>
    <xdr:from>
      <xdr:col>2</xdr:col>
      <xdr:colOff>0</xdr:colOff>
      <xdr:row>2</xdr:row>
      <xdr:rowOff>0</xdr:rowOff>
    </xdr:from>
    <xdr:ext cx="916517" cy="324909"/>
    <xdr:sp macro="" textlink="">
      <xdr:nvSpPr>
        <xdr:cNvPr id="921" name="Control 2" hidden="1">
          <a:extLst>
            <a:ext uri="{63B3BB69-23CF-44E3-9099-C40C66FF867C}">
              <a14:compatExt xmlns:a14="http://schemas.microsoft.com/office/drawing/2010/main" spid="_x0000_s11266"/>
            </a:ext>
            <a:ext uri="{FF2B5EF4-FFF2-40B4-BE49-F238E27FC236}">
              <a16:creationId xmlns:a16="http://schemas.microsoft.com/office/drawing/2014/main" id="{A09E063C-EA15-418A-AABC-C8F40EF66498}"/>
            </a:ext>
          </a:extLst>
        </xdr:cNvPr>
        <xdr:cNvSpPr/>
      </xdr:nvSpPr>
      <xdr:spPr>
        <a:xfrm>
          <a:off x="1562100" y="1247775"/>
          <a:ext cx="916517" cy="324909"/>
        </a:xfrm>
        <a:prstGeom prst="rect">
          <a:avLst/>
        </a:prstGeom>
      </xdr:spPr>
    </xdr:sp>
    <xdr:clientData/>
  </xdr:oneCellAnchor>
  <xdr:oneCellAnchor>
    <xdr:from>
      <xdr:col>2</xdr:col>
      <xdr:colOff>0</xdr:colOff>
      <xdr:row>2</xdr:row>
      <xdr:rowOff>0</xdr:rowOff>
    </xdr:from>
    <xdr:ext cx="916517" cy="324909"/>
    <xdr:sp macro="" textlink="">
      <xdr:nvSpPr>
        <xdr:cNvPr id="922" name="Control 3" hidden="1">
          <a:extLst>
            <a:ext uri="{63B3BB69-23CF-44E3-9099-C40C66FF867C}">
              <a14:compatExt xmlns:a14="http://schemas.microsoft.com/office/drawing/2010/main" spid="_x0000_s11267"/>
            </a:ext>
            <a:ext uri="{FF2B5EF4-FFF2-40B4-BE49-F238E27FC236}">
              <a16:creationId xmlns:a16="http://schemas.microsoft.com/office/drawing/2014/main" id="{FEDA82B9-D665-4C56-8357-B4204C6A950F}"/>
            </a:ext>
          </a:extLst>
        </xdr:cNvPr>
        <xdr:cNvSpPr/>
      </xdr:nvSpPr>
      <xdr:spPr>
        <a:xfrm>
          <a:off x="1562100" y="1247775"/>
          <a:ext cx="916517" cy="324909"/>
        </a:xfrm>
        <a:prstGeom prst="rect">
          <a:avLst/>
        </a:prstGeom>
      </xdr:spPr>
    </xdr:sp>
    <xdr:clientData/>
  </xdr:oneCellAnchor>
  <xdr:oneCellAnchor>
    <xdr:from>
      <xdr:col>2</xdr:col>
      <xdr:colOff>0</xdr:colOff>
      <xdr:row>2</xdr:row>
      <xdr:rowOff>0</xdr:rowOff>
    </xdr:from>
    <xdr:ext cx="916517" cy="324909"/>
    <xdr:pic>
      <xdr:nvPicPr>
        <xdr:cNvPr id="923" name="Control 1" hidden="1">
          <a:extLst>
            <a:ext uri="{FF2B5EF4-FFF2-40B4-BE49-F238E27FC236}">
              <a16:creationId xmlns:a16="http://schemas.microsoft.com/office/drawing/2014/main" id="{48894B3A-61F3-418A-98AE-9B39E96A6F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247775"/>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324909"/>
    <xdr:pic>
      <xdr:nvPicPr>
        <xdr:cNvPr id="924" name="Control 2" hidden="1">
          <a:extLst>
            <a:ext uri="{FF2B5EF4-FFF2-40B4-BE49-F238E27FC236}">
              <a16:creationId xmlns:a16="http://schemas.microsoft.com/office/drawing/2014/main" id="{ED33887E-FDCB-469E-B992-EAB0FEEEA8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247775"/>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324909"/>
    <xdr:pic>
      <xdr:nvPicPr>
        <xdr:cNvPr id="925" name="Control 3" hidden="1">
          <a:extLst>
            <a:ext uri="{FF2B5EF4-FFF2-40B4-BE49-F238E27FC236}">
              <a16:creationId xmlns:a16="http://schemas.microsoft.com/office/drawing/2014/main" id="{4B10E4A5-B391-458A-9808-E0BDD28BDC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247775"/>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926" name="Control 1" hidden="1">
          <a:extLst>
            <a:ext uri="{63B3BB69-23CF-44E3-9099-C40C66FF867C}">
              <a14:compatExt xmlns:a14="http://schemas.microsoft.com/office/drawing/2010/main" spid="_x0000_s11265"/>
            </a:ext>
            <a:ext uri="{FF2B5EF4-FFF2-40B4-BE49-F238E27FC236}">
              <a16:creationId xmlns:a16="http://schemas.microsoft.com/office/drawing/2014/main" id="{3C07FBF9-3346-4D62-BDE6-952B80A4E393}"/>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927" name="Control 2" hidden="1">
          <a:extLst>
            <a:ext uri="{63B3BB69-23CF-44E3-9099-C40C66FF867C}">
              <a14:compatExt xmlns:a14="http://schemas.microsoft.com/office/drawing/2010/main" spid="_x0000_s11266"/>
            </a:ext>
            <a:ext uri="{FF2B5EF4-FFF2-40B4-BE49-F238E27FC236}">
              <a16:creationId xmlns:a16="http://schemas.microsoft.com/office/drawing/2014/main" id="{2E30A90C-C20B-4E09-ADD6-55303BD3734E}"/>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928" name="Control 3" hidden="1">
          <a:extLst>
            <a:ext uri="{63B3BB69-23CF-44E3-9099-C40C66FF867C}">
              <a14:compatExt xmlns:a14="http://schemas.microsoft.com/office/drawing/2010/main" spid="_x0000_s11267"/>
            </a:ext>
            <a:ext uri="{FF2B5EF4-FFF2-40B4-BE49-F238E27FC236}">
              <a16:creationId xmlns:a16="http://schemas.microsoft.com/office/drawing/2014/main" id="{70319695-6830-4982-B10F-F3C988509EB7}"/>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pic>
      <xdr:nvPicPr>
        <xdr:cNvPr id="929" name="Control 1" hidden="1">
          <a:extLst>
            <a:ext uri="{FF2B5EF4-FFF2-40B4-BE49-F238E27FC236}">
              <a16:creationId xmlns:a16="http://schemas.microsoft.com/office/drawing/2014/main" id="{975C6E7F-5E3D-4F7E-B2C8-D9F1EFCA80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930" name="Control 2" hidden="1">
          <a:extLst>
            <a:ext uri="{FF2B5EF4-FFF2-40B4-BE49-F238E27FC236}">
              <a16:creationId xmlns:a16="http://schemas.microsoft.com/office/drawing/2014/main" id="{2E0C7C0A-3315-4619-8977-7D520BBA19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931" name="Control 3" hidden="1">
          <a:extLst>
            <a:ext uri="{FF2B5EF4-FFF2-40B4-BE49-F238E27FC236}">
              <a16:creationId xmlns:a16="http://schemas.microsoft.com/office/drawing/2014/main" id="{E2E965C0-90C7-446E-AC48-61278F4ADE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932" name="Control 1" hidden="1">
          <a:extLst>
            <a:ext uri="{63B3BB69-23CF-44E3-9099-C40C66FF867C}">
              <a14:compatExt xmlns:a14="http://schemas.microsoft.com/office/drawing/2010/main" spid="_x0000_s11265"/>
            </a:ext>
            <a:ext uri="{FF2B5EF4-FFF2-40B4-BE49-F238E27FC236}">
              <a16:creationId xmlns:a16="http://schemas.microsoft.com/office/drawing/2014/main" id="{2B0AD342-4D86-47B7-AA77-4BD9B09362C7}"/>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933" name="Control 2" hidden="1">
          <a:extLst>
            <a:ext uri="{63B3BB69-23CF-44E3-9099-C40C66FF867C}">
              <a14:compatExt xmlns:a14="http://schemas.microsoft.com/office/drawing/2010/main" spid="_x0000_s11266"/>
            </a:ext>
            <a:ext uri="{FF2B5EF4-FFF2-40B4-BE49-F238E27FC236}">
              <a16:creationId xmlns:a16="http://schemas.microsoft.com/office/drawing/2014/main" id="{E9877F17-5BF9-4589-ADE1-4FB8153BA07B}"/>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934" name="Control 3" hidden="1">
          <a:extLst>
            <a:ext uri="{63B3BB69-23CF-44E3-9099-C40C66FF867C}">
              <a14:compatExt xmlns:a14="http://schemas.microsoft.com/office/drawing/2010/main" spid="_x0000_s11267"/>
            </a:ext>
            <a:ext uri="{FF2B5EF4-FFF2-40B4-BE49-F238E27FC236}">
              <a16:creationId xmlns:a16="http://schemas.microsoft.com/office/drawing/2014/main" id="{94AECC50-63B7-430D-BA6C-3712EC1BF410}"/>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pic>
      <xdr:nvPicPr>
        <xdr:cNvPr id="935" name="Control 1" hidden="1">
          <a:extLst>
            <a:ext uri="{FF2B5EF4-FFF2-40B4-BE49-F238E27FC236}">
              <a16:creationId xmlns:a16="http://schemas.microsoft.com/office/drawing/2014/main" id="{DDC64E4F-6668-4028-B326-A4EB2EFEC2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936" name="Control 2" hidden="1">
          <a:extLst>
            <a:ext uri="{FF2B5EF4-FFF2-40B4-BE49-F238E27FC236}">
              <a16:creationId xmlns:a16="http://schemas.microsoft.com/office/drawing/2014/main" id="{D62EBE84-AFBA-4373-ACE4-BBDEFFC98C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937" name="Control 3" hidden="1">
          <a:extLst>
            <a:ext uri="{FF2B5EF4-FFF2-40B4-BE49-F238E27FC236}">
              <a16:creationId xmlns:a16="http://schemas.microsoft.com/office/drawing/2014/main" id="{B0B46A0B-E55A-4BDD-A0E3-34B4E18D0A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938" name="Control 1" hidden="1">
          <a:extLst>
            <a:ext uri="{63B3BB69-23CF-44E3-9099-C40C66FF867C}">
              <a14:compatExt xmlns:a14="http://schemas.microsoft.com/office/drawing/2010/main" spid="_x0000_s11265"/>
            </a:ext>
            <a:ext uri="{FF2B5EF4-FFF2-40B4-BE49-F238E27FC236}">
              <a16:creationId xmlns:a16="http://schemas.microsoft.com/office/drawing/2014/main" id="{B77C555E-E391-4CC4-B04D-DED5D13C1CF4}"/>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939" name="Control 2" hidden="1">
          <a:extLst>
            <a:ext uri="{63B3BB69-23CF-44E3-9099-C40C66FF867C}">
              <a14:compatExt xmlns:a14="http://schemas.microsoft.com/office/drawing/2010/main" spid="_x0000_s11266"/>
            </a:ext>
            <a:ext uri="{FF2B5EF4-FFF2-40B4-BE49-F238E27FC236}">
              <a16:creationId xmlns:a16="http://schemas.microsoft.com/office/drawing/2014/main" id="{91AF5359-911B-445C-B06B-8AE0AA2861F0}"/>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940" name="Control 3" hidden="1">
          <a:extLst>
            <a:ext uri="{63B3BB69-23CF-44E3-9099-C40C66FF867C}">
              <a14:compatExt xmlns:a14="http://schemas.microsoft.com/office/drawing/2010/main" spid="_x0000_s11267"/>
            </a:ext>
            <a:ext uri="{FF2B5EF4-FFF2-40B4-BE49-F238E27FC236}">
              <a16:creationId xmlns:a16="http://schemas.microsoft.com/office/drawing/2014/main" id="{D44942C1-4C30-42C3-80EE-D5D6065724C9}"/>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pic>
      <xdr:nvPicPr>
        <xdr:cNvPr id="941" name="Control 1" hidden="1">
          <a:extLst>
            <a:ext uri="{FF2B5EF4-FFF2-40B4-BE49-F238E27FC236}">
              <a16:creationId xmlns:a16="http://schemas.microsoft.com/office/drawing/2014/main" id="{E32975E7-E1D3-40DA-AF40-03D7453D2E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942" name="Control 2" hidden="1">
          <a:extLst>
            <a:ext uri="{FF2B5EF4-FFF2-40B4-BE49-F238E27FC236}">
              <a16:creationId xmlns:a16="http://schemas.microsoft.com/office/drawing/2014/main" id="{14EC2765-D85B-41C9-9E1F-029CB7AE8D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943" name="Control 3" hidden="1">
          <a:extLst>
            <a:ext uri="{FF2B5EF4-FFF2-40B4-BE49-F238E27FC236}">
              <a16:creationId xmlns:a16="http://schemas.microsoft.com/office/drawing/2014/main" id="{711E9E26-5CA3-46F5-B004-81B00E7BAB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324909"/>
    <xdr:sp macro="" textlink="">
      <xdr:nvSpPr>
        <xdr:cNvPr id="944" name="Control 1" hidden="1">
          <a:extLst>
            <a:ext uri="{63B3BB69-23CF-44E3-9099-C40C66FF867C}">
              <a14:compatExt xmlns:a14="http://schemas.microsoft.com/office/drawing/2010/main" spid="_x0000_s11265"/>
            </a:ext>
            <a:ext uri="{FF2B5EF4-FFF2-40B4-BE49-F238E27FC236}">
              <a16:creationId xmlns:a16="http://schemas.microsoft.com/office/drawing/2014/main" id="{58300E5E-E3EA-4811-8AE2-CD1ADC1A53A5}"/>
            </a:ext>
          </a:extLst>
        </xdr:cNvPr>
        <xdr:cNvSpPr/>
      </xdr:nvSpPr>
      <xdr:spPr>
        <a:xfrm>
          <a:off x="1562100" y="1247775"/>
          <a:ext cx="916517" cy="324909"/>
        </a:xfrm>
        <a:prstGeom prst="rect">
          <a:avLst/>
        </a:prstGeom>
      </xdr:spPr>
    </xdr:sp>
    <xdr:clientData/>
  </xdr:oneCellAnchor>
  <xdr:oneCellAnchor>
    <xdr:from>
      <xdr:col>2</xdr:col>
      <xdr:colOff>0</xdr:colOff>
      <xdr:row>2</xdr:row>
      <xdr:rowOff>0</xdr:rowOff>
    </xdr:from>
    <xdr:ext cx="916517" cy="324909"/>
    <xdr:sp macro="" textlink="">
      <xdr:nvSpPr>
        <xdr:cNvPr id="945" name="Control 2" hidden="1">
          <a:extLst>
            <a:ext uri="{63B3BB69-23CF-44E3-9099-C40C66FF867C}">
              <a14:compatExt xmlns:a14="http://schemas.microsoft.com/office/drawing/2010/main" spid="_x0000_s11266"/>
            </a:ext>
            <a:ext uri="{FF2B5EF4-FFF2-40B4-BE49-F238E27FC236}">
              <a16:creationId xmlns:a16="http://schemas.microsoft.com/office/drawing/2014/main" id="{7FB89C7C-A5DD-47EF-9A80-F5888082A225}"/>
            </a:ext>
          </a:extLst>
        </xdr:cNvPr>
        <xdr:cNvSpPr/>
      </xdr:nvSpPr>
      <xdr:spPr>
        <a:xfrm>
          <a:off x="1562100" y="1247775"/>
          <a:ext cx="916517" cy="324909"/>
        </a:xfrm>
        <a:prstGeom prst="rect">
          <a:avLst/>
        </a:prstGeom>
      </xdr:spPr>
    </xdr:sp>
    <xdr:clientData/>
  </xdr:oneCellAnchor>
  <xdr:oneCellAnchor>
    <xdr:from>
      <xdr:col>2</xdr:col>
      <xdr:colOff>0</xdr:colOff>
      <xdr:row>2</xdr:row>
      <xdr:rowOff>0</xdr:rowOff>
    </xdr:from>
    <xdr:ext cx="916517" cy="324909"/>
    <xdr:sp macro="" textlink="">
      <xdr:nvSpPr>
        <xdr:cNvPr id="946" name="Control 3" hidden="1">
          <a:extLst>
            <a:ext uri="{63B3BB69-23CF-44E3-9099-C40C66FF867C}">
              <a14:compatExt xmlns:a14="http://schemas.microsoft.com/office/drawing/2010/main" spid="_x0000_s11267"/>
            </a:ext>
            <a:ext uri="{FF2B5EF4-FFF2-40B4-BE49-F238E27FC236}">
              <a16:creationId xmlns:a16="http://schemas.microsoft.com/office/drawing/2014/main" id="{08783147-E6AD-4069-A296-7E59AE5C5E58}"/>
            </a:ext>
          </a:extLst>
        </xdr:cNvPr>
        <xdr:cNvSpPr/>
      </xdr:nvSpPr>
      <xdr:spPr>
        <a:xfrm>
          <a:off x="1562100" y="1247775"/>
          <a:ext cx="916517" cy="324909"/>
        </a:xfrm>
        <a:prstGeom prst="rect">
          <a:avLst/>
        </a:prstGeom>
      </xdr:spPr>
    </xdr:sp>
    <xdr:clientData/>
  </xdr:oneCellAnchor>
  <xdr:oneCellAnchor>
    <xdr:from>
      <xdr:col>2</xdr:col>
      <xdr:colOff>0</xdr:colOff>
      <xdr:row>2</xdr:row>
      <xdr:rowOff>0</xdr:rowOff>
    </xdr:from>
    <xdr:ext cx="916517" cy="324909"/>
    <xdr:pic>
      <xdr:nvPicPr>
        <xdr:cNvPr id="947" name="Control 1" hidden="1">
          <a:extLst>
            <a:ext uri="{FF2B5EF4-FFF2-40B4-BE49-F238E27FC236}">
              <a16:creationId xmlns:a16="http://schemas.microsoft.com/office/drawing/2014/main" id="{C76C62EE-67AA-4C78-92A7-A5DAA689E6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247775"/>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324909"/>
    <xdr:pic>
      <xdr:nvPicPr>
        <xdr:cNvPr id="948" name="Control 2" hidden="1">
          <a:extLst>
            <a:ext uri="{FF2B5EF4-FFF2-40B4-BE49-F238E27FC236}">
              <a16:creationId xmlns:a16="http://schemas.microsoft.com/office/drawing/2014/main" id="{C0E16FCE-AAD1-4669-9FCD-B879625F3AB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247775"/>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324909"/>
    <xdr:pic>
      <xdr:nvPicPr>
        <xdr:cNvPr id="949" name="Control 3" hidden="1">
          <a:extLst>
            <a:ext uri="{FF2B5EF4-FFF2-40B4-BE49-F238E27FC236}">
              <a16:creationId xmlns:a16="http://schemas.microsoft.com/office/drawing/2014/main" id="{5F616A42-DB24-4AF5-BED1-463C8C35AA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247775"/>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950" name="Control 1" hidden="1">
          <a:extLst>
            <a:ext uri="{63B3BB69-23CF-44E3-9099-C40C66FF867C}">
              <a14:compatExt xmlns:a14="http://schemas.microsoft.com/office/drawing/2010/main" spid="_x0000_s11265"/>
            </a:ext>
            <a:ext uri="{FF2B5EF4-FFF2-40B4-BE49-F238E27FC236}">
              <a16:creationId xmlns:a16="http://schemas.microsoft.com/office/drawing/2014/main" id="{3995012B-658F-47F7-B77C-19158CB20BBB}"/>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951" name="Control 2" hidden="1">
          <a:extLst>
            <a:ext uri="{63B3BB69-23CF-44E3-9099-C40C66FF867C}">
              <a14:compatExt xmlns:a14="http://schemas.microsoft.com/office/drawing/2010/main" spid="_x0000_s11266"/>
            </a:ext>
            <a:ext uri="{FF2B5EF4-FFF2-40B4-BE49-F238E27FC236}">
              <a16:creationId xmlns:a16="http://schemas.microsoft.com/office/drawing/2014/main" id="{05D265AF-1573-400D-AFC7-DB1B174031D5}"/>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952" name="Control 3" hidden="1">
          <a:extLst>
            <a:ext uri="{63B3BB69-23CF-44E3-9099-C40C66FF867C}">
              <a14:compatExt xmlns:a14="http://schemas.microsoft.com/office/drawing/2010/main" spid="_x0000_s11267"/>
            </a:ext>
            <a:ext uri="{FF2B5EF4-FFF2-40B4-BE49-F238E27FC236}">
              <a16:creationId xmlns:a16="http://schemas.microsoft.com/office/drawing/2014/main" id="{A2F1EC75-7881-477C-970D-4BFF8A69F7AC}"/>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pic>
      <xdr:nvPicPr>
        <xdr:cNvPr id="953" name="Control 1" hidden="1">
          <a:extLst>
            <a:ext uri="{FF2B5EF4-FFF2-40B4-BE49-F238E27FC236}">
              <a16:creationId xmlns:a16="http://schemas.microsoft.com/office/drawing/2014/main" id="{03DF2427-C46D-48AB-9CDB-E51F177A08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954" name="Control 2" hidden="1">
          <a:extLst>
            <a:ext uri="{FF2B5EF4-FFF2-40B4-BE49-F238E27FC236}">
              <a16:creationId xmlns:a16="http://schemas.microsoft.com/office/drawing/2014/main" id="{240B409E-27D0-4BC4-8D04-78F1D08FD9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955" name="Control 3" hidden="1">
          <a:extLst>
            <a:ext uri="{FF2B5EF4-FFF2-40B4-BE49-F238E27FC236}">
              <a16:creationId xmlns:a16="http://schemas.microsoft.com/office/drawing/2014/main" id="{C19F30CC-D7E8-4A9C-A9D2-F67014E9EF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956" name="Control 1" hidden="1">
          <a:extLst>
            <a:ext uri="{63B3BB69-23CF-44E3-9099-C40C66FF867C}">
              <a14:compatExt xmlns:a14="http://schemas.microsoft.com/office/drawing/2010/main" spid="_x0000_s11265"/>
            </a:ext>
            <a:ext uri="{FF2B5EF4-FFF2-40B4-BE49-F238E27FC236}">
              <a16:creationId xmlns:a16="http://schemas.microsoft.com/office/drawing/2014/main" id="{ED25A07F-B277-4A47-81C7-92443C39F3E9}"/>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957" name="Control 2" hidden="1">
          <a:extLst>
            <a:ext uri="{63B3BB69-23CF-44E3-9099-C40C66FF867C}">
              <a14:compatExt xmlns:a14="http://schemas.microsoft.com/office/drawing/2010/main" spid="_x0000_s11266"/>
            </a:ext>
            <a:ext uri="{FF2B5EF4-FFF2-40B4-BE49-F238E27FC236}">
              <a16:creationId xmlns:a16="http://schemas.microsoft.com/office/drawing/2014/main" id="{37C91E25-CDE2-497C-B48E-235E1C6CAD2D}"/>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sp macro="" textlink="">
      <xdr:nvSpPr>
        <xdr:cNvPr id="958" name="Control 3" hidden="1">
          <a:extLst>
            <a:ext uri="{63B3BB69-23CF-44E3-9099-C40C66FF867C}">
              <a14:compatExt xmlns:a14="http://schemas.microsoft.com/office/drawing/2010/main" spid="_x0000_s11267"/>
            </a:ext>
            <a:ext uri="{FF2B5EF4-FFF2-40B4-BE49-F238E27FC236}">
              <a16:creationId xmlns:a16="http://schemas.microsoft.com/office/drawing/2014/main" id="{E179B3C3-92AE-41F1-B068-0BC529E50258}"/>
            </a:ext>
          </a:extLst>
        </xdr:cNvPr>
        <xdr:cNvSpPr/>
      </xdr:nvSpPr>
      <xdr:spPr>
        <a:xfrm>
          <a:off x="1562100" y="1247775"/>
          <a:ext cx="916517" cy="239184"/>
        </a:xfrm>
        <a:prstGeom prst="rect">
          <a:avLst/>
        </a:prstGeom>
      </xdr:spPr>
    </xdr:sp>
    <xdr:clientData/>
  </xdr:oneCellAnchor>
  <xdr:oneCellAnchor>
    <xdr:from>
      <xdr:col>2</xdr:col>
      <xdr:colOff>0</xdr:colOff>
      <xdr:row>2</xdr:row>
      <xdr:rowOff>0</xdr:rowOff>
    </xdr:from>
    <xdr:ext cx="916517" cy="239184"/>
    <xdr:pic>
      <xdr:nvPicPr>
        <xdr:cNvPr id="959" name="Control 1" hidden="1">
          <a:extLst>
            <a:ext uri="{FF2B5EF4-FFF2-40B4-BE49-F238E27FC236}">
              <a16:creationId xmlns:a16="http://schemas.microsoft.com/office/drawing/2014/main" id="{E2CD51E0-E555-422D-96EC-AC7652795B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960" name="Control 2" hidden="1">
          <a:extLst>
            <a:ext uri="{FF2B5EF4-FFF2-40B4-BE49-F238E27FC236}">
              <a16:creationId xmlns:a16="http://schemas.microsoft.com/office/drawing/2014/main" id="{B16700B9-F520-4623-B57D-D1A46BE71D0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961" name="Control 3" hidden="1">
          <a:extLst>
            <a:ext uri="{FF2B5EF4-FFF2-40B4-BE49-F238E27FC236}">
              <a16:creationId xmlns:a16="http://schemas.microsoft.com/office/drawing/2014/main" id="{DAD16FE9-7824-449B-922B-638A8DFF70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1247775"/>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962" name="Control 1" hidden="1">
          <a:extLst>
            <a:ext uri="{63B3BB69-23CF-44E3-9099-C40C66FF867C}">
              <a14:compatExt xmlns:a14="http://schemas.microsoft.com/office/drawing/2010/main" spid="_x0000_s11265"/>
            </a:ext>
            <a:ext uri="{FF2B5EF4-FFF2-40B4-BE49-F238E27FC236}">
              <a16:creationId xmlns:a16="http://schemas.microsoft.com/office/drawing/2014/main" id="{0551FCD3-8144-43CC-AF7F-51501980FA04}"/>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963" name="Control 2" hidden="1">
          <a:extLst>
            <a:ext uri="{63B3BB69-23CF-44E3-9099-C40C66FF867C}">
              <a14:compatExt xmlns:a14="http://schemas.microsoft.com/office/drawing/2010/main" spid="_x0000_s11266"/>
            </a:ext>
            <a:ext uri="{FF2B5EF4-FFF2-40B4-BE49-F238E27FC236}">
              <a16:creationId xmlns:a16="http://schemas.microsoft.com/office/drawing/2014/main" id="{17B5FE10-70F1-4A00-A9F6-C560EB1C1931}"/>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964" name="Control 3" hidden="1">
          <a:extLst>
            <a:ext uri="{63B3BB69-23CF-44E3-9099-C40C66FF867C}">
              <a14:compatExt xmlns:a14="http://schemas.microsoft.com/office/drawing/2010/main" spid="_x0000_s11267"/>
            </a:ext>
            <a:ext uri="{FF2B5EF4-FFF2-40B4-BE49-F238E27FC236}">
              <a16:creationId xmlns:a16="http://schemas.microsoft.com/office/drawing/2014/main" id="{47D91E97-47BD-41EB-9E44-DBF750356CBF}"/>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pic>
      <xdr:nvPicPr>
        <xdr:cNvPr id="965" name="Control 1" hidden="1">
          <a:extLst>
            <a:ext uri="{FF2B5EF4-FFF2-40B4-BE49-F238E27FC236}">
              <a16:creationId xmlns:a16="http://schemas.microsoft.com/office/drawing/2014/main" id="{1FA2B10F-2D41-40D4-83D4-9CAC0C7BC3B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966" name="Control 2" hidden="1">
          <a:extLst>
            <a:ext uri="{FF2B5EF4-FFF2-40B4-BE49-F238E27FC236}">
              <a16:creationId xmlns:a16="http://schemas.microsoft.com/office/drawing/2014/main" id="{6F808767-3339-4B1F-B6F9-ADCBEA4B90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967" name="Control 3" hidden="1">
          <a:extLst>
            <a:ext uri="{FF2B5EF4-FFF2-40B4-BE49-F238E27FC236}">
              <a16:creationId xmlns:a16="http://schemas.microsoft.com/office/drawing/2014/main" id="{1CED3B83-CDA0-4F01-A527-DA33792CF4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324909"/>
    <xdr:sp macro="" textlink="">
      <xdr:nvSpPr>
        <xdr:cNvPr id="968" name="Control 1" hidden="1">
          <a:extLst>
            <a:ext uri="{63B3BB69-23CF-44E3-9099-C40C66FF867C}">
              <a14:compatExt xmlns:a14="http://schemas.microsoft.com/office/drawing/2010/main" spid="_x0000_s11265"/>
            </a:ext>
            <a:ext uri="{FF2B5EF4-FFF2-40B4-BE49-F238E27FC236}">
              <a16:creationId xmlns:a16="http://schemas.microsoft.com/office/drawing/2014/main" id="{6AFAB59D-6378-410C-B11F-99290783B4A7}"/>
            </a:ext>
          </a:extLst>
        </xdr:cNvPr>
        <xdr:cNvSpPr/>
      </xdr:nvSpPr>
      <xdr:spPr>
        <a:xfrm>
          <a:off x="1562100" y="973455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969" name="Control 2" hidden="1">
          <a:extLst>
            <a:ext uri="{63B3BB69-23CF-44E3-9099-C40C66FF867C}">
              <a14:compatExt xmlns:a14="http://schemas.microsoft.com/office/drawing/2010/main" spid="_x0000_s11266"/>
            </a:ext>
            <a:ext uri="{FF2B5EF4-FFF2-40B4-BE49-F238E27FC236}">
              <a16:creationId xmlns:a16="http://schemas.microsoft.com/office/drawing/2014/main" id="{4C78CB6D-1C53-472B-B479-2D1CDEBA8CB1}"/>
            </a:ext>
          </a:extLst>
        </xdr:cNvPr>
        <xdr:cNvSpPr/>
      </xdr:nvSpPr>
      <xdr:spPr>
        <a:xfrm>
          <a:off x="1562100" y="973455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970" name="Control 3" hidden="1">
          <a:extLst>
            <a:ext uri="{63B3BB69-23CF-44E3-9099-C40C66FF867C}">
              <a14:compatExt xmlns:a14="http://schemas.microsoft.com/office/drawing/2010/main" spid="_x0000_s11267"/>
            </a:ext>
            <a:ext uri="{FF2B5EF4-FFF2-40B4-BE49-F238E27FC236}">
              <a16:creationId xmlns:a16="http://schemas.microsoft.com/office/drawing/2014/main" id="{1C86332D-CA4C-425C-9929-87B1AB607B9D}"/>
            </a:ext>
          </a:extLst>
        </xdr:cNvPr>
        <xdr:cNvSpPr/>
      </xdr:nvSpPr>
      <xdr:spPr>
        <a:xfrm>
          <a:off x="1562100" y="9734550"/>
          <a:ext cx="916517" cy="324909"/>
        </a:xfrm>
        <a:prstGeom prst="rect">
          <a:avLst/>
        </a:prstGeom>
      </xdr:spPr>
    </xdr:sp>
    <xdr:clientData/>
  </xdr:oneCellAnchor>
  <xdr:oneCellAnchor>
    <xdr:from>
      <xdr:col>2</xdr:col>
      <xdr:colOff>0</xdr:colOff>
      <xdr:row>13</xdr:row>
      <xdr:rowOff>0</xdr:rowOff>
    </xdr:from>
    <xdr:ext cx="916517" cy="324909"/>
    <xdr:pic>
      <xdr:nvPicPr>
        <xdr:cNvPr id="971" name="Control 1" hidden="1">
          <a:extLst>
            <a:ext uri="{FF2B5EF4-FFF2-40B4-BE49-F238E27FC236}">
              <a16:creationId xmlns:a16="http://schemas.microsoft.com/office/drawing/2014/main" id="{2192A25F-EBFA-4B56-9DB4-C5E2DF0765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73455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972" name="Control 2" hidden="1">
          <a:extLst>
            <a:ext uri="{FF2B5EF4-FFF2-40B4-BE49-F238E27FC236}">
              <a16:creationId xmlns:a16="http://schemas.microsoft.com/office/drawing/2014/main" id="{9D4E1CA5-7BD2-4444-BEA8-CB27AC03DE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73455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973" name="Control 3" hidden="1">
          <a:extLst>
            <a:ext uri="{FF2B5EF4-FFF2-40B4-BE49-F238E27FC236}">
              <a16:creationId xmlns:a16="http://schemas.microsoft.com/office/drawing/2014/main" id="{EB0476A8-3A77-4CF6-B2FF-5C0C002AA9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73455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974" name="Control 1" hidden="1">
          <a:extLst>
            <a:ext uri="{63B3BB69-23CF-44E3-9099-C40C66FF867C}">
              <a14:compatExt xmlns:a14="http://schemas.microsoft.com/office/drawing/2010/main" spid="_x0000_s11265"/>
            </a:ext>
            <a:ext uri="{FF2B5EF4-FFF2-40B4-BE49-F238E27FC236}">
              <a16:creationId xmlns:a16="http://schemas.microsoft.com/office/drawing/2014/main" id="{A1D4B99E-CB19-4641-B72C-CF28F43AD68D}"/>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975" name="Control 2" hidden="1">
          <a:extLst>
            <a:ext uri="{63B3BB69-23CF-44E3-9099-C40C66FF867C}">
              <a14:compatExt xmlns:a14="http://schemas.microsoft.com/office/drawing/2010/main" spid="_x0000_s11266"/>
            </a:ext>
            <a:ext uri="{FF2B5EF4-FFF2-40B4-BE49-F238E27FC236}">
              <a16:creationId xmlns:a16="http://schemas.microsoft.com/office/drawing/2014/main" id="{841507BE-48F7-4700-BBC1-4DA31F64BF67}"/>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976" name="Control 3" hidden="1">
          <a:extLst>
            <a:ext uri="{63B3BB69-23CF-44E3-9099-C40C66FF867C}">
              <a14:compatExt xmlns:a14="http://schemas.microsoft.com/office/drawing/2010/main" spid="_x0000_s11267"/>
            </a:ext>
            <a:ext uri="{FF2B5EF4-FFF2-40B4-BE49-F238E27FC236}">
              <a16:creationId xmlns:a16="http://schemas.microsoft.com/office/drawing/2014/main" id="{4F300F5B-490F-478E-B150-BF883451CE1B}"/>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pic>
      <xdr:nvPicPr>
        <xdr:cNvPr id="977" name="Control 1" hidden="1">
          <a:extLst>
            <a:ext uri="{FF2B5EF4-FFF2-40B4-BE49-F238E27FC236}">
              <a16:creationId xmlns:a16="http://schemas.microsoft.com/office/drawing/2014/main" id="{1DAE72D6-4072-425C-8477-6C00B42322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978" name="Control 2" hidden="1">
          <a:extLst>
            <a:ext uri="{FF2B5EF4-FFF2-40B4-BE49-F238E27FC236}">
              <a16:creationId xmlns:a16="http://schemas.microsoft.com/office/drawing/2014/main" id="{F60FEB63-FAF4-4112-A3F2-F3BCC97BC1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979" name="Control 3" hidden="1">
          <a:extLst>
            <a:ext uri="{FF2B5EF4-FFF2-40B4-BE49-F238E27FC236}">
              <a16:creationId xmlns:a16="http://schemas.microsoft.com/office/drawing/2014/main" id="{BFCD3ECB-6595-424B-9478-347D422E66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980" name="Control 1" hidden="1">
          <a:extLst>
            <a:ext uri="{63B3BB69-23CF-44E3-9099-C40C66FF867C}">
              <a14:compatExt xmlns:a14="http://schemas.microsoft.com/office/drawing/2010/main" spid="_x0000_s11265"/>
            </a:ext>
            <a:ext uri="{FF2B5EF4-FFF2-40B4-BE49-F238E27FC236}">
              <a16:creationId xmlns:a16="http://schemas.microsoft.com/office/drawing/2014/main" id="{9C57DA9F-D0FE-4417-850D-F1E6FDECA679}"/>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981" name="Control 2" hidden="1">
          <a:extLst>
            <a:ext uri="{63B3BB69-23CF-44E3-9099-C40C66FF867C}">
              <a14:compatExt xmlns:a14="http://schemas.microsoft.com/office/drawing/2010/main" spid="_x0000_s11266"/>
            </a:ext>
            <a:ext uri="{FF2B5EF4-FFF2-40B4-BE49-F238E27FC236}">
              <a16:creationId xmlns:a16="http://schemas.microsoft.com/office/drawing/2014/main" id="{FEBC2615-C0DA-4B54-8223-E1E91D5408D7}"/>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982" name="Control 3" hidden="1">
          <a:extLst>
            <a:ext uri="{63B3BB69-23CF-44E3-9099-C40C66FF867C}">
              <a14:compatExt xmlns:a14="http://schemas.microsoft.com/office/drawing/2010/main" spid="_x0000_s11267"/>
            </a:ext>
            <a:ext uri="{FF2B5EF4-FFF2-40B4-BE49-F238E27FC236}">
              <a16:creationId xmlns:a16="http://schemas.microsoft.com/office/drawing/2014/main" id="{9AB17B4B-07BD-48E7-8AF3-3FD400BDCE23}"/>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pic>
      <xdr:nvPicPr>
        <xdr:cNvPr id="983" name="Control 1" hidden="1">
          <a:extLst>
            <a:ext uri="{FF2B5EF4-FFF2-40B4-BE49-F238E27FC236}">
              <a16:creationId xmlns:a16="http://schemas.microsoft.com/office/drawing/2014/main" id="{8460BD0C-F5B0-4BAF-8041-2816AEAA4A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984" name="Control 2" hidden="1">
          <a:extLst>
            <a:ext uri="{FF2B5EF4-FFF2-40B4-BE49-F238E27FC236}">
              <a16:creationId xmlns:a16="http://schemas.microsoft.com/office/drawing/2014/main" id="{A9D241AB-7B3D-4450-8933-EAD7BDDBE6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985" name="Control 3" hidden="1">
          <a:extLst>
            <a:ext uri="{FF2B5EF4-FFF2-40B4-BE49-F238E27FC236}">
              <a16:creationId xmlns:a16="http://schemas.microsoft.com/office/drawing/2014/main" id="{8E8557A5-315C-4BF0-8833-B126531F34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986" name="Control 1" hidden="1">
          <a:extLst>
            <a:ext uri="{63B3BB69-23CF-44E3-9099-C40C66FF867C}">
              <a14:compatExt xmlns:a14="http://schemas.microsoft.com/office/drawing/2010/main" spid="_x0000_s11265"/>
            </a:ext>
            <a:ext uri="{FF2B5EF4-FFF2-40B4-BE49-F238E27FC236}">
              <a16:creationId xmlns:a16="http://schemas.microsoft.com/office/drawing/2014/main" id="{28B92DAB-7927-408F-9BCA-F64359061F55}"/>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987" name="Control 2" hidden="1">
          <a:extLst>
            <a:ext uri="{63B3BB69-23CF-44E3-9099-C40C66FF867C}">
              <a14:compatExt xmlns:a14="http://schemas.microsoft.com/office/drawing/2010/main" spid="_x0000_s11266"/>
            </a:ext>
            <a:ext uri="{FF2B5EF4-FFF2-40B4-BE49-F238E27FC236}">
              <a16:creationId xmlns:a16="http://schemas.microsoft.com/office/drawing/2014/main" id="{401CD134-A71B-43C5-AA38-265FF0D4D4D5}"/>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988" name="Control 3" hidden="1">
          <a:extLst>
            <a:ext uri="{63B3BB69-23CF-44E3-9099-C40C66FF867C}">
              <a14:compatExt xmlns:a14="http://schemas.microsoft.com/office/drawing/2010/main" spid="_x0000_s11267"/>
            </a:ext>
            <a:ext uri="{FF2B5EF4-FFF2-40B4-BE49-F238E27FC236}">
              <a16:creationId xmlns:a16="http://schemas.microsoft.com/office/drawing/2014/main" id="{108089BF-0069-45FE-ABF5-BB484AF5F997}"/>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pic>
      <xdr:nvPicPr>
        <xdr:cNvPr id="989" name="Control 1" hidden="1">
          <a:extLst>
            <a:ext uri="{FF2B5EF4-FFF2-40B4-BE49-F238E27FC236}">
              <a16:creationId xmlns:a16="http://schemas.microsoft.com/office/drawing/2014/main" id="{60B7E479-FEDD-4D56-A470-2F3571D28E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990" name="Control 2" hidden="1">
          <a:extLst>
            <a:ext uri="{FF2B5EF4-FFF2-40B4-BE49-F238E27FC236}">
              <a16:creationId xmlns:a16="http://schemas.microsoft.com/office/drawing/2014/main" id="{0EDEA24A-5A04-4A25-A0DA-69E2D1A475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991" name="Control 3" hidden="1">
          <a:extLst>
            <a:ext uri="{FF2B5EF4-FFF2-40B4-BE49-F238E27FC236}">
              <a16:creationId xmlns:a16="http://schemas.microsoft.com/office/drawing/2014/main" id="{1D0916B2-482B-4099-90C5-E006C52A94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324909"/>
    <xdr:sp macro="" textlink="">
      <xdr:nvSpPr>
        <xdr:cNvPr id="992" name="Control 1" hidden="1">
          <a:extLst>
            <a:ext uri="{63B3BB69-23CF-44E3-9099-C40C66FF867C}">
              <a14:compatExt xmlns:a14="http://schemas.microsoft.com/office/drawing/2010/main" spid="_x0000_s11265"/>
            </a:ext>
            <a:ext uri="{FF2B5EF4-FFF2-40B4-BE49-F238E27FC236}">
              <a16:creationId xmlns:a16="http://schemas.microsoft.com/office/drawing/2014/main" id="{2E77D633-64B1-44F3-AF98-F88857C2DB8E}"/>
            </a:ext>
          </a:extLst>
        </xdr:cNvPr>
        <xdr:cNvSpPr/>
      </xdr:nvSpPr>
      <xdr:spPr>
        <a:xfrm>
          <a:off x="1562100" y="973455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993" name="Control 2" hidden="1">
          <a:extLst>
            <a:ext uri="{63B3BB69-23CF-44E3-9099-C40C66FF867C}">
              <a14:compatExt xmlns:a14="http://schemas.microsoft.com/office/drawing/2010/main" spid="_x0000_s11266"/>
            </a:ext>
            <a:ext uri="{FF2B5EF4-FFF2-40B4-BE49-F238E27FC236}">
              <a16:creationId xmlns:a16="http://schemas.microsoft.com/office/drawing/2014/main" id="{88C899F7-9783-49CC-B266-F050E751EF25}"/>
            </a:ext>
          </a:extLst>
        </xdr:cNvPr>
        <xdr:cNvSpPr/>
      </xdr:nvSpPr>
      <xdr:spPr>
        <a:xfrm>
          <a:off x="1562100" y="973455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994" name="Control 3" hidden="1">
          <a:extLst>
            <a:ext uri="{63B3BB69-23CF-44E3-9099-C40C66FF867C}">
              <a14:compatExt xmlns:a14="http://schemas.microsoft.com/office/drawing/2010/main" spid="_x0000_s11267"/>
            </a:ext>
            <a:ext uri="{FF2B5EF4-FFF2-40B4-BE49-F238E27FC236}">
              <a16:creationId xmlns:a16="http://schemas.microsoft.com/office/drawing/2014/main" id="{9C4649AC-452F-4FFA-B454-E9ECACBF0DE3}"/>
            </a:ext>
          </a:extLst>
        </xdr:cNvPr>
        <xdr:cNvSpPr/>
      </xdr:nvSpPr>
      <xdr:spPr>
        <a:xfrm>
          <a:off x="1562100" y="9734550"/>
          <a:ext cx="916517" cy="324909"/>
        </a:xfrm>
        <a:prstGeom prst="rect">
          <a:avLst/>
        </a:prstGeom>
      </xdr:spPr>
    </xdr:sp>
    <xdr:clientData/>
  </xdr:oneCellAnchor>
  <xdr:oneCellAnchor>
    <xdr:from>
      <xdr:col>2</xdr:col>
      <xdr:colOff>0</xdr:colOff>
      <xdr:row>13</xdr:row>
      <xdr:rowOff>0</xdr:rowOff>
    </xdr:from>
    <xdr:ext cx="916517" cy="324909"/>
    <xdr:pic>
      <xdr:nvPicPr>
        <xdr:cNvPr id="995" name="Control 1" hidden="1">
          <a:extLst>
            <a:ext uri="{FF2B5EF4-FFF2-40B4-BE49-F238E27FC236}">
              <a16:creationId xmlns:a16="http://schemas.microsoft.com/office/drawing/2014/main" id="{37CF6226-5574-4930-8D53-B7736A3011E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73455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996" name="Control 2" hidden="1">
          <a:extLst>
            <a:ext uri="{FF2B5EF4-FFF2-40B4-BE49-F238E27FC236}">
              <a16:creationId xmlns:a16="http://schemas.microsoft.com/office/drawing/2014/main" id="{225F057B-C189-4CA6-81E9-A20B0C2882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73455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997" name="Control 3" hidden="1">
          <a:extLst>
            <a:ext uri="{FF2B5EF4-FFF2-40B4-BE49-F238E27FC236}">
              <a16:creationId xmlns:a16="http://schemas.microsoft.com/office/drawing/2014/main" id="{5855E49C-09B9-4B5F-818D-25EE5CF067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73455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998" name="Control 1" hidden="1">
          <a:extLst>
            <a:ext uri="{63B3BB69-23CF-44E3-9099-C40C66FF867C}">
              <a14:compatExt xmlns:a14="http://schemas.microsoft.com/office/drawing/2010/main" spid="_x0000_s11265"/>
            </a:ext>
            <a:ext uri="{FF2B5EF4-FFF2-40B4-BE49-F238E27FC236}">
              <a16:creationId xmlns:a16="http://schemas.microsoft.com/office/drawing/2014/main" id="{7E1913E4-2B70-4AB9-9187-19A16E5E93ED}"/>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999" name="Control 2" hidden="1">
          <a:extLst>
            <a:ext uri="{63B3BB69-23CF-44E3-9099-C40C66FF867C}">
              <a14:compatExt xmlns:a14="http://schemas.microsoft.com/office/drawing/2010/main" spid="_x0000_s11266"/>
            </a:ext>
            <a:ext uri="{FF2B5EF4-FFF2-40B4-BE49-F238E27FC236}">
              <a16:creationId xmlns:a16="http://schemas.microsoft.com/office/drawing/2014/main" id="{F0C1D54F-E23E-4407-B7D5-6181A36F5175}"/>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1000" name="Control 3" hidden="1">
          <a:extLst>
            <a:ext uri="{63B3BB69-23CF-44E3-9099-C40C66FF867C}">
              <a14:compatExt xmlns:a14="http://schemas.microsoft.com/office/drawing/2010/main" spid="_x0000_s11267"/>
            </a:ext>
            <a:ext uri="{FF2B5EF4-FFF2-40B4-BE49-F238E27FC236}">
              <a16:creationId xmlns:a16="http://schemas.microsoft.com/office/drawing/2014/main" id="{30089BD3-A052-4169-B7FC-81F8ACFAA469}"/>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pic>
      <xdr:nvPicPr>
        <xdr:cNvPr id="1001" name="Control 1" hidden="1">
          <a:extLst>
            <a:ext uri="{FF2B5EF4-FFF2-40B4-BE49-F238E27FC236}">
              <a16:creationId xmlns:a16="http://schemas.microsoft.com/office/drawing/2014/main" id="{4061A4A9-8424-4F84-9DAC-F3022DC2A9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1002" name="Control 2" hidden="1">
          <a:extLst>
            <a:ext uri="{FF2B5EF4-FFF2-40B4-BE49-F238E27FC236}">
              <a16:creationId xmlns:a16="http://schemas.microsoft.com/office/drawing/2014/main" id="{60D4184A-ABEA-486A-800E-1825C7F3A8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1003" name="Control 3" hidden="1">
          <a:extLst>
            <a:ext uri="{FF2B5EF4-FFF2-40B4-BE49-F238E27FC236}">
              <a16:creationId xmlns:a16="http://schemas.microsoft.com/office/drawing/2014/main" id="{326D9C11-45D1-48A5-9F31-2AE18E02EC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1004" name="Control 1" hidden="1">
          <a:extLst>
            <a:ext uri="{63B3BB69-23CF-44E3-9099-C40C66FF867C}">
              <a14:compatExt xmlns:a14="http://schemas.microsoft.com/office/drawing/2010/main" spid="_x0000_s11265"/>
            </a:ext>
            <a:ext uri="{FF2B5EF4-FFF2-40B4-BE49-F238E27FC236}">
              <a16:creationId xmlns:a16="http://schemas.microsoft.com/office/drawing/2014/main" id="{7CD6B39F-4C1E-460C-B0FA-EBE65EDE6A51}"/>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1005" name="Control 2" hidden="1">
          <a:extLst>
            <a:ext uri="{63B3BB69-23CF-44E3-9099-C40C66FF867C}">
              <a14:compatExt xmlns:a14="http://schemas.microsoft.com/office/drawing/2010/main" spid="_x0000_s11266"/>
            </a:ext>
            <a:ext uri="{FF2B5EF4-FFF2-40B4-BE49-F238E27FC236}">
              <a16:creationId xmlns:a16="http://schemas.microsoft.com/office/drawing/2014/main" id="{F2475B55-F1D8-46BD-9BC5-62133F4FC953}"/>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1006" name="Control 3" hidden="1">
          <a:extLst>
            <a:ext uri="{63B3BB69-23CF-44E3-9099-C40C66FF867C}">
              <a14:compatExt xmlns:a14="http://schemas.microsoft.com/office/drawing/2010/main" spid="_x0000_s11267"/>
            </a:ext>
            <a:ext uri="{FF2B5EF4-FFF2-40B4-BE49-F238E27FC236}">
              <a16:creationId xmlns:a16="http://schemas.microsoft.com/office/drawing/2014/main" id="{53CCFE87-965F-4511-ACAD-8CFA7A1E82C3}"/>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pic>
      <xdr:nvPicPr>
        <xdr:cNvPr id="1007" name="Control 1" hidden="1">
          <a:extLst>
            <a:ext uri="{FF2B5EF4-FFF2-40B4-BE49-F238E27FC236}">
              <a16:creationId xmlns:a16="http://schemas.microsoft.com/office/drawing/2014/main" id="{D8F7D291-D77E-4FB4-A615-2194A26B8A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1008" name="Control 2" hidden="1">
          <a:extLst>
            <a:ext uri="{FF2B5EF4-FFF2-40B4-BE49-F238E27FC236}">
              <a16:creationId xmlns:a16="http://schemas.microsoft.com/office/drawing/2014/main" id="{6A117F49-997A-4A91-A43A-DA0DB19A27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1009" name="Control 3" hidden="1">
          <a:extLst>
            <a:ext uri="{FF2B5EF4-FFF2-40B4-BE49-F238E27FC236}">
              <a16:creationId xmlns:a16="http://schemas.microsoft.com/office/drawing/2014/main" id="{4EF7439A-9268-40B1-B587-CB368C89B6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1010" name="Control 1" hidden="1">
          <a:extLst>
            <a:ext uri="{63B3BB69-23CF-44E3-9099-C40C66FF867C}">
              <a14:compatExt xmlns:a14="http://schemas.microsoft.com/office/drawing/2010/main" spid="_x0000_s11265"/>
            </a:ext>
            <a:ext uri="{FF2B5EF4-FFF2-40B4-BE49-F238E27FC236}">
              <a16:creationId xmlns:a16="http://schemas.microsoft.com/office/drawing/2014/main" id="{DADE3B55-2238-4B58-9143-BD9F4F99746D}"/>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1011" name="Control 2" hidden="1">
          <a:extLst>
            <a:ext uri="{63B3BB69-23CF-44E3-9099-C40C66FF867C}">
              <a14:compatExt xmlns:a14="http://schemas.microsoft.com/office/drawing/2010/main" spid="_x0000_s11266"/>
            </a:ext>
            <a:ext uri="{FF2B5EF4-FFF2-40B4-BE49-F238E27FC236}">
              <a16:creationId xmlns:a16="http://schemas.microsoft.com/office/drawing/2014/main" id="{EDFD49FD-3403-4B3A-9369-1F2FCB177A88}"/>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1012" name="Control 3" hidden="1">
          <a:extLst>
            <a:ext uri="{63B3BB69-23CF-44E3-9099-C40C66FF867C}">
              <a14:compatExt xmlns:a14="http://schemas.microsoft.com/office/drawing/2010/main" spid="_x0000_s11267"/>
            </a:ext>
            <a:ext uri="{FF2B5EF4-FFF2-40B4-BE49-F238E27FC236}">
              <a16:creationId xmlns:a16="http://schemas.microsoft.com/office/drawing/2014/main" id="{2B582BC3-10F0-455F-9410-48502E8AA6D6}"/>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pic>
      <xdr:nvPicPr>
        <xdr:cNvPr id="1013" name="Control 1" hidden="1">
          <a:extLst>
            <a:ext uri="{FF2B5EF4-FFF2-40B4-BE49-F238E27FC236}">
              <a16:creationId xmlns:a16="http://schemas.microsoft.com/office/drawing/2014/main" id="{93343688-5E12-4CA9-8E1C-1FA6D65030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1014" name="Control 2" hidden="1">
          <a:extLst>
            <a:ext uri="{FF2B5EF4-FFF2-40B4-BE49-F238E27FC236}">
              <a16:creationId xmlns:a16="http://schemas.microsoft.com/office/drawing/2014/main" id="{45D8CF54-5086-49C0-8959-FCA41ACC364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1015" name="Control 3" hidden="1">
          <a:extLst>
            <a:ext uri="{FF2B5EF4-FFF2-40B4-BE49-F238E27FC236}">
              <a16:creationId xmlns:a16="http://schemas.microsoft.com/office/drawing/2014/main" id="{2F535F9D-401F-4995-92D0-242B0041B2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324909"/>
    <xdr:sp macro="" textlink="">
      <xdr:nvSpPr>
        <xdr:cNvPr id="1016" name="Control 1" hidden="1">
          <a:extLst>
            <a:ext uri="{63B3BB69-23CF-44E3-9099-C40C66FF867C}">
              <a14:compatExt xmlns:a14="http://schemas.microsoft.com/office/drawing/2010/main" spid="_x0000_s11265"/>
            </a:ext>
            <a:ext uri="{FF2B5EF4-FFF2-40B4-BE49-F238E27FC236}">
              <a16:creationId xmlns:a16="http://schemas.microsoft.com/office/drawing/2014/main" id="{6433488C-7AE6-4DFF-B1A3-B1B6515B989F}"/>
            </a:ext>
          </a:extLst>
        </xdr:cNvPr>
        <xdr:cNvSpPr/>
      </xdr:nvSpPr>
      <xdr:spPr>
        <a:xfrm>
          <a:off x="1562100" y="973455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1017" name="Control 2" hidden="1">
          <a:extLst>
            <a:ext uri="{63B3BB69-23CF-44E3-9099-C40C66FF867C}">
              <a14:compatExt xmlns:a14="http://schemas.microsoft.com/office/drawing/2010/main" spid="_x0000_s11266"/>
            </a:ext>
            <a:ext uri="{FF2B5EF4-FFF2-40B4-BE49-F238E27FC236}">
              <a16:creationId xmlns:a16="http://schemas.microsoft.com/office/drawing/2014/main" id="{5B745DA4-B955-4152-BAD8-F599958905E5}"/>
            </a:ext>
          </a:extLst>
        </xdr:cNvPr>
        <xdr:cNvSpPr/>
      </xdr:nvSpPr>
      <xdr:spPr>
        <a:xfrm>
          <a:off x="1562100" y="973455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1018" name="Control 3" hidden="1">
          <a:extLst>
            <a:ext uri="{63B3BB69-23CF-44E3-9099-C40C66FF867C}">
              <a14:compatExt xmlns:a14="http://schemas.microsoft.com/office/drawing/2010/main" spid="_x0000_s11267"/>
            </a:ext>
            <a:ext uri="{FF2B5EF4-FFF2-40B4-BE49-F238E27FC236}">
              <a16:creationId xmlns:a16="http://schemas.microsoft.com/office/drawing/2014/main" id="{4EEED5C6-0A0E-457A-A7D5-EF6FE2001A11}"/>
            </a:ext>
          </a:extLst>
        </xdr:cNvPr>
        <xdr:cNvSpPr/>
      </xdr:nvSpPr>
      <xdr:spPr>
        <a:xfrm>
          <a:off x="1562100" y="9734550"/>
          <a:ext cx="916517" cy="324909"/>
        </a:xfrm>
        <a:prstGeom prst="rect">
          <a:avLst/>
        </a:prstGeom>
      </xdr:spPr>
    </xdr:sp>
    <xdr:clientData/>
  </xdr:oneCellAnchor>
  <xdr:oneCellAnchor>
    <xdr:from>
      <xdr:col>2</xdr:col>
      <xdr:colOff>0</xdr:colOff>
      <xdr:row>13</xdr:row>
      <xdr:rowOff>0</xdr:rowOff>
    </xdr:from>
    <xdr:ext cx="916517" cy="324909"/>
    <xdr:pic>
      <xdr:nvPicPr>
        <xdr:cNvPr id="1019" name="Control 1" hidden="1">
          <a:extLst>
            <a:ext uri="{FF2B5EF4-FFF2-40B4-BE49-F238E27FC236}">
              <a16:creationId xmlns:a16="http://schemas.microsoft.com/office/drawing/2014/main" id="{9B0EB5F1-AEA0-4EA9-99A4-0276F2F732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73455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1020" name="Control 2" hidden="1">
          <a:extLst>
            <a:ext uri="{FF2B5EF4-FFF2-40B4-BE49-F238E27FC236}">
              <a16:creationId xmlns:a16="http://schemas.microsoft.com/office/drawing/2014/main" id="{D628562A-9EC7-4A69-94A5-5F750B5219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73455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1021" name="Control 3" hidden="1">
          <a:extLst>
            <a:ext uri="{FF2B5EF4-FFF2-40B4-BE49-F238E27FC236}">
              <a16:creationId xmlns:a16="http://schemas.microsoft.com/office/drawing/2014/main" id="{9D8E727E-9E4C-45AA-B1F9-3F9D10E8FC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73455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1022" name="Control 1" hidden="1">
          <a:extLst>
            <a:ext uri="{63B3BB69-23CF-44E3-9099-C40C66FF867C}">
              <a14:compatExt xmlns:a14="http://schemas.microsoft.com/office/drawing/2010/main" spid="_x0000_s11265"/>
            </a:ext>
            <a:ext uri="{FF2B5EF4-FFF2-40B4-BE49-F238E27FC236}">
              <a16:creationId xmlns:a16="http://schemas.microsoft.com/office/drawing/2014/main" id="{C79D57FB-562E-4E6B-97FC-F88BE32B8597}"/>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1023" name="Control 2" hidden="1">
          <a:extLst>
            <a:ext uri="{63B3BB69-23CF-44E3-9099-C40C66FF867C}">
              <a14:compatExt xmlns:a14="http://schemas.microsoft.com/office/drawing/2010/main" spid="_x0000_s11266"/>
            </a:ext>
            <a:ext uri="{FF2B5EF4-FFF2-40B4-BE49-F238E27FC236}">
              <a16:creationId xmlns:a16="http://schemas.microsoft.com/office/drawing/2014/main" id="{14FDE8F0-812C-4767-BC49-93468988E870}"/>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1024" name="Control 3" hidden="1">
          <a:extLst>
            <a:ext uri="{63B3BB69-23CF-44E3-9099-C40C66FF867C}">
              <a14:compatExt xmlns:a14="http://schemas.microsoft.com/office/drawing/2010/main" spid="_x0000_s11267"/>
            </a:ext>
            <a:ext uri="{FF2B5EF4-FFF2-40B4-BE49-F238E27FC236}">
              <a16:creationId xmlns:a16="http://schemas.microsoft.com/office/drawing/2014/main" id="{FFF3938C-E25D-4583-A0A0-ECCCC99A4B81}"/>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pic>
      <xdr:nvPicPr>
        <xdr:cNvPr id="1025" name="Control 1" hidden="1">
          <a:extLst>
            <a:ext uri="{FF2B5EF4-FFF2-40B4-BE49-F238E27FC236}">
              <a16:creationId xmlns:a16="http://schemas.microsoft.com/office/drawing/2014/main" id="{7A59DD74-9746-4EC8-A7B8-4290FC721F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1026" name="Control 2" hidden="1">
          <a:extLst>
            <a:ext uri="{FF2B5EF4-FFF2-40B4-BE49-F238E27FC236}">
              <a16:creationId xmlns:a16="http://schemas.microsoft.com/office/drawing/2014/main" id="{A3518AC2-1DCA-42BB-9334-3CBE462579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1027" name="Control 3" hidden="1">
          <a:extLst>
            <a:ext uri="{FF2B5EF4-FFF2-40B4-BE49-F238E27FC236}">
              <a16:creationId xmlns:a16="http://schemas.microsoft.com/office/drawing/2014/main" id="{C57C6CA7-7A35-4176-867C-56B66E494C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1028" name="Control 1" hidden="1">
          <a:extLst>
            <a:ext uri="{63B3BB69-23CF-44E3-9099-C40C66FF867C}">
              <a14:compatExt xmlns:a14="http://schemas.microsoft.com/office/drawing/2010/main" spid="_x0000_s11265"/>
            </a:ext>
            <a:ext uri="{FF2B5EF4-FFF2-40B4-BE49-F238E27FC236}">
              <a16:creationId xmlns:a16="http://schemas.microsoft.com/office/drawing/2014/main" id="{B2941D21-4D76-4364-A7D7-6CBCCC1C601F}"/>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1029" name="Control 2" hidden="1">
          <a:extLst>
            <a:ext uri="{63B3BB69-23CF-44E3-9099-C40C66FF867C}">
              <a14:compatExt xmlns:a14="http://schemas.microsoft.com/office/drawing/2010/main" spid="_x0000_s11266"/>
            </a:ext>
            <a:ext uri="{FF2B5EF4-FFF2-40B4-BE49-F238E27FC236}">
              <a16:creationId xmlns:a16="http://schemas.microsoft.com/office/drawing/2014/main" id="{A9BC3BF5-1454-49B7-A16E-EDB2000BFB8B}"/>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1030" name="Control 3" hidden="1">
          <a:extLst>
            <a:ext uri="{63B3BB69-23CF-44E3-9099-C40C66FF867C}">
              <a14:compatExt xmlns:a14="http://schemas.microsoft.com/office/drawing/2010/main" spid="_x0000_s11267"/>
            </a:ext>
            <a:ext uri="{FF2B5EF4-FFF2-40B4-BE49-F238E27FC236}">
              <a16:creationId xmlns:a16="http://schemas.microsoft.com/office/drawing/2014/main" id="{87F23D11-A1FE-4B81-85D2-F49E69074B8B}"/>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pic>
      <xdr:nvPicPr>
        <xdr:cNvPr id="1031" name="Control 1" hidden="1">
          <a:extLst>
            <a:ext uri="{FF2B5EF4-FFF2-40B4-BE49-F238E27FC236}">
              <a16:creationId xmlns:a16="http://schemas.microsoft.com/office/drawing/2014/main" id="{19D3C6E1-1838-44D9-8FC9-A30C337C4F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1032" name="Control 2" hidden="1">
          <a:extLst>
            <a:ext uri="{FF2B5EF4-FFF2-40B4-BE49-F238E27FC236}">
              <a16:creationId xmlns:a16="http://schemas.microsoft.com/office/drawing/2014/main" id="{A022879C-2AC3-457D-B6AA-E33E087E95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1033" name="Control 3" hidden="1">
          <a:extLst>
            <a:ext uri="{FF2B5EF4-FFF2-40B4-BE49-F238E27FC236}">
              <a16:creationId xmlns:a16="http://schemas.microsoft.com/office/drawing/2014/main" id="{C19FA50A-EFE8-49B6-A3C3-89E41563E10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1034" name="Control 1" hidden="1">
          <a:extLst>
            <a:ext uri="{63B3BB69-23CF-44E3-9099-C40C66FF867C}">
              <a14:compatExt xmlns:a14="http://schemas.microsoft.com/office/drawing/2010/main" spid="_x0000_s11265"/>
            </a:ext>
            <a:ext uri="{FF2B5EF4-FFF2-40B4-BE49-F238E27FC236}">
              <a16:creationId xmlns:a16="http://schemas.microsoft.com/office/drawing/2014/main" id="{91585289-57D3-45AF-86CE-7FB358F5FD58}"/>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1035" name="Control 2" hidden="1">
          <a:extLst>
            <a:ext uri="{63B3BB69-23CF-44E3-9099-C40C66FF867C}">
              <a14:compatExt xmlns:a14="http://schemas.microsoft.com/office/drawing/2010/main" spid="_x0000_s11266"/>
            </a:ext>
            <a:ext uri="{FF2B5EF4-FFF2-40B4-BE49-F238E27FC236}">
              <a16:creationId xmlns:a16="http://schemas.microsoft.com/office/drawing/2014/main" id="{CD7A6FDD-381D-4C6D-9FD7-2E2D8E6DE010}"/>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1036" name="Control 3" hidden="1">
          <a:extLst>
            <a:ext uri="{63B3BB69-23CF-44E3-9099-C40C66FF867C}">
              <a14:compatExt xmlns:a14="http://schemas.microsoft.com/office/drawing/2010/main" spid="_x0000_s11267"/>
            </a:ext>
            <a:ext uri="{FF2B5EF4-FFF2-40B4-BE49-F238E27FC236}">
              <a16:creationId xmlns:a16="http://schemas.microsoft.com/office/drawing/2014/main" id="{BFD7E481-EA63-4835-899D-B3630605DFDF}"/>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pic>
      <xdr:nvPicPr>
        <xdr:cNvPr id="1037" name="Control 1" hidden="1">
          <a:extLst>
            <a:ext uri="{FF2B5EF4-FFF2-40B4-BE49-F238E27FC236}">
              <a16:creationId xmlns:a16="http://schemas.microsoft.com/office/drawing/2014/main" id="{7809B217-B4BF-438F-9F9C-443EECD8F4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1038" name="Control 2" hidden="1">
          <a:extLst>
            <a:ext uri="{FF2B5EF4-FFF2-40B4-BE49-F238E27FC236}">
              <a16:creationId xmlns:a16="http://schemas.microsoft.com/office/drawing/2014/main" id="{983B6DE5-6C0E-4667-BE04-E645A43962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1039" name="Control 3" hidden="1">
          <a:extLst>
            <a:ext uri="{FF2B5EF4-FFF2-40B4-BE49-F238E27FC236}">
              <a16:creationId xmlns:a16="http://schemas.microsoft.com/office/drawing/2014/main" id="{A5C6368B-BBE6-4D4E-8C87-5E697B541C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324909"/>
    <xdr:sp macro="" textlink="">
      <xdr:nvSpPr>
        <xdr:cNvPr id="1040" name="Control 1" hidden="1">
          <a:extLst>
            <a:ext uri="{63B3BB69-23CF-44E3-9099-C40C66FF867C}">
              <a14:compatExt xmlns:a14="http://schemas.microsoft.com/office/drawing/2010/main" spid="_x0000_s11265"/>
            </a:ext>
            <a:ext uri="{FF2B5EF4-FFF2-40B4-BE49-F238E27FC236}">
              <a16:creationId xmlns:a16="http://schemas.microsoft.com/office/drawing/2014/main" id="{F1AEC9F6-7154-44C1-8F6C-DAF820F1209E}"/>
            </a:ext>
          </a:extLst>
        </xdr:cNvPr>
        <xdr:cNvSpPr/>
      </xdr:nvSpPr>
      <xdr:spPr>
        <a:xfrm>
          <a:off x="1562100" y="973455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1041" name="Control 2" hidden="1">
          <a:extLst>
            <a:ext uri="{63B3BB69-23CF-44E3-9099-C40C66FF867C}">
              <a14:compatExt xmlns:a14="http://schemas.microsoft.com/office/drawing/2010/main" spid="_x0000_s11266"/>
            </a:ext>
            <a:ext uri="{FF2B5EF4-FFF2-40B4-BE49-F238E27FC236}">
              <a16:creationId xmlns:a16="http://schemas.microsoft.com/office/drawing/2014/main" id="{AC153813-B385-4357-AB66-5E8A4745CD6E}"/>
            </a:ext>
          </a:extLst>
        </xdr:cNvPr>
        <xdr:cNvSpPr/>
      </xdr:nvSpPr>
      <xdr:spPr>
        <a:xfrm>
          <a:off x="1562100" y="973455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1042" name="Control 3" hidden="1">
          <a:extLst>
            <a:ext uri="{63B3BB69-23CF-44E3-9099-C40C66FF867C}">
              <a14:compatExt xmlns:a14="http://schemas.microsoft.com/office/drawing/2010/main" spid="_x0000_s11267"/>
            </a:ext>
            <a:ext uri="{FF2B5EF4-FFF2-40B4-BE49-F238E27FC236}">
              <a16:creationId xmlns:a16="http://schemas.microsoft.com/office/drawing/2014/main" id="{81D38FE5-C105-45D0-8096-3B0EC998601B}"/>
            </a:ext>
          </a:extLst>
        </xdr:cNvPr>
        <xdr:cNvSpPr/>
      </xdr:nvSpPr>
      <xdr:spPr>
        <a:xfrm>
          <a:off x="1562100" y="9734550"/>
          <a:ext cx="916517" cy="324909"/>
        </a:xfrm>
        <a:prstGeom prst="rect">
          <a:avLst/>
        </a:prstGeom>
      </xdr:spPr>
    </xdr:sp>
    <xdr:clientData/>
  </xdr:oneCellAnchor>
  <xdr:oneCellAnchor>
    <xdr:from>
      <xdr:col>2</xdr:col>
      <xdr:colOff>0</xdr:colOff>
      <xdr:row>13</xdr:row>
      <xdr:rowOff>0</xdr:rowOff>
    </xdr:from>
    <xdr:ext cx="916517" cy="324909"/>
    <xdr:pic>
      <xdr:nvPicPr>
        <xdr:cNvPr id="1043" name="Control 1" hidden="1">
          <a:extLst>
            <a:ext uri="{FF2B5EF4-FFF2-40B4-BE49-F238E27FC236}">
              <a16:creationId xmlns:a16="http://schemas.microsoft.com/office/drawing/2014/main" id="{B2463813-63E2-40F9-BEA6-C4006AC83D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73455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1044" name="Control 2" hidden="1">
          <a:extLst>
            <a:ext uri="{FF2B5EF4-FFF2-40B4-BE49-F238E27FC236}">
              <a16:creationId xmlns:a16="http://schemas.microsoft.com/office/drawing/2014/main" id="{4B2BBEEA-677E-45FA-9622-86E234D9BD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73455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1045" name="Control 3" hidden="1">
          <a:extLst>
            <a:ext uri="{FF2B5EF4-FFF2-40B4-BE49-F238E27FC236}">
              <a16:creationId xmlns:a16="http://schemas.microsoft.com/office/drawing/2014/main" id="{B341E456-E7F3-47C6-BC14-8E7AF785DC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73455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1046" name="Control 1" hidden="1">
          <a:extLst>
            <a:ext uri="{63B3BB69-23CF-44E3-9099-C40C66FF867C}">
              <a14:compatExt xmlns:a14="http://schemas.microsoft.com/office/drawing/2010/main" spid="_x0000_s11265"/>
            </a:ext>
            <a:ext uri="{FF2B5EF4-FFF2-40B4-BE49-F238E27FC236}">
              <a16:creationId xmlns:a16="http://schemas.microsoft.com/office/drawing/2014/main" id="{9BDF3BAA-B701-4996-9020-290996A0CD7F}"/>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1047" name="Control 2" hidden="1">
          <a:extLst>
            <a:ext uri="{63B3BB69-23CF-44E3-9099-C40C66FF867C}">
              <a14:compatExt xmlns:a14="http://schemas.microsoft.com/office/drawing/2010/main" spid="_x0000_s11266"/>
            </a:ext>
            <a:ext uri="{FF2B5EF4-FFF2-40B4-BE49-F238E27FC236}">
              <a16:creationId xmlns:a16="http://schemas.microsoft.com/office/drawing/2014/main" id="{44480B0F-B180-4D07-BFCC-3293C627E299}"/>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1048" name="Control 3" hidden="1">
          <a:extLst>
            <a:ext uri="{63B3BB69-23CF-44E3-9099-C40C66FF867C}">
              <a14:compatExt xmlns:a14="http://schemas.microsoft.com/office/drawing/2010/main" spid="_x0000_s11267"/>
            </a:ext>
            <a:ext uri="{FF2B5EF4-FFF2-40B4-BE49-F238E27FC236}">
              <a16:creationId xmlns:a16="http://schemas.microsoft.com/office/drawing/2014/main" id="{E35AB23C-EC15-4FD2-BFBB-170D6079022E}"/>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pic>
      <xdr:nvPicPr>
        <xdr:cNvPr id="1049" name="Control 1" hidden="1">
          <a:extLst>
            <a:ext uri="{FF2B5EF4-FFF2-40B4-BE49-F238E27FC236}">
              <a16:creationId xmlns:a16="http://schemas.microsoft.com/office/drawing/2014/main" id="{9E3179B0-DD3C-4345-95F5-5CE55F34E7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1050" name="Control 2" hidden="1">
          <a:extLst>
            <a:ext uri="{FF2B5EF4-FFF2-40B4-BE49-F238E27FC236}">
              <a16:creationId xmlns:a16="http://schemas.microsoft.com/office/drawing/2014/main" id="{4C1FB220-2F51-433B-A0E6-FC199688EB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1051" name="Control 3" hidden="1">
          <a:extLst>
            <a:ext uri="{FF2B5EF4-FFF2-40B4-BE49-F238E27FC236}">
              <a16:creationId xmlns:a16="http://schemas.microsoft.com/office/drawing/2014/main" id="{C6E0A19F-F21C-4BF8-ABD3-20D7F868C6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1052" name="Control 1" hidden="1">
          <a:extLst>
            <a:ext uri="{63B3BB69-23CF-44E3-9099-C40C66FF867C}">
              <a14:compatExt xmlns:a14="http://schemas.microsoft.com/office/drawing/2010/main" spid="_x0000_s11265"/>
            </a:ext>
            <a:ext uri="{FF2B5EF4-FFF2-40B4-BE49-F238E27FC236}">
              <a16:creationId xmlns:a16="http://schemas.microsoft.com/office/drawing/2014/main" id="{5DEDF29A-0876-4752-91A9-94CA5EC62906}"/>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1053" name="Control 2" hidden="1">
          <a:extLst>
            <a:ext uri="{63B3BB69-23CF-44E3-9099-C40C66FF867C}">
              <a14:compatExt xmlns:a14="http://schemas.microsoft.com/office/drawing/2010/main" spid="_x0000_s11266"/>
            </a:ext>
            <a:ext uri="{FF2B5EF4-FFF2-40B4-BE49-F238E27FC236}">
              <a16:creationId xmlns:a16="http://schemas.microsoft.com/office/drawing/2014/main" id="{D32D8774-5D13-46CF-85E7-D125C1452490}"/>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1054" name="Control 3" hidden="1">
          <a:extLst>
            <a:ext uri="{63B3BB69-23CF-44E3-9099-C40C66FF867C}">
              <a14:compatExt xmlns:a14="http://schemas.microsoft.com/office/drawing/2010/main" spid="_x0000_s11267"/>
            </a:ext>
            <a:ext uri="{FF2B5EF4-FFF2-40B4-BE49-F238E27FC236}">
              <a16:creationId xmlns:a16="http://schemas.microsoft.com/office/drawing/2014/main" id="{4131317C-DB6C-406D-B7CA-80C2D3DAC8DE}"/>
            </a:ext>
          </a:extLst>
        </xdr:cNvPr>
        <xdr:cNvSpPr/>
      </xdr:nvSpPr>
      <xdr:spPr>
        <a:xfrm>
          <a:off x="1562100" y="9734550"/>
          <a:ext cx="916517" cy="239184"/>
        </a:xfrm>
        <a:prstGeom prst="rect">
          <a:avLst/>
        </a:prstGeom>
      </xdr:spPr>
    </xdr:sp>
    <xdr:clientData/>
  </xdr:oneCellAnchor>
  <xdr:oneCellAnchor>
    <xdr:from>
      <xdr:col>2</xdr:col>
      <xdr:colOff>0</xdr:colOff>
      <xdr:row>13</xdr:row>
      <xdr:rowOff>0</xdr:rowOff>
    </xdr:from>
    <xdr:ext cx="916517" cy="239184"/>
    <xdr:pic>
      <xdr:nvPicPr>
        <xdr:cNvPr id="1055" name="Control 1" hidden="1">
          <a:extLst>
            <a:ext uri="{FF2B5EF4-FFF2-40B4-BE49-F238E27FC236}">
              <a16:creationId xmlns:a16="http://schemas.microsoft.com/office/drawing/2014/main" id="{C9329F02-8242-4A61-B423-2919B5B462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1056" name="Control 2" hidden="1">
          <a:extLst>
            <a:ext uri="{FF2B5EF4-FFF2-40B4-BE49-F238E27FC236}">
              <a16:creationId xmlns:a16="http://schemas.microsoft.com/office/drawing/2014/main" id="{BFA1961F-DD75-4965-9ED0-82C670F22C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1057" name="Control 3" hidden="1">
          <a:extLst>
            <a:ext uri="{FF2B5EF4-FFF2-40B4-BE49-F238E27FC236}">
              <a16:creationId xmlns:a16="http://schemas.microsoft.com/office/drawing/2014/main" id="{98E56A11-4934-4CA2-AC75-CEFABA11F9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9734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sp macro="" textlink="">
      <xdr:nvSpPr>
        <xdr:cNvPr id="1058" name="Control 1" hidden="1">
          <a:extLst>
            <a:ext uri="{63B3BB69-23CF-44E3-9099-C40C66FF867C}">
              <a14:compatExt xmlns:a14="http://schemas.microsoft.com/office/drawing/2010/main" spid="_x0000_s11265"/>
            </a:ext>
            <a:ext uri="{FF2B5EF4-FFF2-40B4-BE49-F238E27FC236}">
              <a16:creationId xmlns:a16="http://schemas.microsoft.com/office/drawing/2014/main" id="{8782202B-4EE8-425F-BA6E-5D4EF20F227A}"/>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059" name="Control 2" hidden="1">
          <a:extLst>
            <a:ext uri="{63B3BB69-23CF-44E3-9099-C40C66FF867C}">
              <a14:compatExt xmlns:a14="http://schemas.microsoft.com/office/drawing/2010/main" spid="_x0000_s11266"/>
            </a:ext>
            <a:ext uri="{FF2B5EF4-FFF2-40B4-BE49-F238E27FC236}">
              <a16:creationId xmlns:a16="http://schemas.microsoft.com/office/drawing/2014/main" id="{D39A951E-0AE0-4FB1-BD91-796DC10A7031}"/>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060" name="Control 3" hidden="1">
          <a:extLst>
            <a:ext uri="{63B3BB69-23CF-44E3-9099-C40C66FF867C}">
              <a14:compatExt xmlns:a14="http://schemas.microsoft.com/office/drawing/2010/main" spid="_x0000_s11267"/>
            </a:ext>
            <a:ext uri="{FF2B5EF4-FFF2-40B4-BE49-F238E27FC236}">
              <a16:creationId xmlns:a16="http://schemas.microsoft.com/office/drawing/2014/main" id="{DC25A403-401F-43E9-8DC8-7811DEFF308B}"/>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pic>
      <xdr:nvPicPr>
        <xdr:cNvPr id="1061" name="Control 1" hidden="1">
          <a:extLst>
            <a:ext uri="{FF2B5EF4-FFF2-40B4-BE49-F238E27FC236}">
              <a16:creationId xmlns:a16="http://schemas.microsoft.com/office/drawing/2014/main" id="{8108E0A4-72F2-4F64-B177-C953C19E38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062" name="Control 2" hidden="1">
          <a:extLst>
            <a:ext uri="{FF2B5EF4-FFF2-40B4-BE49-F238E27FC236}">
              <a16:creationId xmlns:a16="http://schemas.microsoft.com/office/drawing/2014/main" id="{9D626375-E4BE-45CC-85C8-F168EF7C05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063" name="Control 3" hidden="1">
          <a:extLst>
            <a:ext uri="{FF2B5EF4-FFF2-40B4-BE49-F238E27FC236}">
              <a16:creationId xmlns:a16="http://schemas.microsoft.com/office/drawing/2014/main" id="{D851B6B3-2E69-43AC-A2B7-D971A7A1A2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324909"/>
    <xdr:sp macro="" textlink="">
      <xdr:nvSpPr>
        <xdr:cNvPr id="1064" name="Control 1" hidden="1">
          <a:extLst>
            <a:ext uri="{63B3BB69-23CF-44E3-9099-C40C66FF867C}">
              <a14:compatExt xmlns:a14="http://schemas.microsoft.com/office/drawing/2010/main" spid="_x0000_s11265"/>
            </a:ext>
            <a:ext uri="{FF2B5EF4-FFF2-40B4-BE49-F238E27FC236}">
              <a16:creationId xmlns:a16="http://schemas.microsoft.com/office/drawing/2014/main" id="{03485837-A2B1-4A69-ACEE-EFA00A23B42C}"/>
            </a:ext>
          </a:extLst>
        </xdr:cNvPr>
        <xdr:cNvSpPr/>
      </xdr:nvSpPr>
      <xdr:spPr>
        <a:xfrm>
          <a:off x="1562100" y="8972550"/>
          <a:ext cx="916517" cy="324909"/>
        </a:xfrm>
        <a:prstGeom prst="rect">
          <a:avLst/>
        </a:prstGeom>
      </xdr:spPr>
    </xdr:sp>
    <xdr:clientData/>
  </xdr:oneCellAnchor>
  <xdr:oneCellAnchor>
    <xdr:from>
      <xdr:col>2</xdr:col>
      <xdr:colOff>0</xdr:colOff>
      <xdr:row>12</xdr:row>
      <xdr:rowOff>0</xdr:rowOff>
    </xdr:from>
    <xdr:ext cx="916517" cy="324909"/>
    <xdr:sp macro="" textlink="">
      <xdr:nvSpPr>
        <xdr:cNvPr id="1065" name="Control 2" hidden="1">
          <a:extLst>
            <a:ext uri="{63B3BB69-23CF-44E3-9099-C40C66FF867C}">
              <a14:compatExt xmlns:a14="http://schemas.microsoft.com/office/drawing/2010/main" spid="_x0000_s11266"/>
            </a:ext>
            <a:ext uri="{FF2B5EF4-FFF2-40B4-BE49-F238E27FC236}">
              <a16:creationId xmlns:a16="http://schemas.microsoft.com/office/drawing/2014/main" id="{1461A285-7270-48C7-B153-C33425F3C0EA}"/>
            </a:ext>
          </a:extLst>
        </xdr:cNvPr>
        <xdr:cNvSpPr/>
      </xdr:nvSpPr>
      <xdr:spPr>
        <a:xfrm>
          <a:off x="1562100" y="8972550"/>
          <a:ext cx="916517" cy="324909"/>
        </a:xfrm>
        <a:prstGeom prst="rect">
          <a:avLst/>
        </a:prstGeom>
      </xdr:spPr>
    </xdr:sp>
    <xdr:clientData/>
  </xdr:oneCellAnchor>
  <xdr:oneCellAnchor>
    <xdr:from>
      <xdr:col>2</xdr:col>
      <xdr:colOff>0</xdr:colOff>
      <xdr:row>12</xdr:row>
      <xdr:rowOff>0</xdr:rowOff>
    </xdr:from>
    <xdr:ext cx="916517" cy="324909"/>
    <xdr:sp macro="" textlink="">
      <xdr:nvSpPr>
        <xdr:cNvPr id="1066" name="Control 3" hidden="1">
          <a:extLst>
            <a:ext uri="{63B3BB69-23CF-44E3-9099-C40C66FF867C}">
              <a14:compatExt xmlns:a14="http://schemas.microsoft.com/office/drawing/2010/main" spid="_x0000_s11267"/>
            </a:ext>
            <a:ext uri="{FF2B5EF4-FFF2-40B4-BE49-F238E27FC236}">
              <a16:creationId xmlns:a16="http://schemas.microsoft.com/office/drawing/2014/main" id="{23BE7209-91CE-48C7-B808-297DF683BB0E}"/>
            </a:ext>
          </a:extLst>
        </xdr:cNvPr>
        <xdr:cNvSpPr/>
      </xdr:nvSpPr>
      <xdr:spPr>
        <a:xfrm>
          <a:off x="1562100" y="8972550"/>
          <a:ext cx="916517" cy="324909"/>
        </a:xfrm>
        <a:prstGeom prst="rect">
          <a:avLst/>
        </a:prstGeom>
      </xdr:spPr>
    </xdr:sp>
    <xdr:clientData/>
  </xdr:oneCellAnchor>
  <xdr:oneCellAnchor>
    <xdr:from>
      <xdr:col>2</xdr:col>
      <xdr:colOff>0</xdr:colOff>
      <xdr:row>12</xdr:row>
      <xdr:rowOff>0</xdr:rowOff>
    </xdr:from>
    <xdr:ext cx="916517" cy="324909"/>
    <xdr:pic>
      <xdr:nvPicPr>
        <xdr:cNvPr id="1067" name="Control 1" hidden="1">
          <a:extLst>
            <a:ext uri="{FF2B5EF4-FFF2-40B4-BE49-F238E27FC236}">
              <a16:creationId xmlns:a16="http://schemas.microsoft.com/office/drawing/2014/main" id="{D29BDC92-2BBF-4E0E-9F6C-92F6EF5F0D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972550"/>
          <a:ext cx="916517" cy="324909"/>
        </a:xfrm>
        <a:prstGeom prst="rect">
          <a:avLst/>
        </a:prstGeom>
        <a:noFill/>
        <a:ln w="9525">
          <a:miter lim="800000"/>
          <a:headEnd/>
          <a:tailEnd/>
        </a:ln>
      </xdr:spPr>
    </xdr:pic>
    <xdr:clientData/>
  </xdr:oneCellAnchor>
  <xdr:oneCellAnchor>
    <xdr:from>
      <xdr:col>2</xdr:col>
      <xdr:colOff>0</xdr:colOff>
      <xdr:row>12</xdr:row>
      <xdr:rowOff>0</xdr:rowOff>
    </xdr:from>
    <xdr:ext cx="916517" cy="324909"/>
    <xdr:pic>
      <xdr:nvPicPr>
        <xdr:cNvPr id="1068" name="Control 2" hidden="1">
          <a:extLst>
            <a:ext uri="{FF2B5EF4-FFF2-40B4-BE49-F238E27FC236}">
              <a16:creationId xmlns:a16="http://schemas.microsoft.com/office/drawing/2014/main" id="{3D878F5A-058B-4F7F-95C2-BB3E8578F7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972550"/>
          <a:ext cx="916517" cy="324909"/>
        </a:xfrm>
        <a:prstGeom prst="rect">
          <a:avLst/>
        </a:prstGeom>
        <a:noFill/>
        <a:ln w="9525">
          <a:miter lim="800000"/>
          <a:headEnd/>
          <a:tailEnd/>
        </a:ln>
      </xdr:spPr>
    </xdr:pic>
    <xdr:clientData/>
  </xdr:oneCellAnchor>
  <xdr:oneCellAnchor>
    <xdr:from>
      <xdr:col>2</xdr:col>
      <xdr:colOff>0</xdr:colOff>
      <xdr:row>12</xdr:row>
      <xdr:rowOff>0</xdr:rowOff>
    </xdr:from>
    <xdr:ext cx="916517" cy="324909"/>
    <xdr:pic>
      <xdr:nvPicPr>
        <xdr:cNvPr id="1069" name="Control 3" hidden="1">
          <a:extLst>
            <a:ext uri="{FF2B5EF4-FFF2-40B4-BE49-F238E27FC236}">
              <a16:creationId xmlns:a16="http://schemas.microsoft.com/office/drawing/2014/main" id="{3520F06C-D2C6-4756-BC62-4A46C13EE2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972550"/>
          <a:ext cx="916517" cy="324909"/>
        </a:xfrm>
        <a:prstGeom prst="rect">
          <a:avLst/>
        </a:prstGeom>
        <a:noFill/>
        <a:ln w="9525">
          <a:miter lim="800000"/>
          <a:headEnd/>
          <a:tailEnd/>
        </a:ln>
      </xdr:spPr>
    </xdr:pic>
    <xdr:clientData/>
  </xdr:oneCellAnchor>
  <xdr:oneCellAnchor>
    <xdr:from>
      <xdr:col>2</xdr:col>
      <xdr:colOff>0</xdr:colOff>
      <xdr:row>12</xdr:row>
      <xdr:rowOff>0</xdr:rowOff>
    </xdr:from>
    <xdr:ext cx="916517" cy="239184"/>
    <xdr:sp macro="" textlink="">
      <xdr:nvSpPr>
        <xdr:cNvPr id="1070" name="Control 1" hidden="1">
          <a:extLst>
            <a:ext uri="{63B3BB69-23CF-44E3-9099-C40C66FF867C}">
              <a14:compatExt xmlns:a14="http://schemas.microsoft.com/office/drawing/2010/main" spid="_x0000_s11265"/>
            </a:ext>
            <a:ext uri="{FF2B5EF4-FFF2-40B4-BE49-F238E27FC236}">
              <a16:creationId xmlns:a16="http://schemas.microsoft.com/office/drawing/2014/main" id="{89BEBD92-3D14-4002-B939-2207EAA71237}"/>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071" name="Control 2" hidden="1">
          <a:extLst>
            <a:ext uri="{63B3BB69-23CF-44E3-9099-C40C66FF867C}">
              <a14:compatExt xmlns:a14="http://schemas.microsoft.com/office/drawing/2010/main" spid="_x0000_s11266"/>
            </a:ext>
            <a:ext uri="{FF2B5EF4-FFF2-40B4-BE49-F238E27FC236}">
              <a16:creationId xmlns:a16="http://schemas.microsoft.com/office/drawing/2014/main" id="{561D6103-203B-4560-913F-3CF16590DDAB}"/>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072" name="Control 3" hidden="1">
          <a:extLst>
            <a:ext uri="{63B3BB69-23CF-44E3-9099-C40C66FF867C}">
              <a14:compatExt xmlns:a14="http://schemas.microsoft.com/office/drawing/2010/main" spid="_x0000_s11267"/>
            </a:ext>
            <a:ext uri="{FF2B5EF4-FFF2-40B4-BE49-F238E27FC236}">
              <a16:creationId xmlns:a16="http://schemas.microsoft.com/office/drawing/2014/main" id="{7D9D6EFD-8234-4DF5-BD3C-5E1BD80AB625}"/>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pic>
      <xdr:nvPicPr>
        <xdr:cNvPr id="1073" name="Control 1" hidden="1">
          <a:extLst>
            <a:ext uri="{FF2B5EF4-FFF2-40B4-BE49-F238E27FC236}">
              <a16:creationId xmlns:a16="http://schemas.microsoft.com/office/drawing/2014/main" id="{A69B6F75-5A35-4295-858B-0D91E6A774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074" name="Control 2" hidden="1">
          <a:extLst>
            <a:ext uri="{FF2B5EF4-FFF2-40B4-BE49-F238E27FC236}">
              <a16:creationId xmlns:a16="http://schemas.microsoft.com/office/drawing/2014/main" id="{7A664B85-47F2-491B-91A3-203B84380F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075" name="Control 3" hidden="1">
          <a:extLst>
            <a:ext uri="{FF2B5EF4-FFF2-40B4-BE49-F238E27FC236}">
              <a16:creationId xmlns:a16="http://schemas.microsoft.com/office/drawing/2014/main" id="{7079EC7A-65F4-40D1-AB33-12DC612E64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sp macro="" textlink="">
      <xdr:nvSpPr>
        <xdr:cNvPr id="1076" name="Control 1" hidden="1">
          <a:extLst>
            <a:ext uri="{63B3BB69-23CF-44E3-9099-C40C66FF867C}">
              <a14:compatExt xmlns:a14="http://schemas.microsoft.com/office/drawing/2010/main" spid="_x0000_s11265"/>
            </a:ext>
            <a:ext uri="{FF2B5EF4-FFF2-40B4-BE49-F238E27FC236}">
              <a16:creationId xmlns:a16="http://schemas.microsoft.com/office/drawing/2014/main" id="{042E0434-92A0-451E-84CD-34815B06D783}"/>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077" name="Control 2" hidden="1">
          <a:extLst>
            <a:ext uri="{63B3BB69-23CF-44E3-9099-C40C66FF867C}">
              <a14:compatExt xmlns:a14="http://schemas.microsoft.com/office/drawing/2010/main" spid="_x0000_s11266"/>
            </a:ext>
            <a:ext uri="{FF2B5EF4-FFF2-40B4-BE49-F238E27FC236}">
              <a16:creationId xmlns:a16="http://schemas.microsoft.com/office/drawing/2014/main" id="{6362894D-8ACD-4FA0-B954-59A603ACCFC8}"/>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078" name="Control 3" hidden="1">
          <a:extLst>
            <a:ext uri="{63B3BB69-23CF-44E3-9099-C40C66FF867C}">
              <a14:compatExt xmlns:a14="http://schemas.microsoft.com/office/drawing/2010/main" spid="_x0000_s11267"/>
            </a:ext>
            <a:ext uri="{FF2B5EF4-FFF2-40B4-BE49-F238E27FC236}">
              <a16:creationId xmlns:a16="http://schemas.microsoft.com/office/drawing/2014/main" id="{120DFA56-C240-4A04-9DF5-822571D7F11D}"/>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pic>
      <xdr:nvPicPr>
        <xdr:cNvPr id="1079" name="Control 1" hidden="1">
          <a:extLst>
            <a:ext uri="{FF2B5EF4-FFF2-40B4-BE49-F238E27FC236}">
              <a16:creationId xmlns:a16="http://schemas.microsoft.com/office/drawing/2014/main" id="{17013ECC-816E-47B1-991E-2C2CCD78A4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080" name="Control 2" hidden="1">
          <a:extLst>
            <a:ext uri="{FF2B5EF4-FFF2-40B4-BE49-F238E27FC236}">
              <a16:creationId xmlns:a16="http://schemas.microsoft.com/office/drawing/2014/main" id="{10D745B9-8BDE-4BAF-816D-414F35E937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081" name="Control 3" hidden="1">
          <a:extLst>
            <a:ext uri="{FF2B5EF4-FFF2-40B4-BE49-F238E27FC236}">
              <a16:creationId xmlns:a16="http://schemas.microsoft.com/office/drawing/2014/main" id="{FC37C82D-F7F9-4BBB-96D7-866EA75A7A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sp macro="" textlink="">
      <xdr:nvSpPr>
        <xdr:cNvPr id="1082" name="Control 1" hidden="1">
          <a:extLst>
            <a:ext uri="{63B3BB69-23CF-44E3-9099-C40C66FF867C}">
              <a14:compatExt xmlns:a14="http://schemas.microsoft.com/office/drawing/2010/main" spid="_x0000_s11265"/>
            </a:ext>
            <a:ext uri="{FF2B5EF4-FFF2-40B4-BE49-F238E27FC236}">
              <a16:creationId xmlns:a16="http://schemas.microsoft.com/office/drawing/2014/main" id="{16C533B3-E7A7-4551-84A6-462E4A837BA9}"/>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083" name="Control 2" hidden="1">
          <a:extLst>
            <a:ext uri="{63B3BB69-23CF-44E3-9099-C40C66FF867C}">
              <a14:compatExt xmlns:a14="http://schemas.microsoft.com/office/drawing/2010/main" spid="_x0000_s11266"/>
            </a:ext>
            <a:ext uri="{FF2B5EF4-FFF2-40B4-BE49-F238E27FC236}">
              <a16:creationId xmlns:a16="http://schemas.microsoft.com/office/drawing/2014/main" id="{B0D80E1C-29EE-4AD0-B614-E6E344B6F8E0}"/>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084" name="Control 3" hidden="1">
          <a:extLst>
            <a:ext uri="{63B3BB69-23CF-44E3-9099-C40C66FF867C}">
              <a14:compatExt xmlns:a14="http://schemas.microsoft.com/office/drawing/2010/main" spid="_x0000_s11267"/>
            </a:ext>
            <a:ext uri="{FF2B5EF4-FFF2-40B4-BE49-F238E27FC236}">
              <a16:creationId xmlns:a16="http://schemas.microsoft.com/office/drawing/2014/main" id="{60750687-8305-4C71-8AF4-DDD79D0B12D6}"/>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pic>
      <xdr:nvPicPr>
        <xdr:cNvPr id="1085" name="Control 1" hidden="1">
          <a:extLst>
            <a:ext uri="{FF2B5EF4-FFF2-40B4-BE49-F238E27FC236}">
              <a16:creationId xmlns:a16="http://schemas.microsoft.com/office/drawing/2014/main" id="{10558EA1-F62E-472E-BAAD-8E64024601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086" name="Control 2" hidden="1">
          <a:extLst>
            <a:ext uri="{FF2B5EF4-FFF2-40B4-BE49-F238E27FC236}">
              <a16:creationId xmlns:a16="http://schemas.microsoft.com/office/drawing/2014/main" id="{08D149D1-7D2D-491F-9617-CF4C7AD7DD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087" name="Control 3" hidden="1">
          <a:extLst>
            <a:ext uri="{FF2B5EF4-FFF2-40B4-BE49-F238E27FC236}">
              <a16:creationId xmlns:a16="http://schemas.microsoft.com/office/drawing/2014/main" id="{1EB07651-6E05-4C96-8E0A-5BE7D022EB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324909"/>
    <xdr:sp macro="" textlink="">
      <xdr:nvSpPr>
        <xdr:cNvPr id="1088" name="Control 1" hidden="1">
          <a:extLst>
            <a:ext uri="{63B3BB69-23CF-44E3-9099-C40C66FF867C}">
              <a14:compatExt xmlns:a14="http://schemas.microsoft.com/office/drawing/2010/main" spid="_x0000_s11265"/>
            </a:ext>
            <a:ext uri="{FF2B5EF4-FFF2-40B4-BE49-F238E27FC236}">
              <a16:creationId xmlns:a16="http://schemas.microsoft.com/office/drawing/2014/main" id="{BA993BED-7CE8-4ADC-94EB-C11475C15FD4}"/>
            </a:ext>
          </a:extLst>
        </xdr:cNvPr>
        <xdr:cNvSpPr/>
      </xdr:nvSpPr>
      <xdr:spPr>
        <a:xfrm>
          <a:off x="1562100" y="8972550"/>
          <a:ext cx="916517" cy="324909"/>
        </a:xfrm>
        <a:prstGeom prst="rect">
          <a:avLst/>
        </a:prstGeom>
      </xdr:spPr>
    </xdr:sp>
    <xdr:clientData/>
  </xdr:oneCellAnchor>
  <xdr:oneCellAnchor>
    <xdr:from>
      <xdr:col>2</xdr:col>
      <xdr:colOff>0</xdr:colOff>
      <xdr:row>12</xdr:row>
      <xdr:rowOff>0</xdr:rowOff>
    </xdr:from>
    <xdr:ext cx="916517" cy="324909"/>
    <xdr:sp macro="" textlink="">
      <xdr:nvSpPr>
        <xdr:cNvPr id="1089" name="Control 2" hidden="1">
          <a:extLst>
            <a:ext uri="{63B3BB69-23CF-44E3-9099-C40C66FF867C}">
              <a14:compatExt xmlns:a14="http://schemas.microsoft.com/office/drawing/2010/main" spid="_x0000_s11266"/>
            </a:ext>
            <a:ext uri="{FF2B5EF4-FFF2-40B4-BE49-F238E27FC236}">
              <a16:creationId xmlns:a16="http://schemas.microsoft.com/office/drawing/2014/main" id="{ADF9E24E-DDE2-41A8-8537-7421905B7BB7}"/>
            </a:ext>
          </a:extLst>
        </xdr:cNvPr>
        <xdr:cNvSpPr/>
      </xdr:nvSpPr>
      <xdr:spPr>
        <a:xfrm>
          <a:off x="1562100" y="8972550"/>
          <a:ext cx="916517" cy="324909"/>
        </a:xfrm>
        <a:prstGeom prst="rect">
          <a:avLst/>
        </a:prstGeom>
      </xdr:spPr>
    </xdr:sp>
    <xdr:clientData/>
  </xdr:oneCellAnchor>
  <xdr:oneCellAnchor>
    <xdr:from>
      <xdr:col>2</xdr:col>
      <xdr:colOff>0</xdr:colOff>
      <xdr:row>12</xdr:row>
      <xdr:rowOff>0</xdr:rowOff>
    </xdr:from>
    <xdr:ext cx="916517" cy="324909"/>
    <xdr:sp macro="" textlink="">
      <xdr:nvSpPr>
        <xdr:cNvPr id="1090" name="Control 3" hidden="1">
          <a:extLst>
            <a:ext uri="{63B3BB69-23CF-44E3-9099-C40C66FF867C}">
              <a14:compatExt xmlns:a14="http://schemas.microsoft.com/office/drawing/2010/main" spid="_x0000_s11267"/>
            </a:ext>
            <a:ext uri="{FF2B5EF4-FFF2-40B4-BE49-F238E27FC236}">
              <a16:creationId xmlns:a16="http://schemas.microsoft.com/office/drawing/2014/main" id="{8012E0E6-81AC-43C5-AFF2-982FB47283A2}"/>
            </a:ext>
          </a:extLst>
        </xdr:cNvPr>
        <xdr:cNvSpPr/>
      </xdr:nvSpPr>
      <xdr:spPr>
        <a:xfrm>
          <a:off x="1562100" y="8972550"/>
          <a:ext cx="916517" cy="324909"/>
        </a:xfrm>
        <a:prstGeom prst="rect">
          <a:avLst/>
        </a:prstGeom>
      </xdr:spPr>
    </xdr:sp>
    <xdr:clientData/>
  </xdr:oneCellAnchor>
  <xdr:oneCellAnchor>
    <xdr:from>
      <xdr:col>2</xdr:col>
      <xdr:colOff>0</xdr:colOff>
      <xdr:row>12</xdr:row>
      <xdr:rowOff>0</xdr:rowOff>
    </xdr:from>
    <xdr:ext cx="916517" cy="324909"/>
    <xdr:pic>
      <xdr:nvPicPr>
        <xdr:cNvPr id="1091" name="Control 1" hidden="1">
          <a:extLst>
            <a:ext uri="{FF2B5EF4-FFF2-40B4-BE49-F238E27FC236}">
              <a16:creationId xmlns:a16="http://schemas.microsoft.com/office/drawing/2014/main" id="{1FEE9311-96EC-43DF-B4DE-92105FC6D0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972550"/>
          <a:ext cx="916517" cy="324909"/>
        </a:xfrm>
        <a:prstGeom prst="rect">
          <a:avLst/>
        </a:prstGeom>
        <a:noFill/>
        <a:ln w="9525">
          <a:miter lim="800000"/>
          <a:headEnd/>
          <a:tailEnd/>
        </a:ln>
      </xdr:spPr>
    </xdr:pic>
    <xdr:clientData/>
  </xdr:oneCellAnchor>
  <xdr:oneCellAnchor>
    <xdr:from>
      <xdr:col>2</xdr:col>
      <xdr:colOff>0</xdr:colOff>
      <xdr:row>12</xdr:row>
      <xdr:rowOff>0</xdr:rowOff>
    </xdr:from>
    <xdr:ext cx="916517" cy="324909"/>
    <xdr:pic>
      <xdr:nvPicPr>
        <xdr:cNvPr id="1092" name="Control 2" hidden="1">
          <a:extLst>
            <a:ext uri="{FF2B5EF4-FFF2-40B4-BE49-F238E27FC236}">
              <a16:creationId xmlns:a16="http://schemas.microsoft.com/office/drawing/2014/main" id="{47F8D311-4FDC-4D5D-A24E-289DCAEC19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972550"/>
          <a:ext cx="916517" cy="324909"/>
        </a:xfrm>
        <a:prstGeom prst="rect">
          <a:avLst/>
        </a:prstGeom>
        <a:noFill/>
        <a:ln w="9525">
          <a:miter lim="800000"/>
          <a:headEnd/>
          <a:tailEnd/>
        </a:ln>
      </xdr:spPr>
    </xdr:pic>
    <xdr:clientData/>
  </xdr:oneCellAnchor>
  <xdr:oneCellAnchor>
    <xdr:from>
      <xdr:col>2</xdr:col>
      <xdr:colOff>0</xdr:colOff>
      <xdr:row>12</xdr:row>
      <xdr:rowOff>0</xdr:rowOff>
    </xdr:from>
    <xdr:ext cx="916517" cy="324909"/>
    <xdr:pic>
      <xdr:nvPicPr>
        <xdr:cNvPr id="1093" name="Control 3" hidden="1">
          <a:extLst>
            <a:ext uri="{FF2B5EF4-FFF2-40B4-BE49-F238E27FC236}">
              <a16:creationId xmlns:a16="http://schemas.microsoft.com/office/drawing/2014/main" id="{CE4DDB9C-1493-40D9-B8FE-E822FC397E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972550"/>
          <a:ext cx="916517" cy="324909"/>
        </a:xfrm>
        <a:prstGeom prst="rect">
          <a:avLst/>
        </a:prstGeom>
        <a:noFill/>
        <a:ln w="9525">
          <a:miter lim="800000"/>
          <a:headEnd/>
          <a:tailEnd/>
        </a:ln>
      </xdr:spPr>
    </xdr:pic>
    <xdr:clientData/>
  </xdr:oneCellAnchor>
  <xdr:oneCellAnchor>
    <xdr:from>
      <xdr:col>2</xdr:col>
      <xdr:colOff>0</xdr:colOff>
      <xdr:row>12</xdr:row>
      <xdr:rowOff>0</xdr:rowOff>
    </xdr:from>
    <xdr:ext cx="916517" cy="239184"/>
    <xdr:sp macro="" textlink="">
      <xdr:nvSpPr>
        <xdr:cNvPr id="1094" name="Control 1" hidden="1">
          <a:extLst>
            <a:ext uri="{63B3BB69-23CF-44E3-9099-C40C66FF867C}">
              <a14:compatExt xmlns:a14="http://schemas.microsoft.com/office/drawing/2010/main" spid="_x0000_s11265"/>
            </a:ext>
            <a:ext uri="{FF2B5EF4-FFF2-40B4-BE49-F238E27FC236}">
              <a16:creationId xmlns:a16="http://schemas.microsoft.com/office/drawing/2014/main" id="{2C3E62C4-C9DC-4212-967B-EDAFE318B3BE}"/>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095" name="Control 2" hidden="1">
          <a:extLst>
            <a:ext uri="{63B3BB69-23CF-44E3-9099-C40C66FF867C}">
              <a14:compatExt xmlns:a14="http://schemas.microsoft.com/office/drawing/2010/main" spid="_x0000_s11266"/>
            </a:ext>
            <a:ext uri="{FF2B5EF4-FFF2-40B4-BE49-F238E27FC236}">
              <a16:creationId xmlns:a16="http://schemas.microsoft.com/office/drawing/2014/main" id="{98D8C937-6A1D-44F8-AA59-DA11BC597656}"/>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096" name="Control 3" hidden="1">
          <a:extLst>
            <a:ext uri="{63B3BB69-23CF-44E3-9099-C40C66FF867C}">
              <a14:compatExt xmlns:a14="http://schemas.microsoft.com/office/drawing/2010/main" spid="_x0000_s11267"/>
            </a:ext>
            <a:ext uri="{FF2B5EF4-FFF2-40B4-BE49-F238E27FC236}">
              <a16:creationId xmlns:a16="http://schemas.microsoft.com/office/drawing/2014/main" id="{F274E363-41D7-4EAE-ADD8-3BA233161030}"/>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pic>
      <xdr:nvPicPr>
        <xdr:cNvPr id="1097" name="Control 1" hidden="1">
          <a:extLst>
            <a:ext uri="{FF2B5EF4-FFF2-40B4-BE49-F238E27FC236}">
              <a16:creationId xmlns:a16="http://schemas.microsoft.com/office/drawing/2014/main" id="{0C06D028-B873-4E13-B394-BA3AA34338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098" name="Control 2" hidden="1">
          <a:extLst>
            <a:ext uri="{FF2B5EF4-FFF2-40B4-BE49-F238E27FC236}">
              <a16:creationId xmlns:a16="http://schemas.microsoft.com/office/drawing/2014/main" id="{2356F40A-DB67-43F2-B5EA-9B5F36BA8F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099" name="Control 3" hidden="1">
          <a:extLst>
            <a:ext uri="{FF2B5EF4-FFF2-40B4-BE49-F238E27FC236}">
              <a16:creationId xmlns:a16="http://schemas.microsoft.com/office/drawing/2014/main" id="{70C8357F-3B0A-4AFE-BD9F-EA7704D7F5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sp macro="" textlink="">
      <xdr:nvSpPr>
        <xdr:cNvPr id="1100" name="Control 1" hidden="1">
          <a:extLst>
            <a:ext uri="{63B3BB69-23CF-44E3-9099-C40C66FF867C}">
              <a14:compatExt xmlns:a14="http://schemas.microsoft.com/office/drawing/2010/main" spid="_x0000_s11265"/>
            </a:ext>
            <a:ext uri="{FF2B5EF4-FFF2-40B4-BE49-F238E27FC236}">
              <a16:creationId xmlns:a16="http://schemas.microsoft.com/office/drawing/2014/main" id="{5B5BD0F6-579F-44D5-AF8B-C297D4DC9B02}"/>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101" name="Control 2" hidden="1">
          <a:extLst>
            <a:ext uri="{63B3BB69-23CF-44E3-9099-C40C66FF867C}">
              <a14:compatExt xmlns:a14="http://schemas.microsoft.com/office/drawing/2010/main" spid="_x0000_s11266"/>
            </a:ext>
            <a:ext uri="{FF2B5EF4-FFF2-40B4-BE49-F238E27FC236}">
              <a16:creationId xmlns:a16="http://schemas.microsoft.com/office/drawing/2014/main" id="{35DFFE66-8469-45D0-9BF5-2224BD104AAA}"/>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102" name="Control 3" hidden="1">
          <a:extLst>
            <a:ext uri="{63B3BB69-23CF-44E3-9099-C40C66FF867C}">
              <a14:compatExt xmlns:a14="http://schemas.microsoft.com/office/drawing/2010/main" spid="_x0000_s11267"/>
            </a:ext>
            <a:ext uri="{FF2B5EF4-FFF2-40B4-BE49-F238E27FC236}">
              <a16:creationId xmlns:a16="http://schemas.microsoft.com/office/drawing/2014/main" id="{076F2447-F96B-4EB0-9854-739A68B463C6}"/>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pic>
      <xdr:nvPicPr>
        <xdr:cNvPr id="1103" name="Control 1" hidden="1">
          <a:extLst>
            <a:ext uri="{FF2B5EF4-FFF2-40B4-BE49-F238E27FC236}">
              <a16:creationId xmlns:a16="http://schemas.microsoft.com/office/drawing/2014/main" id="{7653CECD-10A2-4C7F-9059-2BC7257656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104" name="Control 2" hidden="1">
          <a:extLst>
            <a:ext uri="{FF2B5EF4-FFF2-40B4-BE49-F238E27FC236}">
              <a16:creationId xmlns:a16="http://schemas.microsoft.com/office/drawing/2014/main" id="{476F3843-6E23-4733-8AEC-83ADD78C60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105" name="Control 3" hidden="1">
          <a:extLst>
            <a:ext uri="{FF2B5EF4-FFF2-40B4-BE49-F238E27FC236}">
              <a16:creationId xmlns:a16="http://schemas.microsoft.com/office/drawing/2014/main" id="{ADFC27DC-7D6E-46C8-AEE0-FF9729FA94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sp macro="" textlink="">
      <xdr:nvSpPr>
        <xdr:cNvPr id="1106" name="Control 1" hidden="1">
          <a:extLst>
            <a:ext uri="{63B3BB69-23CF-44E3-9099-C40C66FF867C}">
              <a14:compatExt xmlns:a14="http://schemas.microsoft.com/office/drawing/2010/main" spid="_x0000_s11265"/>
            </a:ext>
            <a:ext uri="{FF2B5EF4-FFF2-40B4-BE49-F238E27FC236}">
              <a16:creationId xmlns:a16="http://schemas.microsoft.com/office/drawing/2014/main" id="{9FA2DEDB-2217-46A9-B1D5-022FEE277529}"/>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107" name="Control 2" hidden="1">
          <a:extLst>
            <a:ext uri="{63B3BB69-23CF-44E3-9099-C40C66FF867C}">
              <a14:compatExt xmlns:a14="http://schemas.microsoft.com/office/drawing/2010/main" spid="_x0000_s11266"/>
            </a:ext>
            <a:ext uri="{FF2B5EF4-FFF2-40B4-BE49-F238E27FC236}">
              <a16:creationId xmlns:a16="http://schemas.microsoft.com/office/drawing/2014/main" id="{13BE9B97-EAE3-4D00-8838-0AF436A25786}"/>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108" name="Control 3" hidden="1">
          <a:extLst>
            <a:ext uri="{63B3BB69-23CF-44E3-9099-C40C66FF867C}">
              <a14:compatExt xmlns:a14="http://schemas.microsoft.com/office/drawing/2010/main" spid="_x0000_s11267"/>
            </a:ext>
            <a:ext uri="{FF2B5EF4-FFF2-40B4-BE49-F238E27FC236}">
              <a16:creationId xmlns:a16="http://schemas.microsoft.com/office/drawing/2014/main" id="{4AC748C7-7E90-4254-9F42-B9475B3F2AC6}"/>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pic>
      <xdr:nvPicPr>
        <xdr:cNvPr id="1109" name="Control 1" hidden="1">
          <a:extLst>
            <a:ext uri="{FF2B5EF4-FFF2-40B4-BE49-F238E27FC236}">
              <a16:creationId xmlns:a16="http://schemas.microsoft.com/office/drawing/2014/main" id="{F74F8628-6D45-46C7-91F6-0AEB05CA5A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110" name="Control 2" hidden="1">
          <a:extLst>
            <a:ext uri="{FF2B5EF4-FFF2-40B4-BE49-F238E27FC236}">
              <a16:creationId xmlns:a16="http://schemas.microsoft.com/office/drawing/2014/main" id="{AAB1BC54-5C6F-435E-BC3B-D158264B44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111" name="Control 3" hidden="1">
          <a:extLst>
            <a:ext uri="{FF2B5EF4-FFF2-40B4-BE49-F238E27FC236}">
              <a16:creationId xmlns:a16="http://schemas.microsoft.com/office/drawing/2014/main" id="{9FF2563C-F391-40A2-9660-1F276F406D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324909"/>
    <xdr:sp macro="" textlink="">
      <xdr:nvSpPr>
        <xdr:cNvPr id="1112" name="Control 1" hidden="1">
          <a:extLst>
            <a:ext uri="{63B3BB69-23CF-44E3-9099-C40C66FF867C}">
              <a14:compatExt xmlns:a14="http://schemas.microsoft.com/office/drawing/2010/main" spid="_x0000_s11265"/>
            </a:ext>
            <a:ext uri="{FF2B5EF4-FFF2-40B4-BE49-F238E27FC236}">
              <a16:creationId xmlns:a16="http://schemas.microsoft.com/office/drawing/2014/main" id="{6D48298C-6BEF-4823-9B8F-4D5DA96B116D}"/>
            </a:ext>
          </a:extLst>
        </xdr:cNvPr>
        <xdr:cNvSpPr/>
      </xdr:nvSpPr>
      <xdr:spPr>
        <a:xfrm>
          <a:off x="1562100" y="8972550"/>
          <a:ext cx="916517" cy="324909"/>
        </a:xfrm>
        <a:prstGeom prst="rect">
          <a:avLst/>
        </a:prstGeom>
      </xdr:spPr>
    </xdr:sp>
    <xdr:clientData/>
  </xdr:oneCellAnchor>
  <xdr:oneCellAnchor>
    <xdr:from>
      <xdr:col>2</xdr:col>
      <xdr:colOff>0</xdr:colOff>
      <xdr:row>12</xdr:row>
      <xdr:rowOff>0</xdr:rowOff>
    </xdr:from>
    <xdr:ext cx="916517" cy="324909"/>
    <xdr:sp macro="" textlink="">
      <xdr:nvSpPr>
        <xdr:cNvPr id="1113" name="Control 2" hidden="1">
          <a:extLst>
            <a:ext uri="{63B3BB69-23CF-44E3-9099-C40C66FF867C}">
              <a14:compatExt xmlns:a14="http://schemas.microsoft.com/office/drawing/2010/main" spid="_x0000_s11266"/>
            </a:ext>
            <a:ext uri="{FF2B5EF4-FFF2-40B4-BE49-F238E27FC236}">
              <a16:creationId xmlns:a16="http://schemas.microsoft.com/office/drawing/2014/main" id="{400B3317-D011-4369-89BD-7F40137F76DC}"/>
            </a:ext>
          </a:extLst>
        </xdr:cNvPr>
        <xdr:cNvSpPr/>
      </xdr:nvSpPr>
      <xdr:spPr>
        <a:xfrm>
          <a:off x="1562100" y="8972550"/>
          <a:ext cx="916517" cy="324909"/>
        </a:xfrm>
        <a:prstGeom prst="rect">
          <a:avLst/>
        </a:prstGeom>
      </xdr:spPr>
    </xdr:sp>
    <xdr:clientData/>
  </xdr:oneCellAnchor>
  <xdr:oneCellAnchor>
    <xdr:from>
      <xdr:col>2</xdr:col>
      <xdr:colOff>0</xdr:colOff>
      <xdr:row>12</xdr:row>
      <xdr:rowOff>0</xdr:rowOff>
    </xdr:from>
    <xdr:ext cx="916517" cy="324909"/>
    <xdr:sp macro="" textlink="">
      <xdr:nvSpPr>
        <xdr:cNvPr id="1114" name="Control 3" hidden="1">
          <a:extLst>
            <a:ext uri="{63B3BB69-23CF-44E3-9099-C40C66FF867C}">
              <a14:compatExt xmlns:a14="http://schemas.microsoft.com/office/drawing/2010/main" spid="_x0000_s11267"/>
            </a:ext>
            <a:ext uri="{FF2B5EF4-FFF2-40B4-BE49-F238E27FC236}">
              <a16:creationId xmlns:a16="http://schemas.microsoft.com/office/drawing/2014/main" id="{DA7AC677-F047-4983-A959-843B957A3892}"/>
            </a:ext>
          </a:extLst>
        </xdr:cNvPr>
        <xdr:cNvSpPr/>
      </xdr:nvSpPr>
      <xdr:spPr>
        <a:xfrm>
          <a:off x="1562100" y="8972550"/>
          <a:ext cx="916517" cy="324909"/>
        </a:xfrm>
        <a:prstGeom prst="rect">
          <a:avLst/>
        </a:prstGeom>
      </xdr:spPr>
    </xdr:sp>
    <xdr:clientData/>
  </xdr:oneCellAnchor>
  <xdr:oneCellAnchor>
    <xdr:from>
      <xdr:col>2</xdr:col>
      <xdr:colOff>0</xdr:colOff>
      <xdr:row>12</xdr:row>
      <xdr:rowOff>0</xdr:rowOff>
    </xdr:from>
    <xdr:ext cx="916517" cy="324909"/>
    <xdr:pic>
      <xdr:nvPicPr>
        <xdr:cNvPr id="1115" name="Control 1" hidden="1">
          <a:extLst>
            <a:ext uri="{FF2B5EF4-FFF2-40B4-BE49-F238E27FC236}">
              <a16:creationId xmlns:a16="http://schemas.microsoft.com/office/drawing/2014/main" id="{7C488C9B-236D-47A0-A931-DAB045A437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972550"/>
          <a:ext cx="916517" cy="324909"/>
        </a:xfrm>
        <a:prstGeom prst="rect">
          <a:avLst/>
        </a:prstGeom>
        <a:noFill/>
        <a:ln w="9525">
          <a:miter lim="800000"/>
          <a:headEnd/>
          <a:tailEnd/>
        </a:ln>
      </xdr:spPr>
    </xdr:pic>
    <xdr:clientData/>
  </xdr:oneCellAnchor>
  <xdr:oneCellAnchor>
    <xdr:from>
      <xdr:col>2</xdr:col>
      <xdr:colOff>0</xdr:colOff>
      <xdr:row>12</xdr:row>
      <xdr:rowOff>0</xdr:rowOff>
    </xdr:from>
    <xdr:ext cx="916517" cy="324909"/>
    <xdr:pic>
      <xdr:nvPicPr>
        <xdr:cNvPr id="1116" name="Control 2" hidden="1">
          <a:extLst>
            <a:ext uri="{FF2B5EF4-FFF2-40B4-BE49-F238E27FC236}">
              <a16:creationId xmlns:a16="http://schemas.microsoft.com/office/drawing/2014/main" id="{AF338A33-7C43-4A5C-8238-8482F10F89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972550"/>
          <a:ext cx="916517" cy="324909"/>
        </a:xfrm>
        <a:prstGeom prst="rect">
          <a:avLst/>
        </a:prstGeom>
        <a:noFill/>
        <a:ln w="9525">
          <a:miter lim="800000"/>
          <a:headEnd/>
          <a:tailEnd/>
        </a:ln>
      </xdr:spPr>
    </xdr:pic>
    <xdr:clientData/>
  </xdr:oneCellAnchor>
  <xdr:oneCellAnchor>
    <xdr:from>
      <xdr:col>2</xdr:col>
      <xdr:colOff>0</xdr:colOff>
      <xdr:row>12</xdr:row>
      <xdr:rowOff>0</xdr:rowOff>
    </xdr:from>
    <xdr:ext cx="916517" cy="324909"/>
    <xdr:pic>
      <xdr:nvPicPr>
        <xdr:cNvPr id="1117" name="Control 3" hidden="1">
          <a:extLst>
            <a:ext uri="{FF2B5EF4-FFF2-40B4-BE49-F238E27FC236}">
              <a16:creationId xmlns:a16="http://schemas.microsoft.com/office/drawing/2014/main" id="{71485734-76B7-404B-81B7-247B46B0F0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972550"/>
          <a:ext cx="916517" cy="324909"/>
        </a:xfrm>
        <a:prstGeom prst="rect">
          <a:avLst/>
        </a:prstGeom>
        <a:noFill/>
        <a:ln w="9525">
          <a:miter lim="800000"/>
          <a:headEnd/>
          <a:tailEnd/>
        </a:ln>
      </xdr:spPr>
    </xdr:pic>
    <xdr:clientData/>
  </xdr:oneCellAnchor>
  <xdr:oneCellAnchor>
    <xdr:from>
      <xdr:col>2</xdr:col>
      <xdr:colOff>0</xdr:colOff>
      <xdr:row>12</xdr:row>
      <xdr:rowOff>0</xdr:rowOff>
    </xdr:from>
    <xdr:ext cx="916517" cy="239184"/>
    <xdr:sp macro="" textlink="">
      <xdr:nvSpPr>
        <xdr:cNvPr id="1118" name="Control 1" hidden="1">
          <a:extLst>
            <a:ext uri="{63B3BB69-23CF-44E3-9099-C40C66FF867C}">
              <a14:compatExt xmlns:a14="http://schemas.microsoft.com/office/drawing/2010/main" spid="_x0000_s11265"/>
            </a:ext>
            <a:ext uri="{FF2B5EF4-FFF2-40B4-BE49-F238E27FC236}">
              <a16:creationId xmlns:a16="http://schemas.microsoft.com/office/drawing/2014/main" id="{BB7B21E5-D68A-4B07-B26A-B1055B0CF681}"/>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119" name="Control 2" hidden="1">
          <a:extLst>
            <a:ext uri="{63B3BB69-23CF-44E3-9099-C40C66FF867C}">
              <a14:compatExt xmlns:a14="http://schemas.microsoft.com/office/drawing/2010/main" spid="_x0000_s11266"/>
            </a:ext>
            <a:ext uri="{FF2B5EF4-FFF2-40B4-BE49-F238E27FC236}">
              <a16:creationId xmlns:a16="http://schemas.microsoft.com/office/drawing/2014/main" id="{4BD7A327-5C67-4F47-90C9-657A05B01395}"/>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120" name="Control 3" hidden="1">
          <a:extLst>
            <a:ext uri="{63B3BB69-23CF-44E3-9099-C40C66FF867C}">
              <a14:compatExt xmlns:a14="http://schemas.microsoft.com/office/drawing/2010/main" spid="_x0000_s11267"/>
            </a:ext>
            <a:ext uri="{FF2B5EF4-FFF2-40B4-BE49-F238E27FC236}">
              <a16:creationId xmlns:a16="http://schemas.microsoft.com/office/drawing/2014/main" id="{CB0564A0-65BA-4CE6-8D52-182585F4624A}"/>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pic>
      <xdr:nvPicPr>
        <xdr:cNvPr id="1121" name="Control 1" hidden="1">
          <a:extLst>
            <a:ext uri="{FF2B5EF4-FFF2-40B4-BE49-F238E27FC236}">
              <a16:creationId xmlns:a16="http://schemas.microsoft.com/office/drawing/2014/main" id="{CE83B2EF-AB96-426A-B922-065989A0DC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122" name="Control 2" hidden="1">
          <a:extLst>
            <a:ext uri="{FF2B5EF4-FFF2-40B4-BE49-F238E27FC236}">
              <a16:creationId xmlns:a16="http://schemas.microsoft.com/office/drawing/2014/main" id="{DEA62CA1-3F1C-4FCD-97F4-327A48729B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123" name="Control 3" hidden="1">
          <a:extLst>
            <a:ext uri="{FF2B5EF4-FFF2-40B4-BE49-F238E27FC236}">
              <a16:creationId xmlns:a16="http://schemas.microsoft.com/office/drawing/2014/main" id="{0E94F790-E5C6-4A74-8D7F-FA1CE182A8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sp macro="" textlink="">
      <xdr:nvSpPr>
        <xdr:cNvPr id="1124" name="Control 1" hidden="1">
          <a:extLst>
            <a:ext uri="{63B3BB69-23CF-44E3-9099-C40C66FF867C}">
              <a14:compatExt xmlns:a14="http://schemas.microsoft.com/office/drawing/2010/main" spid="_x0000_s11265"/>
            </a:ext>
            <a:ext uri="{FF2B5EF4-FFF2-40B4-BE49-F238E27FC236}">
              <a16:creationId xmlns:a16="http://schemas.microsoft.com/office/drawing/2014/main" id="{88C8E750-D9EB-418D-9A18-E48A4696BAF8}"/>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125" name="Control 2" hidden="1">
          <a:extLst>
            <a:ext uri="{63B3BB69-23CF-44E3-9099-C40C66FF867C}">
              <a14:compatExt xmlns:a14="http://schemas.microsoft.com/office/drawing/2010/main" spid="_x0000_s11266"/>
            </a:ext>
            <a:ext uri="{FF2B5EF4-FFF2-40B4-BE49-F238E27FC236}">
              <a16:creationId xmlns:a16="http://schemas.microsoft.com/office/drawing/2014/main" id="{3E1F3265-433B-40CE-9747-FBB5E02AD1CA}"/>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126" name="Control 3" hidden="1">
          <a:extLst>
            <a:ext uri="{63B3BB69-23CF-44E3-9099-C40C66FF867C}">
              <a14:compatExt xmlns:a14="http://schemas.microsoft.com/office/drawing/2010/main" spid="_x0000_s11267"/>
            </a:ext>
            <a:ext uri="{FF2B5EF4-FFF2-40B4-BE49-F238E27FC236}">
              <a16:creationId xmlns:a16="http://schemas.microsoft.com/office/drawing/2014/main" id="{B515354D-30C8-4582-9684-A77252543C9A}"/>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pic>
      <xdr:nvPicPr>
        <xdr:cNvPr id="1127" name="Control 1" hidden="1">
          <a:extLst>
            <a:ext uri="{FF2B5EF4-FFF2-40B4-BE49-F238E27FC236}">
              <a16:creationId xmlns:a16="http://schemas.microsoft.com/office/drawing/2014/main" id="{8E15BD5E-EE44-4D43-88B8-3B8C8966EC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128" name="Control 2" hidden="1">
          <a:extLst>
            <a:ext uri="{FF2B5EF4-FFF2-40B4-BE49-F238E27FC236}">
              <a16:creationId xmlns:a16="http://schemas.microsoft.com/office/drawing/2014/main" id="{6BE48418-93EE-43D5-9BFC-7617C6FD82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129" name="Control 3" hidden="1">
          <a:extLst>
            <a:ext uri="{FF2B5EF4-FFF2-40B4-BE49-F238E27FC236}">
              <a16:creationId xmlns:a16="http://schemas.microsoft.com/office/drawing/2014/main" id="{BF9BC3BA-DF55-4458-98EC-F4F8EF73F1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sp macro="" textlink="">
      <xdr:nvSpPr>
        <xdr:cNvPr id="1130" name="Control 1" hidden="1">
          <a:extLst>
            <a:ext uri="{63B3BB69-23CF-44E3-9099-C40C66FF867C}">
              <a14:compatExt xmlns:a14="http://schemas.microsoft.com/office/drawing/2010/main" spid="_x0000_s11265"/>
            </a:ext>
            <a:ext uri="{FF2B5EF4-FFF2-40B4-BE49-F238E27FC236}">
              <a16:creationId xmlns:a16="http://schemas.microsoft.com/office/drawing/2014/main" id="{F7ADB8E9-FA84-4B78-B144-CB31ED9F1EFB}"/>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131" name="Control 2" hidden="1">
          <a:extLst>
            <a:ext uri="{63B3BB69-23CF-44E3-9099-C40C66FF867C}">
              <a14:compatExt xmlns:a14="http://schemas.microsoft.com/office/drawing/2010/main" spid="_x0000_s11266"/>
            </a:ext>
            <a:ext uri="{FF2B5EF4-FFF2-40B4-BE49-F238E27FC236}">
              <a16:creationId xmlns:a16="http://schemas.microsoft.com/office/drawing/2014/main" id="{EFC18BD3-807B-44CD-9272-426ED3382278}"/>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132" name="Control 3" hidden="1">
          <a:extLst>
            <a:ext uri="{63B3BB69-23CF-44E3-9099-C40C66FF867C}">
              <a14:compatExt xmlns:a14="http://schemas.microsoft.com/office/drawing/2010/main" spid="_x0000_s11267"/>
            </a:ext>
            <a:ext uri="{FF2B5EF4-FFF2-40B4-BE49-F238E27FC236}">
              <a16:creationId xmlns:a16="http://schemas.microsoft.com/office/drawing/2014/main" id="{D6E893A4-1B81-41E5-8349-C6650FFC8228}"/>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pic>
      <xdr:nvPicPr>
        <xdr:cNvPr id="1133" name="Control 1" hidden="1">
          <a:extLst>
            <a:ext uri="{FF2B5EF4-FFF2-40B4-BE49-F238E27FC236}">
              <a16:creationId xmlns:a16="http://schemas.microsoft.com/office/drawing/2014/main" id="{549F446E-6FB8-43A8-A1B6-DBCDF2957D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134" name="Control 2" hidden="1">
          <a:extLst>
            <a:ext uri="{FF2B5EF4-FFF2-40B4-BE49-F238E27FC236}">
              <a16:creationId xmlns:a16="http://schemas.microsoft.com/office/drawing/2014/main" id="{FE23E17A-333D-4E4A-AD03-8004786203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135" name="Control 3" hidden="1">
          <a:extLst>
            <a:ext uri="{FF2B5EF4-FFF2-40B4-BE49-F238E27FC236}">
              <a16:creationId xmlns:a16="http://schemas.microsoft.com/office/drawing/2014/main" id="{7DDA7049-35C4-4FF6-AC6B-70AFA4AE3A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324909"/>
    <xdr:sp macro="" textlink="">
      <xdr:nvSpPr>
        <xdr:cNvPr id="1136" name="Control 1" hidden="1">
          <a:extLst>
            <a:ext uri="{63B3BB69-23CF-44E3-9099-C40C66FF867C}">
              <a14:compatExt xmlns:a14="http://schemas.microsoft.com/office/drawing/2010/main" spid="_x0000_s11265"/>
            </a:ext>
            <a:ext uri="{FF2B5EF4-FFF2-40B4-BE49-F238E27FC236}">
              <a16:creationId xmlns:a16="http://schemas.microsoft.com/office/drawing/2014/main" id="{A3115930-E2E5-4EE4-B31D-CC7A4F4320E9}"/>
            </a:ext>
          </a:extLst>
        </xdr:cNvPr>
        <xdr:cNvSpPr/>
      </xdr:nvSpPr>
      <xdr:spPr>
        <a:xfrm>
          <a:off x="1562100" y="8972550"/>
          <a:ext cx="916517" cy="324909"/>
        </a:xfrm>
        <a:prstGeom prst="rect">
          <a:avLst/>
        </a:prstGeom>
      </xdr:spPr>
    </xdr:sp>
    <xdr:clientData/>
  </xdr:oneCellAnchor>
  <xdr:oneCellAnchor>
    <xdr:from>
      <xdr:col>2</xdr:col>
      <xdr:colOff>0</xdr:colOff>
      <xdr:row>12</xdr:row>
      <xdr:rowOff>0</xdr:rowOff>
    </xdr:from>
    <xdr:ext cx="916517" cy="324909"/>
    <xdr:sp macro="" textlink="">
      <xdr:nvSpPr>
        <xdr:cNvPr id="1137" name="Control 2" hidden="1">
          <a:extLst>
            <a:ext uri="{63B3BB69-23CF-44E3-9099-C40C66FF867C}">
              <a14:compatExt xmlns:a14="http://schemas.microsoft.com/office/drawing/2010/main" spid="_x0000_s11266"/>
            </a:ext>
            <a:ext uri="{FF2B5EF4-FFF2-40B4-BE49-F238E27FC236}">
              <a16:creationId xmlns:a16="http://schemas.microsoft.com/office/drawing/2014/main" id="{BE92CFBE-CF24-43AE-BF6A-4079DC1C69FC}"/>
            </a:ext>
          </a:extLst>
        </xdr:cNvPr>
        <xdr:cNvSpPr/>
      </xdr:nvSpPr>
      <xdr:spPr>
        <a:xfrm>
          <a:off x="1562100" y="8972550"/>
          <a:ext cx="916517" cy="324909"/>
        </a:xfrm>
        <a:prstGeom prst="rect">
          <a:avLst/>
        </a:prstGeom>
      </xdr:spPr>
    </xdr:sp>
    <xdr:clientData/>
  </xdr:oneCellAnchor>
  <xdr:oneCellAnchor>
    <xdr:from>
      <xdr:col>2</xdr:col>
      <xdr:colOff>0</xdr:colOff>
      <xdr:row>12</xdr:row>
      <xdr:rowOff>0</xdr:rowOff>
    </xdr:from>
    <xdr:ext cx="916517" cy="324909"/>
    <xdr:sp macro="" textlink="">
      <xdr:nvSpPr>
        <xdr:cNvPr id="1138" name="Control 3" hidden="1">
          <a:extLst>
            <a:ext uri="{63B3BB69-23CF-44E3-9099-C40C66FF867C}">
              <a14:compatExt xmlns:a14="http://schemas.microsoft.com/office/drawing/2010/main" spid="_x0000_s11267"/>
            </a:ext>
            <a:ext uri="{FF2B5EF4-FFF2-40B4-BE49-F238E27FC236}">
              <a16:creationId xmlns:a16="http://schemas.microsoft.com/office/drawing/2014/main" id="{60036D50-64BC-4117-8BFF-BA868A7C669F}"/>
            </a:ext>
          </a:extLst>
        </xdr:cNvPr>
        <xdr:cNvSpPr/>
      </xdr:nvSpPr>
      <xdr:spPr>
        <a:xfrm>
          <a:off x="1562100" y="8972550"/>
          <a:ext cx="916517" cy="324909"/>
        </a:xfrm>
        <a:prstGeom prst="rect">
          <a:avLst/>
        </a:prstGeom>
      </xdr:spPr>
    </xdr:sp>
    <xdr:clientData/>
  </xdr:oneCellAnchor>
  <xdr:oneCellAnchor>
    <xdr:from>
      <xdr:col>2</xdr:col>
      <xdr:colOff>0</xdr:colOff>
      <xdr:row>12</xdr:row>
      <xdr:rowOff>0</xdr:rowOff>
    </xdr:from>
    <xdr:ext cx="916517" cy="324909"/>
    <xdr:pic>
      <xdr:nvPicPr>
        <xdr:cNvPr id="1139" name="Control 1" hidden="1">
          <a:extLst>
            <a:ext uri="{FF2B5EF4-FFF2-40B4-BE49-F238E27FC236}">
              <a16:creationId xmlns:a16="http://schemas.microsoft.com/office/drawing/2014/main" id="{643E36C5-47CB-4603-9B50-80039534DEF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972550"/>
          <a:ext cx="916517" cy="324909"/>
        </a:xfrm>
        <a:prstGeom prst="rect">
          <a:avLst/>
        </a:prstGeom>
        <a:noFill/>
        <a:ln w="9525">
          <a:miter lim="800000"/>
          <a:headEnd/>
          <a:tailEnd/>
        </a:ln>
      </xdr:spPr>
    </xdr:pic>
    <xdr:clientData/>
  </xdr:oneCellAnchor>
  <xdr:oneCellAnchor>
    <xdr:from>
      <xdr:col>2</xdr:col>
      <xdr:colOff>0</xdr:colOff>
      <xdr:row>12</xdr:row>
      <xdr:rowOff>0</xdr:rowOff>
    </xdr:from>
    <xdr:ext cx="916517" cy="324909"/>
    <xdr:pic>
      <xdr:nvPicPr>
        <xdr:cNvPr id="1140" name="Control 2" hidden="1">
          <a:extLst>
            <a:ext uri="{FF2B5EF4-FFF2-40B4-BE49-F238E27FC236}">
              <a16:creationId xmlns:a16="http://schemas.microsoft.com/office/drawing/2014/main" id="{0D68B8EE-3464-41B7-AF83-70949E7F06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972550"/>
          <a:ext cx="916517" cy="324909"/>
        </a:xfrm>
        <a:prstGeom prst="rect">
          <a:avLst/>
        </a:prstGeom>
        <a:noFill/>
        <a:ln w="9525">
          <a:miter lim="800000"/>
          <a:headEnd/>
          <a:tailEnd/>
        </a:ln>
      </xdr:spPr>
    </xdr:pic>
    <xdr:clientData/>
  </xdr:oneCellAnchor>
  <xdr:oneCellAnchor>
    <xdr:from>
      <xdr:col>2</xdr:col>
      <xdr:colOff>0</xdr:colOff>
      <xdr:row>12</xdr:row>
      <xdr:rowOff>0</xdr:rowOff>
    </xdr:from>
    <xdr:ext cx="916517" cy="324909"/>
    <xdr:pic>
      <xdr:nvPicPr>
        <xdr:cNvPr id="1141" name="Control 3" hidden="1">
          <a:extLst>
            <a:ext uri="{FF2B5EF4-FFF2-40B4-BE49-F238E27FC236}">
              <a16:creationId xmlns:a16="http://schemas.microsoft.com/office/drawing/2014/main" id="{DA33494A-F635-4BFE-AF97-16FB80AA45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972550"/>
          <a:ext cx="916517" cy="324909"/>
        </a:xfrm>
        <a:prstGeom prst="rect">
          <a:avLst/>
        </a:prstGeom>
        <a:noFill/>
        <a:ln w="9525">
          <a:miter lim="800000"/>
          <a:headEnd/>
          <a:tailEnd/>
        </a:ln>
      </xdr:spPr>
    </xdr:pic>
    <xdr:clientData/>
  </xdr:oneCellAnchor>
  <xdr:oneCellAnchor>
    <xdr:from>
      <xdr:col>2</xdr:col>
      <xdr:colOff>0</xdr:colOff>
      <xdr:row>12</xdr:row>
      <xdr:rowOff>0</xdr:rowOff>
    </xdr:from>
    <xdr:ext cx="916517" cy="239184"/>
    <xdr:sp macro="" textlink="">
      <xdr:nvSpPr>
        <xdr:cNvPr id="1142" name="Control 1" hidden="1">
          <a:extLst>
            <a:ext uri="{63B3BB69-23CF-44E3-9099-C40C66FF867C}">
              <a14:compatExt xmlns:a14="http://schemas.microsoft.com/office/drawing/2010/main" spid="_x0000_s11265"/>
            </a:ext>
            <a:ext uri="{FF2B5EF4-FFF2-40B4-BE49-F238E27FC236}">
              <a16:creationId xmlns:a16="http://schemas.microsoft.com/office/drawing/2014/main" id="{E1DC3C17-833C-46D7-8363-5CF27223BB7A}"/>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143" name="Control 2" hidden="1">
          <a:extLst>
            <a:ext uri="{63B3BB69-23CF-44E3-9099-C40C66FF867C}">
              <a14:compatExt xmlns:a14="http://schemas.microsoft.com/office/drawing/2010/main" spid="_x0000_s11266"/>
            </a:ext>
            <a:ext uri="{FF2B5EF4-FFF2-40B4-BE49-F238E27FC236}">
              <a16:creationId xmlns:a16="http://schemas.microsoft.com/office/drawing/2014/main" id="{4D8B447A-0227-4012-8545-D94CBD574F85}"/>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144" name="Control 3" hidden="1">
          <a:extLst>
            <a:ext uri="{63B3BB69-23CF-44E3-9099-C40C66FF867C}">
              <a14:compatExt xmlns:a14="http://schemas.microsoft.com/office/drawing/2010/main" spid="_x0000_s11267"/>
            </a:ext>
            <a:ext uri="{FF2B5EF4-FFF2-40B4-BE49-F238E27FC236}">
              <a16:creationId xmlns:a16="http://schemas.microsoft.com/office/drawing/2014/main" id="{72B50819-CF4B-41E6-9088-724C849ACBAF}"/>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pic>
      <xdr:nvPicPr>
        <xdr:cNvPr id="1145" name="Control 1" hidden="1">
          <a:extLst>
            <a:ext uri="{FF2B5EF4-FFF2-40B4-BE49-F238E27FC236}">
              <a16:creationId xmlns:a16="http://schemas.microsoft.com/office/drawing/2014/main" id="{DBB08A0D-C5F1-4DF1-B431-E803D604B5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146" name="Control 2" hidden="1">
          <a:extLst>
            <a:ext uri="{FF2B5EF4-FFF2-40B4-BE49-F238E27FC236}">
              <a16:creationId xmlns:a16="http://schemas.microsoft.com/office/drawing/2014/main" id="{A986216C-0DCA-4742-BF6B-8D6588DB10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147" name="Control 3" hidden="1">
          <a:extLst>
            <a:ext uri="{FF2B5EF4-FFF2-40B4-BE49-F238E27FC236}">
              <a16:creationId xmlns:a16="http://schemas.microsoft.com/office/drawing/2014/main" id="{49C0F853-0377-4897-8F55-8454D2AF9C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sp macro="" textlink="">
      <xdr:nvSpPr>
        <xdr:cNvPr id="1148" name="Control 1" hidden="1">
          <a:extLst>
            <a:ext uri="{63B3BB69-23CF-44E3-9099-C40C66FF867C}">
              <a14:compatExt xmlns:a14="http://schemas.microsoft.com/office/drawing/2010/main" spid="_x0000_s11265"/>
            </a:ext>
            <a:ext uri="{FF2B5EF4-FFF2-40B4-BE49-F238E27FC236}">
              <a16:creationId xmlns:a16="http://schemas.microsoft.com/office/drawing/2014/main" id="{D4092688-AF1D-432A-81D9-5FC9FD14C5EA}"/>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149" name="Control 2" hidden="1">
          <a:extLst>
            <a:ext uri="{63B3BB69-23CF-44E3-9099-C40C66FF867C}">
              <a14:compatExt xmlns:a14="http://schemas.microsoft.com/office/drawing/2010/main" spid="_x0000_s11266"/>
            </a:ext>
            <a:ext uri="{FF2B5EF4-FFF2-40B4-BE49-F238E27FC236}">
              <a16:creationId xmlns:a16="http://schemas.microsoft.com/office/drawing/2014/main" id="{9EC6874C-BFBE-4F41-BF6C-42745B3F1F58}"/>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sp macro="" textlink="">
      <xdr:nvSpPr>
        <xdr:cNvPr id="1150" name="Control 3" hidden="1">
          <a:extLst>
            <a:ext uri="{63B3BB69-23CF-44E3-9099-C40C66FF867C}">
              <a14:compatExt xmlns:a14="http://schemas.microsoft.com/office/drawing/2010/main" spid="_x0000_s11267"/>
            </a:ext>
            <a:ext uri="{FF2B5EF4-FFF2-40B4-BE49-F238E27FC236}">
              <a16:creationId xmlns:a16="http://schemas.microsoft.com/office/drawing/2014/main" id="{05A8B783-36E5-40BD-AD63-F62301A8D163}"/>
            </a:ext>
          </a:extLst>
        </xdr:cNvPr>
        <xdr:cNvSpPr/>
      </xdr:nvSpPr>
      <xdr:spPr>
        <a:xfrm>
          <a:off x="1562100" y="8972550"/>
          <a:ext cx="916517" cy="239184"/>
        </a:xfrm>
        <a:prstGeom prst="rect">
          <a:avLst/>
        </a:prstGeom>
      </xdr:spPr>
    </xdr:sp>
    <xdr:clientData/>
  </xdr:oneCellAnchor>
  <xdr:oneCellAnchor>
    <xdr:from>
      <xdr:col>2</xdr:col>
      <xdr:colOff>0</xdr:colOff>
      <xdr:row>12</xdr:row>
      <xdr:rowOff>0</xdr:rowOff>
    </xdr:from>
    <xdr:ext cx="916517" cy="239184"/>
    <xdr:pic>
      <xdr:nvPicPr>
        <xdr:cNvPr id="1151" name="Control 1" hidden="1">
          <a:extLst>
            <a:ext uri="{FF2B5EF4-FFF2-40B4-BE49-F238E27FC236}">
              <a16:creationId xmlns:a16="http://schemas.microsoft.com/office/drawing/2014/main" id="{7AAC3BDB-AC31-4969-9EA2-97E9B7E6CA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152" name="Control 2" hidden="1">
          <a:extLst>
            <a:ext uri="{FF2B5EF4-FFF2-40B4-BE49-F238E27FC236}">
              <a16:creationId xmlns:a16="http://schemas.microsoft.com/office/drawing/2014/main" id="{18ECECE2-90FF-424E-A03B-61E5B6A382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2</xdr:col>
      <xdr:colOff>0</xdr:colOff>
      <xdr:row>12</xdr:row>
      <xdr:rowOff>0</xdr:rowOff>
    </xdr:from>
    <xdr:ext cx="916517" cy="239184"/>
    <xdr:pic>
      <xdr:nvPicPr>
        <xdr:cNvPr id="1153" name="Control 3" hidden="1">
          <a:extLst>
            <a:ext uri="{FF2B5EF4-FFF2-40B4-BE49-F238E27FC236}">
              <a16:creationId xmlns:a16="http://schemas.microsoft.com/office/drawing/2014/main" id="{BEB2226D-5A40-4070-9703-EE694FBB24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972550"/>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sp macro="" textlink="">
      <xdr:nvSpPr>
        <xdr:cNvPr id="2" name="Control 1" hidden="1">
          <a:extLst>
            <a:ext uri="{63B3BB69-23CF-44E3-9099-C40C66FF867C}">
              <a14:compatExt xmlns:a14="http://schemas.microsoft.com/office/drawing/2010/main" spid="_x0000_s11265"/>
            </a:ext>
            <a:ext uri="{FF2B5EF4-FFF2-40B4-BE49-F238E27FC236}">
              <a16:creationId xmlns:a16="http://schemas.microsoft.com/office/drawing/2014/main" id="{43ED34B3-608A-4AB6-8010-33C9C445C943}"/>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3" name="Control 2" hidden="1">
          <a:extLst>
            <a:ext uri="{63B3BB69-23CF-44E3-9099-C40C66FF867C}">
              <a14:compatExt xmlns:a14="http://schemas.microsoft.com/office/drawing/2010/main" spid="_x0000_s11266"/>
            </a:ext>
            <a:ext uri="{FF2B5EF4-FFF2-40B4-BE49-F238E27FC236}">
              <a16:creationId xmlns:a16="http://schemas.microsoft.com/office/drawing/2014/main" id="{C45C2561-5C65-464D-8EF7-BADF4157D5A4}"/>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4" name="Control 3" hidden="1">
          <a:extLst>
            <a:ext uri="{63B3BB69-23CF-44E3-9099-C40C66FF867C}">
              <a14:compatExt xmlns:a14="http://schemas.microsoft.com/office/drawing/2010/main" spid="_x0000_s11267"/>
            </a:ext>
            <a:ext uri="{FF2B5EF4-FFF2-40B4-BE49-F238E27FC236}">
              <a16:creationId xmlns:a16="http://schemas.microsoft.com/office/drawing/2014/main" id="{818F91DF-4678-4252-BF48-7FEC6D6A660C}"/>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pic>
      <xdr:nvPicPr>
        <xdr:cNvPr id="5" name="Control 1" hidden="1">
          <a:extLst>
            <a:ext uri="{FF2B5EF4-FFF2-40B4-BE49-F238E27FC236}">
              <a16:creationId xmlns:a16="http://schemas.microsoft.com/office/drawing/2014/main" id="{8CB8A071-45D7-4E2F-B707-15D0AD1A44E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6" name="Control 2" hidden="1">
          <a:extLst>
            <a:ext uri="{FF2B5EF4-FFF2-40B4-BE49-F238E27FC236}">
              <a16:creationId xmlns:a16="http://schemas.microsoft.com/office/drawing/2014/main" id="{28BE8884-BF27-460D-B4E9-7D765A1DA3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7" name="Control 3" hidden="1">
          <a:extLst>
            <a:ext uri="{FF2B5EF4-FFF2-40B4-BE49-F238E27FC236}">
              <a16:creationId xmlns:a16="http://schemas.microsoft.com/office/drawing/2014/main" id="{D939404F-93E4-4DDF-B28B-FF0CFE18AA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324909"/>
    <xdr:sp macro="" textlink="">
      <xdr:nvSpPr>
        <xdr:cNvPr id="8" name="Control 1" hidden="1">
          <a:extLst>
            <a:ext uri="{63B3BB69-23CF-44E3-9099-C40C66FF867C}">
              <a14:compatExt xmlns:a14="http://schemas.microsoft.com/office/drawing/2010/main" spid="_x0000_s11265"/>
            </a:ext>
            <a:ext uri="{FF2B5EF4-FFF2-40B4-BE49-F238E27FC236}">
              <a16:creationId xmlns:a16="http://schemas.microsoft.com/office/drawing/2014/main" id="{3B1C0814-723F-498A-80B9-8802664EA860}"/>
            </a:ext>
          </a:extLst>
        </xdr:cNvPr>
        <xdr:cNvSpPr/>
      </xdr:nvSpPr>
      <xdr:spPr>
        <a:xfrm>
          <a:off x="885825" y="2905125"/>
          <a:ext cx="916517" cy="324909"/>
        </a:xfrm>
        <a:prstGeom prst="rect">
          <a:avLst/>
        </a:prstGeom>
      </xdr:spPr>
    </xdr:sp>
    <xdr:clientData/>
  </xdr:oneCellAnchor>
  <xdr:oneCellAnchor>
    <xdr:from>
      <xdr:col>8</xdr:col>
      <xdr:colOff>0</xdr:colOff>
      <xdr:row>2</xdr:row>
      <xdr:rowOff>0</xdr:rowOff>
    </xdr:from>
    <xdr:ext cx="916517" cy="324909"/>
    <xdr:sp macro="" textlink="">
      <xdr:nvSpPr>
        <xdr:cNvPr id="9" name="Control 2" hidden="1">
          <a:extLst>
            <a:ext uri="{63B3BB69-23CF-44E3-9099-C40C66FF867C}">
              <a14:compatExt xmlns:a14="http://schemas.microsoft.com/office/drawing/2010/main" spid="_x0000_s11266"/>
            </a:ext>
            <a:ext uri="{FF2B5EF4-FFF2-40B4-BE49-F238E27FC236}">
              <a16:creationId xmlns:a16="http://schemas.microsoft.com/office/drawing/2014/main" id="{B2A17714-F43A-4362-AAD1-CEEA94F9AB76}"/>
            </a:ext>
          </a:extLst>
        </xdr:cNvPr>
        <xdr:cNvSpPr/>
      </xdr:nvSpPr>
      <xdr:spPr>
        <a:xfrm>
          <a:off x="885825" y="2905125"/>
          <a:ext cx="916517" cy="324909"/>
        </a:xfrm>
        <a:prstGeom prst="rect">
          <a:avLst/>
        </a:prstGeom>
      </xdr:spPr>
    </xdr:sp>
    <xdr:clientData/>
  </xdr:oneCellAnchor>
  <xdr:oneCellAnchor>
    <xdr:from>
      <xdr:col>8</xdr:col>
      <xdr:colOff>0</xdr:colOff>
      <xdr:row>2</xdr:row>
      <xdr:rowOff>0</xdr:rowOff>
    </xdr:from>
    <xdr:ext cx="916517" cy="324909"/>
    <xdr:sp macro="" textlink="">
      <xdr:nvSpPr>
        <xdr:cNvPr id="10" name="Control 3" hidden="1">
          <a:extLst>
            <a:ext uri="{63B3BB69-23CF-44E3-9099-C40C66FF867C}">
              <a14:compatExt xmlns:a14="http://schemas.microsoft.com/office/drawing/2010/main" spid="_x0000_s11267"/>
            </a:ext>
            <a:ext uri="{FF2B5EF4-FFF2-40B4-BE49-F238E27FC236}">
              <a16:creationId xmlns:a16="http://schemas.microsoft.com/office/drawing/2014/main" id="{063D13C2-D889-429F-92DD-32677401A633}"/>
            </a:ext>
          </a:extLst>
        </xdr:cNvPr>
        <xdr:cNvSpPr/>
      </xdr:nvSpPr>
      <xdr:spPr>
        <a:xfrm>
          <a:off x="885825" y="2905125"/>
          <a:ext cx="916517" cy="324909"/>
        </a:xfrm>
        <a:prstGeom prst="rect">
          <a:avLst/>
        </a:prstGeom>
      </xdr:spPr>
    </xdr:sp>
    <xdr:clientData/>
  </xdr:oneCellAnchor>
  <xdr:oneCellAnchor>
    <xdr:from>
      <xdr:col>8</xdr:col>
      <xdr:colOff>0</xdr:colOff>
      <xdr:row>2</xdr:row>
      <xdr:rowOff>0</xdr:rowOff>
    </xdr:from>
    <xdr:ext cx="916517" cy="324909"/>
    <xdr:pic>
      <xdr:nvPicPr>
        <xdr:cNvPr id="11" name="Control 1" hidden="1">
          <a:extLst>
            <a:ext uri="{FF2B5EF4-FFF2-40B4-BE49-F238E27FC236}">
              <a16:creationId xmlns:a16="http://schemas.microsoft.com/office/drawing/2014/main" id="{7126270B-D187-4A7C-83CD-A38D1392547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05125"/>
          <a:ext cx="916517" cy="324909"/>
        </a:xfrm>
        <a:prstGeom prst="rect">
          <a:avLst/>
        </a:prstGeom>
        <a:noFill/>
        <a:ln w="9525">
          <a:miter lim="800000"/>
          <a:headEnd/>
          <a:tailEnd/>
        </a:ln>
      </xdr:spPr>
    </xdr:pic>
    <xdr:clientData/>
  </xdr:oneCellAnchor>
  <xdr:oneCellAnchor>
    <xdr:from>
      <xdr:col>8</xdr:col>
      <xdr:colOff>0</xdr:colOff>
      <xdr:row>2</xdr:row>
      <xdr:rowOff>0</xdr:rowOff>
    </xdr:from>
    <xdr:ext cx="916517" cy="324909"/>
    <xdr:pic>
      <xdr:nvPicPr>
        <xdr:cNvPr id="12" name="Control 2" hidden="1">
          <a:extLst>
            <a:ext uri="{FF2B5EF4-FFF2-40B4-BE49-F238E27FC236}">
              <a16:creationId xmlns:a16="http://schemas.microsoft.com/office/drawing/2014/main" id="{E2D6F8BA-2094-43C8-BDB5-38B1BA6379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05125"/>
          <a:ext cx="916517" cy="324909"/>
        </a:xfrm>
        <a:prstGeom prst="rect">
          <a:avLst/>
        </a:prstGeom>
        <a:noFill/>
        <a:ln w="9525">
          <a:miter lim="800000"/>
          <a:headEnd/>
          <a:tailEnd/>
        </a:ln>
      </xdr:spPr>
    </xdr:pic>
    <xdr:clientData/>
  </xdr:oneCellAnchor>
  <xdr:oneCellAnchor>
    <xdr:from>
      <xdr:col>8</xdr:col>
      <xdr:colOff>0</xdr:colOff>
      <xdr:row>2</xdr:row>
      <xdr:rowOff>0</xdr:rowOff>
    </xdr:from>
    <xdr:ext cx="916517" cy="324909"/>
    <xdr:pic>
      <xdr:nvPicPr>
        <xdr:cNvPr id="13" name="Control 3" hidden="1">
          <a:extLst>
            <a:ext uri="{FF2B5EF4-FFF2-40B4-BE49-F238E27FC236}">
              <a16:creationId xmlns:a16="http://schemas.microsoft.com/office/drawing/2014/main" id="{17913DAE-C01F-447B-B02A-D724E93643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05125"/>
          <a:ext cx="916517" cy="324909"/>
        </a:xfrm>
        <a:prstGeom prst="rect">
          <a:avLst/>
        </a:prstGeom>
        <a:noFill/>
        <a:ln w="9525">
          <a:miter lim="800000"/>
          <a:headEnd/>
          <a:tailEnd/>
        </a:ln>
      </xdr:spPr>
    </xdr:pic>
    <xdr:clientData/>
  </xdr:oneCellAnchor>
  <xdr:oneCellAnchor>
    <xdr:from>
      <xdr:col>8</xdr:col>
      <xdr:colOff>0</xdr:colOff>
      <xdr:row>2</xdr:row>
      <xdr:rowOff>0</xdr:rowOff>
    </xdr:from>
    <xdr:ext cx="916517" cy="239184"/>
    <xdr:sp macro="" textlink="">
      <xdr:nvSpPr>
        <xdr:cNvPr id="14" name="Control 1" hidden="1">
          <a:extLst>
            <a:ext uri="{63B3BB69-23CF-44E3-9099-C40C66FF867C}">
              <a14:compatExt xmlns:a14="http://schemas.microsoft.com/office/drawing/2010/main" spid="_x0000_s11265"/>
            </a:ext>
            <a:ext uri="{FF2B5EF4-FFF2-40B4-BE49-F238E27FC236}">
              <a16:creationId xmlns:a16="http://schemas.microsoft.com/office/drawing/2014/main" id="{18290C66-E8C7-4F44-9399-0408FA729235}"/>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15" name="Control 2" hidden="1">
          <a:extLst>
            <a:ext uri="{63B3BB69-23CF-44E3-9099-C40C66FF867C}">
              <a14:compatExt xmlns:a14="http://schemas.microsoft.com/office/drawing/2010/main" spid="_x0000_s11266"/>
            </a:ext>
            <a:ext uri="{FF2B5EF4-FFF2-40B4-BE49-F238E27FC236}">
              <a16:creationId xmlns:a16="http://schemas.microsoft.com/office/drawing/2014/main" id="{9A2B88D2-D742-45A7-A151-FAB91A43DD53}"/>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16" name="Control 3" hidden="1">
          <a:extLst>
            <a:ext uri="{63B3BB69-23CF-44E3-9099-C40C66FF867C}">
              <a14:compatExt xmlns:a14="http://schemas.microsoft.com/office/drawing/2010/main" spid="_x0000_s11267"/>
            </a:ext>
            <a:ext uri="{FF2B5EF4-FFF2-40B4-BE49-F238E27FC236}">
              <a16:creationId xmlns:a16="http://schemas.microsoft.com/office/drawing/2014/main" id="{2D38869C-5164-4C96-830D-49E4B8D71131}"/>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pic>
      <xdr:nvPicPr>
        <xdr:cNvPr id="17" name="Control 1" hidden="1">
          <a:extLst>
            <a:ext uri="{FF2B5EF4-FFF2-40B4-BE49-F238E27FC236}">
              <a16:creationId xmlns:a16="http://schemas.microsoft.com/office/drawing/2014/main" id="{BF60270F-8627-4541-8924-A9FC12133F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18" name="Control 2" hidden="1">
          <a:extLst>
            <a:ext uri="{FF2B5EF4-FFF2-40B4-BE49-F238E27FC236}">
              <a16:creationId xmlns:a16="http://schemas.microsoft.com/office/drawing/2014/main" id="{523B33F1-DB32-41AF-B7C3-79F1CD27DB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19" name="Control 3" hidden="1">
          <a:extLst>
            <a:ext uri="{FF2B5EF4-FFF2-40B4-BE49-F238E27FC236}">
              <a16:creationId xmlns:a16="http://schemas.microsoft.com/office/drawing/2014/main" id="{C3E87903-B08B-498B-9BA3-07BF043E3C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sp macro="" textlink="">
      <xdr:nvSpPr>
        <xdr:cNvPr id="20" name="Control 1" hidden="1">
          <a:extLst>
            <a:ext uri="{63B3BB69-23CF-44E3-9099-C40C66FF867C}">
              <a14:compatExt xmlns:a14="http://schemas.microsoft.com/office/drawing/2010/main" spid="_x0000_s11265"/>
            </a:ext>
            <a:ext uri="{FF2B5EF4-FFF2-40B4-BE49-F238E27FC236}">
              <a16:creationId xmlns:a16="http://schemas.microsoft.com/office/drawing/2014/main" id="{5B88DE1E-A332-4E20-B42D-915E84FD4D73}"/>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21" name="Control 2" hidden="1">
          <a:extLst>
            <a:ext uri="{63B3BB69-23CF-44E3-9099-C40C66FF867C}">
              <a14:compatExt xmlns:a14="http://schemas.microsoft.com/office/drawing/2010/main" spid="_x0000_s11266"/>
            </a:ext>
            <a:ext uri="{FF2B5EF4-FFF2-40B4-BE49-F238E27FC236}">
              <a16:creationId xmlns:a16="http://schemas.microsoft.com/office/drawing/2014/main" id="{9F5C0471-2264-4927-986B-81C0B59FB853}"/>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22" name="Control 3" hidden="1">
          <a:extLst>
            <a:ext uri="{63B3BB69-23CF-44E3-9099-C40C66FF867C}">
              <a14:compatExt xmlns:a14="http://schemas.microsoft.com/office/drawing/2010/main" spid="_x0000_s11267"/>
            </a:ext>
            <a:ext uri="{FF2B5EF4-FFF2-40B4-BE49-F238E27FC236}">
              <a16:creationId xmlns:a16="http://schemas.microsoft.com/office/drawing/2014/main" id="{D6708B20-57A7-43C2-ADED-4FBBDF6AB2B2}"/>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pic>
      <xdr:nvPicPr>
        <xdr:cNvPr id="23" name="Control 1" hidden="1">
          <a:extLst>
            <a:ext uri="{FF2B5EF4-FFF2-40B4-BE49-F238E27FC236}">
              <a16:creationId xmlns:a16="http://schemas.microsoft.com/office/drawing/2014/main" id="{8469FA34-CF61-405C-84D4-21CB2A257C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24" name="Control 2" hidden="1">
          <a:extLst>
            <a:ext uri="{FF2B5EF4-FFF2-40B4-BE49-F238E27FC236}">
              <a16:creationId xmlns:a16="http://schemas.microsoft.com/office/drawing/2014/main" id="{1ECC62F9-ED4C-4EFC-948D-BB727FAABB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25" name="Control 3" hidden="1">
          <a:extLst>
            <a:ext uri="{FF2B5EF4-FFF2-40B4-BE49-F238E27FC236}">
              <a16:creationId xmlns:a16="http://schemas.microsoft.com/office/drawing/2014/main" id="{44E3D2E7-C77B-408C-9719-A68D971980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sp macro="" textlink="">
      <xdr:nvSpPr>
        <xdr:cNvPr id="26" name="Control 1" hidden="1">
          <a:extLst>
            <a:ext uri="{63B3BB69-23CF-44E3-9099-C40C66FF867C}">
              <a14:compatExt xmlns:a14="http://schemas.microsoft.com/office/drawing/2010/main" spid="_x0000_s11265"/>
            </a:ext>
            <a:ext uri="{FF2B5EF4-FFF2-40B4-BE49-F238E27FC236}">
              <a16:creationId xmlns:a16="http://schemas.microsoft.com/office/drawing/2014/main" id="{F394126D-C0DB-4CCB-81A9-9E5E3088703A}"/>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27" name="Control 2" hidden="1">
          <a:extLst>
            <a:ext uri="{63B3BB69-23CF-44E3-9099-C40C66FF867C}">
              <a14:compatExt xmlns:a14="http://schemas.microsoft.com/office/drawing/2010/main" spid="_x0000_s11266"/>
            </a:ext>
            <a:ext uri="{FF2B5EF4-FFF2-40B4-BE49-F238E27FC236}">
              <a16:creationId xmlns:a16="http://schemas.microsoft.com/office/drawing/2014/main" id="{735C9FBF-1DDB-4B63-AE6D-82CD26C26E1F}"/>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28" name="Control 3" hidden="1">
          <a:extLst>
            <a:ext uri="{63B3BB69-23CF-44E3-9099-C40C66FF867C}">
              <a14:compatExt xmlns:a14="http://schemas.microsoft.com/office/drawing/2010/main" spid="_x0000_s11267"/>
            </a:ext>
            <a:ext uri="{FF2B5EF4-FFF2-40B4-BE49-F238E27FC236}">
              <a16:creationId xmlns:a16="http://schemas.microsoft.com/office/drawing/2014/main" id="{03AD0CCF-71F5-4399-AC2C-170CA52B0FE1}"/>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pic>
      <xdr:nvPicPr>
        <xdr:cNvPr id="29" name="Control 1" hidden="1">
          <a:extLst>
            <a:ext uri="{FF2B5EF4-FFF2-40B4-BE49-F238E27FC236}">
              <a16:creationId xmlns:a16="http://schemas.microsoft.com/office/drawing/2014/main" id="{B2E59DF1-35D9-429A-9E0B-61F8DB198D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30" name="Control 2" hidden="1">
          <a:extLst>
            <a:ext uri="{FF2B5EF4-FFF2-40B4-BE49-F238E27FC236}">
              <a16:creationId xmlns:a16="http://schemas.microsoft.com/office/drawing/2014/main" id="{DEF0F878-4974-4E33-A0BC-8AA7736ADD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31" name="Control 3" hidden="1">
          <a:extLst>
            <a:ext uri="{FF2B5EF4-FFF2-40B4-BE49-F238E27FC236}">
              <a16:creationId xmlns:a16="http://schemas.microsoft.com/office/drawing/2014/main" id="{32803835-51EC-4594-8B57-EDEB48F056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324909"/>
    <xdr:sp macro="" textlink="">
      <xdr:nvSpPr>
        <xdr:cNvPr id="32" name="Control 1" hidden="1">
          <a:extLst>
            <a:ext uri="{63B3BB69-23CF-44E3-9099-C40C66FF867C}">
              <a14:compatExt xmlns:a14="http://schemas.microsoft.com/office/drawing/2010/main" spid="_x0000_s11265"/>
            </a:ext>
            <a:ext uri="{FF2B5EF4-FFF2-40B4-BE49-F238E27FC236}">
              <a16:creationId xmlns:a16="http://schemas.microsoft.com/office/drawing/2014/main" id="{9AD71C13-383C-4318-B5EC-72658BAE8963}"/>
            </a:ext>
          </a:extLst>
        </xdr:cNvPr>
        <xdr:cNvSpPr/>
      </xdr:nvSpPr>
      <xdr:spPr>
        <a:xfrm>
          <a:off x="885825" y="2905125"/>
          <a:ext cx="916517" cy="324909"/>
        </a:xfrm>
        <a:prstGeom prst="rect">
          <a:avLst/>
        </a:prstGeom>
      </xdr:spPr>
    </xdr:sp>
    <xdr:clientData/>
  </xdr:oneCellAnchor>
  <xdr:oneCellAnchor>
    <xdr:from>
      <xdr:col>8</xdr:col>
      <xdr:colOff>0</xdr:colOff>
      <xdr:row>2</xdr:row>
      <xdr:rowOff>0</xdr:rowOff>
    </xdr:from>
    <xdr:ext cx="916517" cy="324909"/>
    <xdr:sp macro="" textlink="">
      <xdr:nvSpPr>
        <xdr:cNvPr id="33" name="Control 2" hidden="1">
          <a:extLst>
            <a:ext uri="{63B3BB69-23CF-44E3-9099-C40C66FF867C}">
              <a14:compatExt xmlns:a14="http://schemas.microsoft.com/office/drawing/2010/main" spid="_x0000_s11266"/>
            </a:ext>
            <a:ext uri="{FF2B5EF4-FFF2-40B4-BE49-F238E27FC236}">
              <a16:creationId xmlns:a16="http://schemas.microsoft.com/office/drawing/2014/main" id="{0588BA40-6341-4B61-94FF-687A4E5D23FA}"/>
            </a:ext>
          </a:extLst>
        </xdr:cNvPr>
        <xdr:cNvSpPr/>
      </xdr:nvSpPr>
      <xdr:spPr>
        <a:xfrm>
          <a:off x="885825" y="2905125"/>
          <a:ext cx="916517" cy="324909"/>
        </a:xfrm>
        <a:prstGeom prst="rect">
          <a:avLst/>
        </a:prstGeom>
      </xdr:spPr>
    </xdr:sp>
    <xdr:clientData/>
  </xdr:oneCellAnchor>
  <xdr:oneCellAnchor>
    <xdr:from>
      <xdr:col>8</xdr:col>
      <xdr:colOff>0</xdr:colOff>
      <xdr:row>2</xdr:row>
      <xdr:rowOff>0</xdr:rowOff>
    </xdr:from>
    <xdr:ext cx="916517" cy="324909"/>
    <xdr:sp macro="" textlink="">
      <xdr:nvSpPr>
        <xdr:cNvPr id="34" name="Control 3" hidden="1">
          <a:extLst>
            <a:ext uri="{63B3BB69-23CF-44E3-9099-C40C66FF867C}">
              <a14:compatExt xmlns:a14="http://schemas.microsoft.com/office/drawing/2010/main" spid="_x0000_s11267"/>
            </a:ext>
            <a:ext uri="{FF2B5EF4-FFF2-40B4-BE49-F238E27FC236}">
              <a16:creationId xmlns:a16="http://schemas.microsoft.com/office/drawing/2014/main" id="{83ACC24D-6AF3-4E1E-8348-62DFF9527FB8}"/>
            </a:ext>
          </a:extLst>
        </xdr:cNvPr>
        <xdr:cNvSpPr/>
      </xdr:nvSpPr>
      <xdr:spPr>
        <a:xfrm>
          <a:off x="885825" y="2905125"/>
          <a:ext cx="916517" cy="324909"/>
        </a:xfrm>
        <a:prstGeom prst="rect">
          <a:avLst/>
        </a:prstGeom>
      </xdr:spPr>
    </xdr:sp>
    <xdr:clientData/>
  </xdr:oneCellAnchor>
  <xdr:oneCellAnchor>
    <xdr:from>
      <xdr:col>8</xdr:col>
      <xdr:colOff>0</xdr:colOff>
      <xdr:row>2</xdr:row>
      <xdr:rowOff>0</xdr:rowOff>
    </xdr:from>
    <xdr:ext cx="916517" cy="324909"/>
    <xdr:pic>
      <xdr:nvPicPr>
        <xdr:cNvPr id="35" name="Control 1" hidden="1">
          <a:extLst>
            <a:ext uri="{FF2B5EF4-FFF2-40B4-BE49-F238E27FC236}">
              <a16:creationId xmlns:a16="http://schemas.microsoft.com/office/drawing/2014/main" id="{15F79A29-0EA7-437F-BDEF-21B31057D0F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05125"/>
          <a:ext cx="916517" cy="324909"/>
        </a:xfrm>
        <a:prstGeom prst="rect">
          <a:avLst/>
        </a:prstGeom>
        <a:noFill/>
        <a:ln w="9525">
          <a:miter lim="800000"/>
          <a:headEnd/>
          <a:tailEnd/>
        </a:ln>
      </xdr:spPr>
    </xdr:pic>
    <xdr:clientData/>
  </xdr:oneCellAnchor>
  <xdr:oneCellAnchor>
    <xdr:from>
      <xdr:col>8</xdr:col>
      <xdr:colOff>0</xdr:colOff>
      <xdr:row>2</xdr:row>
      <xdr:rowOff>0</xdr:rowOff>
    </xdr:from>
    <xdr:ext cx="916517" cy="324909"/>
    <xdr:pic>
      <xdr:nvPicPr>
        <xdr:cNvPr id="36" name="Control 2" hidden="1">
          <a:extLst>
            <a:ext uri="{FF2B5EF4-FFF2-40B4-BE49-F238E27FC236}">
              <a16:creationId xmlns:a16="http://schemas.microsoft.com/office/drawing/2014/main" id="{BBE04B84-1B1A-4133-BCA5-AA3C7F168C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05125"/>
          <a:ext cx="916517" cy="324909"/>
        </a:xfrm>
        <a:prstGeom prst="rect">
          <a:avLst/>
        </a:prstGeom>
        <a:noFill/>
        <a:ln w="9525">
          <a:miter lim="800000"/>
          <a:headEnd/>
          <a:tailEnd/>
        </a:ln>
      </xdr:spPr>
    </xdr:pic>
    <xdr:clientData/>
  </xdr:oneCellAnchor>
  <xdr:oneCellAnchor>
    <xdr:from>
      <xdr:col>8</xdr:col>
      <xdr:colOff>0</xdr:colOff>
      <xdr:row>2</xdr:row>
      <xdr:rowOff>0</xdr:rowOff>
    </xdr:from>
    <xdr:ext cx="916517" cy="324909"/>
    <xdr:pic>
      <xdr:nvPicPr>
        <xdr:cNvPr id="37" name="Control 3" hidden="1">
          <a:extLst>
            <a:ext uri="{FF2B5EF4-FFF2-40B4-BE49-F238E27FC236}">
              <a16:creationId xmlns:a16="http://schemas.microsoft.com/office/drawing/2014/main" id="{6EB95F7B-62FC-46E5-916A-4C943D2956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05125"/>
          <a:ext cx="916517" cy="324909"/>
        </a:xfrm>
        <a:prstGeom prst="rect">
          <a:avLst/>
        </a:prstGeom>
        <a:noFill/>
        <a:ln w="9525">
          <a:miter lim="800000"/>
          <a:headEnd/>
          <a:tailEnd/>
        </a:ln>
      </xdr:spPr>
    </xdr:pic>
    <xdr:clientData/>
  </xdr:oneCellAnchor>
  <xdr:oneCellAnchor>
    <xdr:from>
      <xdr:col>8</xdr:col>
      <xdr:colOff>0</xdr:colOff>
      <xdr:row>2</xdr:row>
      <xdr:rowOff>0</xdr:rowOff>
    </xdr:from>
    <xdr:ext cx="916517" cy="239184"/>
    <xdr:sp macro="" textlink="">
      <xdr:nvSpPr>
        <xdr:cNvPr id="38" name="Control 1" hidden="1">
          <a:extLst>
            <a:ext uri="{63B3BB69-23CF-44E3-9099-C40C66FF867C}">
              <a14:compatExt xmlns:a14="http://schemas.microsoft.com/office/drawing/2010/main" spid="_x0000_s11265"/>
            </a:ext>
            <a:ext uri="{FF2B5EF4-FFF2-40B4-BE49-F238E27FC236}">
              <a16:creationId xmlns:a16="http://schemas.microsoft.com/office/drawing/2014/main" id="{F21348AA-DDA8-4496-A0E5-95041541B296}"/>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39" name="Control 2" hidden="1">
          <a:extLst>
            <a:ext uri="{63B3BB69-23CF-44E3-9099-C40C66FF867C}">
              <a14:compatExt xmlns:a14="http://schemas.microsoft.com/office/drawing/2010/main" spid="_x0000_s11266"/>
            </a:ext>
            <a:ext uri="{FF2B5EF4-FFF2-40B4-BE49-F238E27FC236}">
              <a16:creationId xmlns:a16="http://schemas.microsoft.com/office/drawing/2014/main" id="{067A002D-215B-4B6F-9D8D-EBA4C50FA817}"/>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40" name="Control 3" hidden="1">
          <a:extLst>
            <a:ext uri="{63B3BB69-23CF-44E3-9099-C40C66FF867C}">
              <a14:compatExt xmlns:a14="http://schemas.microsoft.com/office/drawing/2010/main" spid="_x0000_s11267"/>
            </a:ext>
            <a:ext uri="{FF2B5EF4-FFF2-40B4-BE49-F238E27FC236}">
              <a16:creationId xmlns:a16="http://schemas.microsoft.com/office/drawing/2014/main" id="{566DB2D5-8B47-4105-A08A-4AA2AB9B62E5}"/>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pic>
      <xdr:nvPicPr>
        <xdr:cNvPr id="41" name="Control 1" hidden="1">
          <a:extLst>
            <a:ext uri="{FF2B5EF4-FFF2-40B4-BE49-F238E27FC236}">
              <a16:creationId xmlns:a16="http://schemas.microsoft.com/office/drawing/2014/main" id="{308CB7E1-DF28-4C17-A066-F12FA685C0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42" name="Control 2" hidden="1">
          <a:extLst>
            <a:ext uri="{FF2B5EF4-FFF2-40B4-BE49-F238E27FC236}">
              <a16:creationId xmlns:a16="http://schemas.microsoft.com/office/drawing/2014/main" id="{F54324CA-8EAA-474E-A1EA-26C9743C44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43" name="Control 3" hidden="1">
          <a:extLst>
            <a:ext uri="{FF2B5EF4-FFF2-40B4-BE49-F238E27FC236}">
              <a16:creationId xmlns:a16="http://schemas.microsoft.com/office/drawing/2014/main" id="{8B897F74-DD1E-4310-879E-CF49DFB435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sp macro="" textlink="">
      <xdr:nvSpPr>
        <xdr:cNvPr id="44" name="Control 1" hidden="1">
          <a:extLst>
            <a:ext uri="{63B3BB69-23CF-44E3-9099-C40C66FF867C}">
              <a14:compatExt xmlns:a14="http://schemas.microsoft.com/office/drawing/2010/main" spid="_x0000_s11265"/>
            </a:ext>
            <a:ext uri="{FF2B5EF4-FFF2-40B4-BE49-F238E27FC236}">
              <a16:creationId xmlns:a16="http://schemas.microsoft.com/office/drawing/2014/main" id="{49B3588A-014F-44E1-8C16-CEE2969766AD}"/>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45" name="Control 2" hidden="1">
          <a:extLst>
            <a:ext uri="{63B3BB69-23CF-44E3-9099-C40C66FF867C}">
              <a14:compatExt xmlns:a14="http://schemas.microsoft.com/office/drawing/2010/main" spid="_x0000_s11266"/>
            </a:ext>
            <a:ext uri="{FF2B5EF4-FFF2-40B4-BE49-F238E27FC236}">
              <a16:creationId xmlns:a16="http://schemas.microsoft.com/office/drawing/2014/main" id="{874EFAEB-136F-4698-8DD1-E02DE68ECED1}"/>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46" name="Control 3" hidden="1">
          <a:extLst>
            <a:ext uri="{63B3BB69-23CF-44E3-9099-C40C66FF867C}">
              <a14:compatExt xmlns:a14="http://schemas.microsoft.com/office/drawing/2010/main" spid="_x0000_s11267"/>
            </a:ext>
            <a:ext uri="{FF2B5EF4-FFF2-40B4-BE49-F238E27FC236}">
              <a16:creationId xmlns:a16="http://schemas.microsoft.com/office/drawing/2014/main" id="{75A95C84-AB43-45B7-B4B5-CD4066B4DDBE}"/>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pic>
      <xdr:nvPicPr>
        <xdr:cNvPr id="47" name="Control 1" hidden="1">
          <a:extLst>
            <a:ext uri="{FF2B5EF4-FFF2-40B4-BE49-F238E27FC236}">
              <a16:creationId xmlns:a16="http://schemas.microsoft.com/office/drawing/2014/main" id="{4D704955-F349-4B93-94B9-2450A9480C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48" name="Control 2" hidden="1">
          <a:extLst>
            <a:ext uri="{FF2B5EF4-FFF2-40B4-BE49-F238E27FC236}">
              <a16:creationId xmlns:a16="http://schemas.microsoft.com/office/drawing/2014/main" id="{FA4F76C0-82ED-4B37-A300-6BEEBBE7F1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49" name="Control 3" hidden="1">
          <a:extLst>
            <a:ext uri="{FF2B5EF4-FFF2-40B4-BE49-F238E27FC236}">
              <a16:creationId xmlns:a16="http://schemas.microsoft.com/office/drawing/2014/main" id="{B47E8F37-7B46-424A-9B94-CA4A943C18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sp macro="" textlink="">
      <xdr:nvSpPr>
        <xdr:cNvPr id="50" name="Control 1" hidden="1">
          <a:extLst>
            <a:ext uri="{63B3BB69-23CF-44E3-9099-C40C66FF867C}">
              <a14:compatExt xmlns:a14="http://schemas.microsoft.com/office/drawing/2010/main" spid="_x0000_s11265"/>
            </a:ext>
            <a:ext uri="{FF2B5EF4-FFF2-40B4-BE49-F238E27FC236}">
              <a16:creationId xmlns:a16="http://schemas.microsoft.com/office/drawing/2014/main" id="{BD3812FB-4080-415A-9EB0-83DDA7815D40}"/>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51" name="Control 2" hidden="1">
          <a:extLst>
            <a:ext uri="{63B3BB69-23CF-44E3-9099-C40C66FF867C}">
              <a14:compatExt xmlns:a14="http://schemas.microsoft.com/office/drawing/2010/main" spid="_x0000_s11266"/>
            </a:ext>
            <a:ext uri="{FF2B5EF4-FFF2-40B4-BE49-F238E27FC236}">
              <a16:creationId xmlns:a16="http://schemas.microsoft.com/office/drawing/2014/main" id="{29CFD613-D965-48CE-B5E5-58587643B5C2}"/>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52" name="Control 3" hidden="1">
          <a:extLst>
            <a:ext uri="{63B3BB69-23CF-44E3-9099-C40C66FF867C}">
              <a14:compatExt xmlns:a14="http://schemas.microsoft.com/office/drawing/2010/main" spid="_x0000_s11267"/>
            </a:ext>
            <a:ext uri="{FF2B5EF4-FFF2-40B4-BE49-F238E27FC236}">
              <a16:creationId xmlns:a16="http://schemas.microsoft.com/office/drawing/2014/main" id="{A62F1557-7A35-4903-98BC-223077E27020}"/>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pic>
      <xdr:nvPicPr>
        <xdr:cNvPr id="53" name="Control 1" hidden="1">
          <a:extLst>
            <a:ext uri="{FF2B5EF4-FFF2-40B4-BE49-F238E27FC236}">
              <a16:creationId xmlns:a16="http://schemas.microsoft.com/office/drawing/2014/main" id="{832AC6E6-AB52-4574-BACA-A992CE1107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54" name="Control 2" hidden="1">
          <a:extLst>
            <a:ext uri="{FF2B5EF4-FFF2-40B4-BE49-F238E27FC236}">
              <a16:creationId xmlns:a16="http://schemas.microsoft.com/office/drawing/2014/main" id="{F50D75A4-552E-4ABC-98E2-97E8E1B92D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55" name="Control 3" hidden="1">
          <a:extLst>
            <a:ext uri="{FF2B5EF4-FFF2-40B4-BE49-F238E27FC236}">
              <a16:creationId xmlns:a16="http://schemas.microsoft.com/office/drawing/2014/main" id="{7B6DE9A0-CAB3-49E6-8BAD-9C32868EC9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324909"/>
    <xdr:sp macro="" textlink="">
      <xdr:nvSpPr>
        <xdr:cNvPr id="56" name="Control 1" hidden="1">
          <a:extLst>
            <a:ext uri="{63B3BB69-23CF-44E3-9099-C40C66FF867C}">
              <a14:compatExt xmlns:a14="http://schemas.microsoft.com/office/drawing/2010/main" spid="_x0000_s11265"/>
            </a:ext>
            <a:ext uri="{FF2B5EF4-FFF2-40B4-BE49-F238E27FC236}">
              <a16:creationId xmlns:a16="http://schemas.microsoft.com/office/drawing/2014/main" id="{2E4844EE-3275-4F2B-AF2A-853E9C302EE1}"/>
            </a:ext>
          </a:extLst>
        </xdr:cNvPr>
        <xdr:cNvSpPr/>
      </xdr:nvSpPr>
      <xdr:spPr>
        <a:xfrm>
          <a:off x="885825" y="2905125"/>
          <a:ext cx="916517" cy="324909"/>
        </a:xfrm>
        <a:prstGeom prst="rect">
          <a:avLst/>
        </a:prstGeom>
      </xdr:spPr>
    </xdr:sp>
    <xdr:clientData/>
  </xdr:oneCellAnchor>
  <xdr:oneCellAnchor>
    <xdr:from>
      <xdr:col>8</xdr:col>
      <xdr:colOff>0</xdr:colOff>
      <xdr:row>2</xdr:row>
      <xdr:rowOff>0</xdr:rowOff>
    </xdr:from>
    <xdr:ext cx="916517" cy="324909"/>
    <xdr:sp macro="" textlink="">
      <xdr:nvSpPr>
        <xdr:cNvPr id="57" name="Control 2" hidden="1">
          <a:extLst>
            <a:ext uri="{63B3BB69-23CF-44E3-9099-C40C66FF867C}">
              <a14:compatExt xmlns:a14="http://schemas.microsoft.com/office/drawing/2010/main" spid="_x0000_s11266"/>
            </a:ext>
            <a:ext uri="{FF2B5EF4-FFF2-40B4-BE49-F238E27FC236}">
              <a16:creationId xmlns:a16="http://schemas.microsoft.com/office/drawing/2014/main" id="{A54D50DF-69A7-436C-9716-62EC9A5BC1B7}"/>
            </a:ext>
          </a:extLst>
        </xdr:cNvPr>
        <xdr:cNvSpPr/>
      </xdr:nvSpPr>
      <xdr:spPr>
        <a:xfrm>
          <a:off x="885825" y="2905125"/>
          <a:ext cx="916517" cy="324909"/>
        </a:xfrm>
        <a:prstGeom prst="rect">
          <a:avLst/>
        </a:prstGeom>
      </xdr:spPr>
    </xdr:sp>
    <xdr:clientData/>
  </xdr:oneCellAnchor>
  <xdr:oneCellAnchor>
    <xdr:from>
      <xdr:col>8</xdr:col>
      <xdr:colOff>0</xdr:colOff>
      <xdr:row>2</xdr:row>
      <xdr:rowOff>0</xdr:rowOff>
    </xdr:from>
    <xdr:ext cx="916517" cy="324909"/>
    <xdr:sp macro="" textlink="">
      <xdr:nvSpPr>
        <xdr:cNvPr id="58" name="Control 3" hidden="1">
          <a:extLst>
            <a:ext uri="{63B3BB69-23CF-44E3-9099-C40C66FF867C}">
              <a14:compatExt xmlns:a14="http://schemas.microsoft.com/office/drawing/2010/main" spid="_x0000_s11267"/>
            </a:ext>
            <a:ext uri="{FF2B5EF4-FFF2-40B4-BE49-F238E27FC236}">
              <a16:creationId xmlns:a16="http://schemas.microsoft.com/office/drawing/2014/main" id="{D530B943-DC39-4CED-824F-047F522F60B2}"/>
            </a:ext>
          </a:extLst>
        </xdr:cNvPr>
        <xdr:cNvSpPr/>
      </xdr:nvSpPr>
      <xdr:spPr>
        <a:xfrm>
          <a:off x="885825" y="2905125"/>
          <a:ext cx="916517" cy="324909"/>
        </a:xfrm>
        <a:prstGeom prst="rect">
          <a:avLst/>
        </a:prstGeom>
      </xdr:spPr>
    </xdr:sp>
    <xdr:clientData/>
  </xdr:oneCellAnchor>
  <xdr:oneCellAnchor>
    <xdr:from>
      <xdr:col>8</xdr:col>
      <xdr:colOff>0</xdr:colOff>
      <xdr:row>2</xdr:row>
      <xdr:rowOff>0</xdr:rowOff>
    </xdr:from>
    <xdr:ext cx="916517" cy="324909"/>
    <xdr:pic>
      <xdr:nvPicPr>
        <xdr:cNvPr id="59" name="Control 1" hidden="1">
          <a:extLst>
            <a:ext uri="{FF2B5EF4-FFF2-40B4-BE49-F238E27FC236}">
              <a16:creationId xmlns:a16="http://schemas.microsoft.com/office/drawing/2014/main" id="{BEA20583-A3B8-44D3-A991-B57E582219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05125"/>
          <a:ext cx="916517" cy="324909"/>
        </a:xfrm>
        <a:prstGeom prst="rect">
          <a:avLst/>
        </a:prstGeom>
        <a:noFill/>
        <a:ln w="9525">
          <a:miter lim="800000"/>
          <a:headEnd/>
          <a:tailEnd/>
        </a:ln>
      </xdr:spPr>
    </xdr:pic>
    <xdr:clientData/>
  </xdr:oneCellAnchor>
  <xdr:oneCellAnchor>
    <xdr:from>
      <xdr:col>8</xdr:col>
      <xdr:colOff>0</xdr:colOff>
      <xdr:row>2</xdr:row>
      <xdr:rowOff>0</xdr:rowOff>
    </xdr:from>
    <xdr:ext cx="916517" cy="324909"/>
    <xdr:pic>
      <xdr:nvPicPr>
        <xdr:cNvPr id="60" name="Control 2" hidden="1">
          <a:extLst>
            <a:ext uri="{FF2B5EF4-FFF2-40B4-BE49-F238E27FC236}">
              <a16:creationId xmlns:a16="http://schemas.microsoft.com/office/drawing/2014/main" id="{AC7B8172-A992-4312-B29F-1EF831DB5D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05125"/>
          <a:ext cx="916517" cy="324909"/>
        </a:xfrm>
        <a:prstGeom prst="rect">
          <a:avLst/>
        </a:prstGeom>
        <a:noFill/>
        <a:ln w="9525">
          <a:miter lim="800000"/>
          <a:headEnd/>
          <a:tailEnd/>
        </a:ln>
      </xdr:spPr>
    </xdr:pic>
    <xdr:clientData/>
  </xdr:oneCellAnchor>
  <xdr:oneCellAnchor>
    <xdr:from>
      <xdr:col>8</xdr:col>
      <xdr:colOff>0</xdr:colOff>
      <xdr:row>2</xdr:row>
      <xdr:rowOff>0</xdr:rowOff>
    </xdr:from>
    <xdr:ext cx="916517" cy="324909"/>
    <xdr:pic>
      <xdr:nvPicPr>
        <xdr:cNvPr id="61" name="Control 3" hidden="1">
          <a:extLst>
            <a:ext uri="{FF2B5EF4-FFF2-40B4-BE49-F238E27FC236}">
              <a16:creationId xmlns:a16="http://schemas.microsoft.com/office/drawing/2014/main" id="{B83C9B7C-A398-4352-A38D-3D72634F39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05125"/>
          <a:ext cx="916517" cy="324909"/>
        </a:xfrm>
        <a:prstGeom prst="rect">
          <a:avLst/>
        </a:prstGeom>
        <a:noFill/>
        <a:ln w="9525">
          <a:miter lim="800000"/>
          <a:headEnd/>
          <a:tailEnd/>
        </a:ln>
      </xdr:spPr>
    </xdr:pic>
    <xdr:clientData/>
  </xdr:oneCellAnchor>
  <xdr:oneCellAnchor>
    <xdr:from>
      <xdr:col>8</xdr:col>
      <xdr:colOff>0</xdr:colOff>
      <xdr:row>2</xdr:row>
      <xdr:rowOff>0</xdr:rowOff>
    </xdr:from>
    <xdr:ext cx="916517" cy="239184"/>
    <xdr:sp macro="" textlink="">
      <xdr:nvSpPr>
        <xdr:cNvPr id="62" name="Control 1" hidden="1">
          <a:extLst>
            <a:ext uri="{63B3BB69-23CF-44E3-9099-C40C66FF867C}">
              <a14:compatExt xmlns:a14="http://schemas.microsoft.com/office/drawing/2010/main" spid="_x0000_s11265"/>
            </a:ext>
            <a:ext uri="{FF2B5EF4-FFF2-40B4-BE49-F238E27FC236}">
              <a16:creationId xmlns:a16="http://schemas.microsoft.com/office/drawing/2014/main" id="{B3141F61-E418-458A-A988-A705A0A87C6C}"/>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63" name="Control 2" hidden="1">
          <a:extLst>
            <a:ext uri="{63B3BB69-23CF-44E3-9099-C40C66FF867C}">
              <a14:compatExt xmlns:a14="http://schemas.microsoft.com/office/drawing/2010/main" spid="_x0000_s11266"/>
            </a:ext>
            <a:ext uri="{FF2B5EF4-FFF2-40B4-BE49-F238E27FC236}">
              <a16:creationId xmlns:a16="http://schemas.microsoft.com/office/drawing/2014/main" id="{71C15ABA-5BA1-4FD7-91E5-8EDED5A0CB44}"/>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576" name="Control 3" hidden="1">
          <a:extLst>
            <a:ext uri="{63B3BB69-23CF-44E3-9099-C40C66FF867C}">
              <a14:compatExt xmlns:a14="http://schemas.microsoft.com/office/drawing/2010/main" spid="_x0000_s11267"/>
            </a:ext>
            <a:ext uri="{FF2B5EF4-FFF2-40B4-BE49-F238E27FC236}">
              <a16:creationId xmlns:a16="http://schemas.microsoft.com/office/drawing/2014/main" id="{BAFC28F9-1EA3-4A0E-8B32-C5B482523E6E}"/>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pic>
      <xdr:nvPicPr>
        <xdr:cNvPr id="577" name="Control 1" hidden="1">
          <a:extLst>
            <a:ext uri="{FF2B5EF4-FFF2-40B4-BE49-F238E27FC236}">
              <a16:creationId xmlns:a16="http://schemas.microsoft.com/office/drawing/2014/main" id="{C07ADE82-7AA6-4400-AFAA-CB08C516F9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1154" name="Control 2" hidden="1">
          <a:extLst>
            <a:ext uri="{FF2B5EF4-FFF2-40B4-BE49-F238E27FC236}">
              <a16:creationId xmlns:a16="http://schemas.microsoft.com/office/drawing/2014/main" id="{C91B3702-A1A8-47A0-B5C2-EF9EA8E620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1155" name="Control 3" hidden="1">
          <a:extLst>
            <a:ext uri="{FF2B5EF4-FFF2-40B4-BE49-F238E27FC236}">
              <a16:creationId xmlns:a16="http://schemas.microsoft.com/office/drawing/2014/main" id="{50A02945-C328-4F87-B70F-1571F58B73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sp macro="" textlink="">
      <xdr:nvSpPr>
        <xdr:cNvPr id="1156" name="Control 1" hidden="1">
          <a:extLst>
            <a:ext uri="{63B3BB69-23CF-44E3-9099-C40C66FF867C}">
              <a14:compatExt xmlns:a14="http://schemas.microsoft.com/office/drawing/2010/main" spid="_x0000_s11265"/>
            </a:ext>
            <a:ext uri="{FF2B5EF4-FFF2-40B4-BE49-F238E27FC236}">
              <a16:creationId xmlns:a16="http://schemas.microsoft.com/office/drawing/2014/main" id="{AF4845F6-D289-4D1D-AB9E-EA54D3015B54}"/>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1157" name="Control 2" hidden="1">
          <a:extLst>
            <a:ext uri="{63B3BB69-23CF-44E3-9099-C40C66FF867C}">
              <a14:compatExt xmlns:a14="http://schemas.microsoft.com/office/drawing/2010/main" spid="_x0000_s11266"/>
            </a:ext>
            <a:ext uri="{FF2B5EF4-FFF2-40B4-BE49-F238E27FC236}">
              <a16:creationId xmlns:a16="http://schemas.microsoft.com/office/drawing/2014/main" id="{14968733-E125-408B-96AB-40878104917A}"/>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1158" name="Control 3" hidden="1">
          <a:extLst>
            <a:ext uri="{63B3BB69-23CF-44E3-9099-C40C66FF867C}">
              <a14:compatExt xmlns:a14="http://schemas.microsoft.com/office/drawing/2010/main" spid="_x0000_s11267"/>
            </a:ext>
            <a:ext uri="{FF2B5EF4-FFF2-40B4-BE49-F238E27FC236}">
              <a16:creationId xmlns:a16="http://schemas.microsoft.com/office/drawing/2014/main" id="{375EDDEB-6652-497D-A101-50EEF7B7EF47}"/>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pic>
      <xdr:nvPicPr>
        <xdr:cNvPr id="1159" name="Control 1" hidden="1">
          <a:extLst>
            <a:ext uri="{FF2B5EF4-FFF2-40B4-BE49-F238E27FC236}">
              <a16:creationId xmlns:a16="http://schemas.microsoft.com/office/drawing/2014/main" id="{A2EA8430-13C7-449B-915E-22DD8E11C5F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1160" name="Control 2" hidden="1">
          <a:extLst>
            <a:ext uri="{FF2B5EF4-FFF2-40B4-BE49-F238E27FC236}">
              <a16:creationId xmlns:a16="http://schemas.microsoft.com/office/drawing/2014/main" id="{9D41BD37-D1D5-4952-A9DA-8A93D45D0E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1161" name="Control 3" hidden="1">
          <a:extLst>
            <a:ext uri="{FF2B5EF4-FFF2-40B4-BE49-F238E27FC236}">
              <a16:creationId xmlns:a16="http://schemas.microsoft.com/office/drawing/2014/main" id="{9B4CAEB2-25AB-4FC0-9652-CC3CBDB06A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sp macro="" textlink="">
      <xdr:nvSpPr>
        <xdr:cNvPr id="1162" name="Control 1" hidden="1">
          <a:extLst>
            <a:ext uri="{63B3BB69-23CF-44E3-9099-C40C66FF867C}">
              <a14:compatExt xmlns:a14="http://schemas.microsoft.com/office/drawing/2010/main" spid="_x0000_s11265"/>
            </a:ext>
            <a:ext uri="{FF2B5EF4-FFF2-40B4-BE49-F238E27FC236}">
              <a16:creationId xmlns:a16="http://schemas.microsoft.com/office/drawing/2014/main" id="{69E1B67B-FC2C-4277-9731-A37F91812D16}"/>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1163" name="Control 2" hidden="1">
          <a:extLst>
            <a:ext uri="{63B3BB69-23CF-44E3-9099-C40C66FF867C}">
              <a14:compatExt xmlns:a14="http://schemas.microsoft.com/office/drawing/2010/main" spid="_x0000_s11266"/>
            </a:ext>
            <a:ext uri="{FF2B5EF4-FFF2-40B4-BE49-F238E27FC236}">
              <a16:creationId xmlns:a16="http://schemas.microsoft.com/office/drawing/2014/main" id="{F3C3B545-3F5F-4B93-A16E-A4210A438329}"/>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1164" name="Control 3" hidden="1">
          <a:extLst>
            <a:ext uri="{63B3BB69-23CF-44E3-9099-C40C66FF867C}">
              <a14:compatExt xmlns:a14="http://schemas.microsoft.com/office/drawing/2010/main" spid="_x0000_s11267"/>
            </a:ext>
            <a:ext uri="{FF2B5EF4-FFF2-40B4-BE49-F238E27FC236}">
              <a16:creationId xmlns:a16="http://schemas.microsoft.com/office/drawing/2014/main" id="{7D194F7F-F553-4170-9048-603DB5CF9ED3}"/>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pic>
      <xdr:nvPicPr>
        <xdr:cNvPr id="1165" name="Control 1" hidden="1">
          <a:extLst>
            <a:ext uri="{FF2B5EF4-FFF2-40B4-BE49-F238E27FC236}">
              <a16:creationId xmlns:a16="http://schemas.microsoft.com/office/drawing/2014/main" id="{EEB24C9B-F0F0-4B3B-A31B-EFA17AFFE6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1166" name="Control 2" hidden="1">
          <a:extLst>
            <a:ext uri="{FF2B5EF4-FFF2-40B4-BE49-F238E27FC236}">
              <a16:creationId xmlns:a16="http://schemas.microsoft.com/office/drawing/2014/main" id="{FD58E923-CE4B-478D-B8E6-EBAFFB65D4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1167" name="Control 3" hidden="1">
          <a:extLst>
            <a:ext uri="{FF2B5EF4-FFF2-40B4-BE49-F238E27FC236}">
              <a16:creationId xmlns:a16="http://schemas.microsoft.com/office/drawing/2014/main" id="{89E35F41-F684-4FEE-B5BE-0DFD954D28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324909"/>
    <xdr:sp macro="" textlink="">
      <xdr:nvSpPr>
        <xdr:cNvPr id="1168" name="Control 1" hidden="1">
          <a:extLst>
            <a:ext uri="{63B3BB69-23CF-44E3-9099-C40C66FF867C}">
              <a14:compatExt xmlns:a14="http://schemas.microsoft.com/office/drawing/2010/main" spid="_x0000_s11265"/>
            </a:ext>
            <a:ext uri="{FF2B5EF4-FFF2-40B4-BE49-F238E27FC236}">
              <a16:creationId xmlns:a16="http://schemas.microsoft.com/office/drawing/2014/main" id="{2522E68E-23FB-4420-B333-D8FFB918E4D7}"/>
            </a:ext>
          </a:extLst>
        </xdr:cNvPr>
        <xdr:cNvSpPr/>
      </xdr:nvSpPr>
      <xdr:spPr>
        <a:xfrm>
          <a:off x="885825" y="2905125"/>
          <a:ext cx="916517" cy="324909"/>
        </a:xfrm>
        <a:prstGeom prst="rect">
          <a:avLst/>
        </a:prstGeom>
      </xdr:spPr>
    </xdr:sp>
    <xdr:clientData/>
  </xdr:oneCellAnchor>
  <xdr:oneCellAnchor>
    <xdr:from>
      <xdr:col>8</xdr:col>
      <xdr:colOff>0</xdr:colOff>
      <xdr:row>2</xdr:row>
      <xdr:rowOff>0</xdr:rowOff>
    </xdr:from>
    <xdr:ext cx="916517" cy="324909"/>
    <xdr:sp macro="" textlink="">
      <xdr:nvSpPr>
        <xdr:cNvPr id="1169" name="Control 2" hidden="1">
          <a:extLst>
            <a:ext uri="{63B3BB69-23CF-44E3-9099-C40C66FF867C}">
              <a14:compatExt xmlns:a14="http://schemas.microsoft.com/office/drawing/2010/main" spid="_x0000_s11266"/>
            </a:ext>
            <a:ext uri="{FF2B5EF4-FFF2-40B4-BE49-F238E27FC236}">
              <a16:creationId xmlns:a16="http://schemas.microsoft.com/office/drawing/2014/main" id="{A86EC877-8163-465A-88EE-92BBFAA2B640}"/>
            </a:ext>
          </a:extLst>
        </xdr:cNvPr>
        <xdr:cNvSpPr/>
      </xdr:nvSpPr>
      <xdr:spPr>
        <a:xfrm>
          <a:off x="885825" y="2905125"/>
          <a:ext cx="916517" cy="324909"/>
        </a:xfrm>
        <a:prstGeom prst="rect">
          <a:avLst/>
        </a:prstGeom>
      </xdr:spPr>
    </xdr:sp>
    <xdr:clientData/>
  </xdr:oneCellAnchor>
  <xdr:oneCellAnchor>
    <xdr:from>
      <xdr:col>8</xdr:col>
      <xdr:colOff>0</xdr:colOff>
      <xdr:row>2</xdr:row>
      <xdr:rowOff>0</xdr:rowOff>
    </xdr:from>
    <xdr:ext cx="916517" cy="324909"/>
    <xdr:sp macro="" textlink="">
      <xdr:nvSpPr>
        <xdr:cNvPr id="1170" name="Control 3" hidden="1">
          <a:extLst>
            <a:ext uri="{63B3BB69-23CF-44E3-9099-C40C66FF867C}">
              <a14:compatExt xmlns:a14="http://schemas.microsoft.com/office/drawing/2010/main" spid="_x0000_s11267"/>
            </a:ext>
            <a:ext uri="{FF2B5EF4-FFF2-40B4-BE49-F238E27FC236}">
              <a16:creationId xmlns:a16="http://schemas.microsoft.com/office/drawing/2014/main" id="{B80E0036-CC35-4CAF-8634-D11A6D044CA5}"/>
            </a:ext>
          </a:extLst>
        </xdr:cNvPr>
        <xdr:cNvSpPr/>
      </xdr:nvSpPr>
      <xdr:spPr>
        <a:xfrm>
          <a:off x="885825" y="2905125"/>
          <a:ext cx="916517" cy="324909"/>
        </a:xfrm>
        <a:prstGeom prst="rect">
          <a:avLst/>
        </a:prstGeom>
      </xdr:spPr>
    </xdr:sp>
    <xdr:clientData/>
  </xdr:oneCellAnchor>
  <xdr:oneCellAnchor>
    <xdr:from>
      <xdr:col>8</xdr:col>
      <xdr:colOff>0</xdr:colOff>
      <xdr:row>2</xdr:row>
      <xdr:rowOff>0</xdr:rowOff>
    </xdr:from>
    <xdr:ext cx="916517" cy="324909"/>
    <xdr:pic>
      <xdr:nvPicPr>
        <xdr:cNvPr id="1171" name="Control 1" hidden="1">
          <a:extLst>
            <a:ext uri="{FF2B5EF4-FFF2-40B4-BE49-F238E27FC236}">
              <a16:creationId xmlns:a16="http://schemas.microsoft.com/office/drawing/2014/main" id="{068CC2B1-0720-4199-8423-AC66D5747B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05125"/>
          <a:ext cx="916517" cy="324909"/>
        </a:xfrm>
        <a:prstGeom prst="rect">
          <a:avLst/>
        </a:prstGeom>
        <a:noFill/>
        <a:ln w="9525">
          <a:miter lim="800000"/>
          <a:headEnd/>
          <a:tailEnd/>
        </a:ln>
      </xdr:spPr>
    </xdr:pic>
    <xdr:clientData/>
  </xdr:oneCellAnchor>
  <xdr:oneCellAnchor>
    <xdr:from>
      <xdr:col>8</xdr:col>
      <xdr:colOff>0</xdr:colOff>
      <xdr:row>2</xdr:row>
      <xdr:rowOff>0</xdr:rowOff>
    </xdr:from>
    <xdr:ext cx="916517" cy="324909"/>
    <xdr:pic>
      <xdr:nvPicPr>
        <xdr:cNvPr id="1172" name="Control 2" hidden="1">
          <a:extLst>
            <a:ext uri="{FF2B5EF4-FFF2-40B4-BE49-F238E27FC236}">
              <a16:creationId xmlns:a16="http://schemas.microsoft.com/office/drawing/2014/main" id="{8019D4BE-EF8B-4584-B83F-6F612993E7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05125"/>
          <a:ext cx="916517" cy="324909"/>
        </a:xfrm>
        <a:prstGeom prst="rect">
          <a:avLst/>
        </a:prstGeom>
        <a:noFill/>
        <a:ln w="9525">
          <a:miter lim="800000"/>
          <a:headEnd/>
          <a:tailEnd/>
        </a:ln>
      </xdr:spPr>
    </xdr:pic>
    <xdr:clientData/>
  </xdr:oneCellAnchor>
  <xdr:oneCellAnchor>
    <xdr:from>
      <xdr:col>8</xdr:col>
      <xdr:colOff>0</xdr:colOff>
      <xdr:row>2</xdr:row>
      <xdr:rowOff>0</xdr:rowOff>
    </xdr:from>
    <xdr:ext cx="916517" cy="324909"/>
    <xdr:pic>
      <xdr:nvPicPr>
        <xdr:cNvPr id="1173" name="Control 3" hidden="1">
          <a:extLst>
            <a:ext uri="{FF2B5EF4-FFF2-40B4-BE49-F238E27FC236}">
              <a16:creationId xmlns:a16="http://schemas.microsoft.com/office/drawing/2014/main" id="{67F66CFF-9C4E-4D5B-9745-64C7B045A7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05125"/>
          <a:ext cx="916517" cy="324909"/>
        </a:xfrm>
        <a:prstGeom prst="rect">
          <a:avLst/>
        </a:prstGeom>
        <a:noFill/>
        <a:ln w="9525">
          <a:miter lim="800000"/>
          <a:headEnd/>
          <a:tailEnd/>
        </a:ln>
      </xdr:spPr>
    </xdr:pic>
    <xdr:clientData/>
  </xdr:oneCellAnchor>
  <xdr:oneCellAnchor>
    <xdr:from>
      <xdr:col>8</xdr:col>
      <xdr:colOff>0</xdr:colOff>
      <xdr:row>2</xdr:row>
      <xdr:rowOff>0</xdr:rowOff>
    </xdr:from>
    <xdr:ext cx="916517" cy="239184"/>
    <xdr:sp macro="" textlink="">
      <xdr:nvSpPr>
        <xdr:cNvPr id="1174" name="Control 1" hidden="1">
          <a:extLst>
            <a:ext uri="{63B3BB69-23CF-44E3-9099-C40C66FF867C}">
              <a14:compatExt xmlns:a14="http://schemas.microsoft.com/office/drawing/2010/main" spid="_x0000_s11265"/>
            </a:ext>
            <a:ext uri="{FF2B5EF4-FFF2-40B4-BE49-F238E27FC236}">
              <a16:creationId xmlns:a16="http://schemas.microsoft.com/office/drawing/2014/main" id="{748FF8C6-0472-486D-946E-6CC9E872C027}"/>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1175" name="Control 2" hidden="1">
          <a:extLst>
            <a:ext uri="{63B3BB69-23CF-44E3-9099-C40C66FF867C}">
              <a14:compatExt xmlns:a14="http://schemas.microsoft.com/office/drawing/2010/main" spid="_x0000_s11266"/>
            </a:ext>
            <a:ext uri="{FF2B5EF4-FFF2-40B4-BE49-F238E27FC236}">
              <a16:creationId xmlns:a16="http://schemas.microsoft.com/office/drawing/2014/main" id="{D961B6A6-799F-49A5-AB57-7364E4424580}"/>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1176" name="Control 3" hidden="1">
          <a:extLst>
            <a:ext uri="{63B3BB69-23CF-44E3-9099-C40C66FF867C}">
              <a14:compatExt xmlns:a14="http://schemas.microsoft.com/office/drawing/2010/main" spid="_x0000_s11267"/>
            </a:ext>
            <a:ext uri="{FF2B5EF4-FFF2-40B4-BE49-F238E27FC236}">
              <a16:creationId xmlns:a16="http://schemas.microsoft.com/office/drawing/2014/main" id="{657B9E3A-5049-4884-BC3E-8B02D6E69FA9}"/>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pic>
      <xdr:nvPicPr>
        <xdr:cNvPr id="1177" name="Control 1" hidden="1">
          <a:extLst>
            <a:ext uri="{FF2B5EF4-FFF2-40B4-BE49-F238E27FC236}">
              <a16:creationId xmlns:a16="http://schemas.microsoft.com/office/drawing/2014/main" id="{F4E00CC7-4AEA-42B2-85C3-01BD8D8AE8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1178" name="Control 2" hidden="1">
          <a:extLst>
            <a:ext uri="{FF2B5EF4-FFF2-40B4-BE49-F238E27FC236}">
              <a16:creationId xmlns:a16="http://schemas.microsoft.com/office/drawing/2014/main" id="{E10D49BD-CD6A-4BB2-86C0-7E5BF637F7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1179" name="Control 3" hidden="1">
          <a:extLst>
            <a:ext uri="{FF2B5EF4-FFF2-40B4-BE49-F238E27FC236}">
              <a16:creationId xmlns:a16="http://schemas.microsoft.com/office/drawing/2014/main" id="{09C259C2-C256-4408-9705-398B63C416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sp macro="" textlink="">
      <xdr:nvSpPr>
        <xdr:cNvPr id="1180" name="Control 1" hidden="1">
          <a:extLst>
            <a:ext uri="{63B3BB69-23CF-44E3-9099-C40C66FF867C}">
              <a14:compatExt xmlns:a14="http://schemas.microsoft.com/office/drawing/2010/main" spid="_x0000_s11265"/>
            </a:ext>
            <a:ext uri="{FF2B5EF4-FFF2-40B4-BE49-F238E27FC236}">
              <a16:creationId xmlns:a16="http://schemas.microsoft.com/office/drawing/2014/main" id="{60CF7C65-06BA-45E6-9257-E1BE13E48831}"/>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1181" name="Control 2" hidden="1">
          <a:extLst>
            <a:ext uri="{63B3BB69-23CF-44E3-9099-C40C66FF867C}">
              <a14:compatExt xmlns:a14="http://schemas.microsoft.com/office/drawing/2010/main" spid="_x0000_s11266"/>
            </a:ext>
            <a:ext uri="{FF2B5EF4-FFF2-40B4-BE49-F238E27FC236}">
              <a16:creationId xmlns:a16="http://schemas.microsoft.com/office/drawing/2014/main" id="{7D9D3B83-63DA-4EEE-96D8-DE1903988D84}"/>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sp macro="" textlink="">
      <xdr:nvSpPr>
        <xdr:cNvPr id="1182" name="Control 3" hidden="1">
          <a:extLst>
            <a:ext uri="{63B3BB69-23CF-44E3-9099-C40C66FF867C}">
              <a14:compatExt xmlns:a14="http://schemas.microsoft.com/office/drawing/2010/main" spid="_x0000_s11267"/>
            </a:ext>
            <a:ext uri="{FF2B5EF4-FFF2-40B4-BE49-F238E27FC236}">
              <a16:creationId xmlns:a16="http://schemas.microsoft.com/office/drawing/2014/main" id="{3A5D2DAA-C770-4AFC-BCFD-18652465A86B}"/>
            </a:ext>
          </a:extLst>
        </xdr:cNvPr>
        <xdr:cNvSpPr/>
      </xdr:nvSpPr>
      <xdr:spPr>
        <a:xfrm>
          <a:off x="885825" y="2905125"/>
          <a:ext cx="916517" cy="239184"/>
        </a:xfrm>
        <a:prstGeom prst="rect">
          <a:avLst/>
        </a:prstGeom>
      </xdr:spPr>
    </xdr:sp>
    <xdr:clientData/>
  </xdr:oneCellAnchor>
  <xdr:oneCellAnchor>
    <xdr:from>
      <xdr:col>8</xdr:col>
      <xdr:colOff>0</xdr:colOff>
      <xdr:row>2</xdr:row>
      <xdr:rowOff>0</xdr:rowOff>
    </xdr:from>
    <xdr:ext cx="916517" cy="239184"/>
    <xdr:pic>
      <xdr:nvPicPr>
        <xdr:cNvPr id="1183" name="Control 1" hidden="1">
          <a:extLst>
            <a:ext uri="{FF2B5EF4-FFF2-40B4-BE49-F238E27FC236}">
              <a16:creationId xmlns:a16="http://schemas.microsoft.com/office/drawing/2014/main" id="{3C8753C8-2218-4FF0-B612-9E38BC07D8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1184" name="Control 2" hidden="1">
          <a:extLst>
            <a:ext uri="{FF2B5EF4-FFF2-40B4-BE49-F238E27FC236}">
              <a16:creationId xmlns:a16="http://schemas.microsoft.com/office/drawing/2014/main" id="{F7816333-40BF-4B2A-B6A5-C8ED77C155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2</xdr:row>
      <xdr:rowOff>0</xdr:rowOff>
    </xdr:from>
    <xdr:ext cx="916517" cy="239184"/>
    <xdr:pic>
      <xdr:nvPicPr>
        <xdr:cNvPr id="1185" name="Control 3" hidden="1">
          <a:extLst>
            <a:ext uri="{FF2B5EF4-FFF2-40B4-BE49-F238E27FC236}">
              <a16:creationId xmlns:a16="http://schemas.microsoft.com/office/drawing/2014/main" id="{3345878D-E8EE-4094-894B-B0C6B8E234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051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sp macro="" textlink="">
      <xdr:nvSpPr>
        <xdr:cNvPr id="1186" name="Control 1" hidden="1">
          <a:extLst>
            <a:ext uri="{63B3BB69-23CF-44E3-9099-C40C66FF867C}">
              <a14:compatExt xmlns:a14="http://schemas.microsoft.com/office/drawing/2010/main" spid="_x0000_s11265"/>
            </a:ext>
            <a:ext uri="{FF2B5EF4-FFF2-40B4-BE49-F238E27FC236}">
              <a16:creationId xmlns:a16="http://schemas.microsoft.com/office/drawing/2014/main" id="{141B204D-E7F5-4626-A296-4E179FF15609}"/>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187" name="Control 2" hidden="1">
          <a:extLst>
            <a:ext uri="{63B3BB69-23CF-44E3-9099-C40C66FF867C}">
              <a14:compatExt xmlns:a14="http://schemas.microsoft.com/office/drawing/2010/main" spid="_x0000_s11266"/>
            </a:ext>
            <a:ext uri="{FF2B5EF4-FFF2-40B4-BE49-F238E27FC236}">
              <a16:creationId xmlns:a16="http://schemas.microsoft.com/office/drawing/2014/main" id="{D04B77DD-F545-4F45-8420-FBA8A49FE5A7}"/>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188" name="Control 3" hidden="1">
          <a:extLst>
            <a:ext uri="{63B3BB69-23CF-44E3-9099-C40C66FF867C}">
              <a14:compatExt xmlns:a14="http://schemas.microsoft.com/office/drawing/2010/main" spid="_x0000_s11267"/>
            </a:ext>
            <a:ext uri="{FF2B5EF4-FFF2-40B4-BE49-F238E27FC236}">
              <a16:creationId xmlns:a16="http://schemas.microsoft.com/office/drawing/2014/main" id="{865DDD43-4806-4000-BC44-9865842F8E78}"/>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pic>
      <xdr:nvPicPr>
        <xdr:cNvPr id="1189" name="Control 1" hidden="1">
          <a:extLst>
            <a:ext uri="{FF2B5EF4-FFF2-40B4-BE49-F238E27FC236}">
              <a16:creationId xmlns:a16="http://schemas.microsoft.com/office/drawing/2014/main" id="{9A9AA309-064F-4FA8-A9BF-F354D23046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190" name="Control 2" hidden="1">
          <a:extLst>
            <a:ext uri="{FF2B5EF4-FFF2-40B4-BE49-F238E27FC236}">
              <a16:creationId xmlns:a16="http://schemas.microsoft.com/office/drawing/2014/main" id="{5B502331-B152-4337-8F61-6E1610CBF9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191" name="Control 3" hidden="1">
          <a:extLst>
            <a:ext uri="{FF2B5EF4-FFF2-40B4-BE49-F238E27FC236}">
              <a16:creationId xmlns:a16="http://schemas.microsoft.com/office/drawing/2014/main" id="{F60CB342-CDD6-4DA5-A79A-2D3ED84B29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324909"/>
    <xdr:sp macro="" textlink="">
      <xdr:nvSpPr>
        <xdr:cNvPr id="1192" name="Control 1" hidden="1">
          <a:extLst>
            <a:ext uri="{63B3BB69-23CF-44E3-9099-C40C66FF867C}">
              <a14:compatExt xmlns:a14="http://schemas.microsoft.com/office/drawing/2010/main" spid="_x0000_s11265"/>
            </a:ext>
            <a:ext uri="{FF2B5EF4-FFF2-40B4-BE49-F238E27FC236}">
              <a16:creationId xmlns:a16="http://schemas.microsoft.com/office/drawing/2014/main" id="{2951DABB-CFD2-4CA8-AB0B-CF28EB9FE79A}"/>
            </a:ext>
          </a:extLst>
        </xdr:cNvPr>
        <xdr:cNvSpPr/>
      </xdr:nvSpPr>
      <xdr:spPr>
        <a:xfrm>
          <a:off x="885825" y="809625"/>
          <a:ext cx="916517" cy="324909"/>
        </a:xfrm>
        <a:prstGeom prst="rect">
          <a:avLst/>
        </a:prstGeom>
      </xdr:spPr>
    </xdr:sp>
    <xdr:clientData/>
  </xdr:oneCellAnchor>
  <xdr:oneCellAnchor>
    <xdr:from>
      <xdr:col>8</xdr:col>
      <xdr:colOff>0</xdr:colOff>
      <xdr:row>1</xdr:row>
      <xdr:rowOff>0</xdr:rowOff>
    </xdr:from>
    <xdr:ext cx="916517" cy="324909"/>
    <xdr:sp macro="" textlink="">
      <xdr:nvSpPr>
        <xdr:cNvPr id="1193" name="Control 2" hidden="1">
          <a:extLst>
            <a:ext uri="{63B3BB69-23CF-44E3-9099-C40C66FF867C}">
              <a14:compatExt xmlns:a14="http://schemas.microsoft.com/office/drawing/2010/main" spid="_x0000_s11266"/>
            </a:ext>
            <a:ext uri="{FF2B5EF4-FFF2-40B4-BE49-F238E27FC236}">
              <a16:creationId xmlns:a16="http://schemas.microsoft.com/office/drawing/2014/main" id="{20F1C64D-FB50-4266-A8EC-A517A9138942}"/>
            </a:ext>
          </a:extLst>
        </xdr:cNvPr>
        <xdr:cNvSpPr/>
      </xdr:nvSpPr>
      <xdr:spPr>
        <a:xfrm>
          <a:off x="885825" y="809625"/>
          <a:ext cx="916517" cy="324909"/>
        </a:xfrm>
        <a:prstGeom prst="rect">
          <a:avLst/>
        </a:prstGeom>
      </xdr:spPr>
    </xdr:sp>
    <xdr:clientData/>
  </xdr:oneCellAnchor>
  <xdr:oneCellAnchor>
    <xdr:from>
      <xdr:col>8</xdr:col>
      <xdr:colOff>0</xdr:colOff>
      <xdr:row>1</xdr:row>
      <xdr:rowOff>0</xdr:rowOff>
    </xdr:from>
    <xdr:ext cx="916517" cy="324909"/>
    <xdr:sp macro="" textlink="">
      <xdr:nvSpPr>
        <xdr:cNvPr id="1194" name="Control 3" hidden="1">
          <a:extLst>
            <a:ext uri="{63B3BB69-23CF-44E3-9099-C40C66FF867C}">
              <a14:compatExt xmlns:a14="http://schemas.microsoft.com/office/drawing/2010/main" spid="_x0000_s11267"/>
            </a:ext>
            <a:ext uri="{FF2B5EF4-FFF2-40B4-BE49-F238E27FC236}">
              <a16:creationId xmlns:a16="http://schemas.microsoft.com/office/drawing/2014/main" id="{ADE00848-3021-4987-A68F-FC2A45D3562D}"/>
            </a:ext>
          </a:extLst>
        </xdr:cNvPr>
        <xdr:cNvSpPr/>
      </xdr:nvSpPr>
      <xdr:spPr>
        <a:xfrm>
          <a:off x="885825" y="809625"/>
          <a:ext cx="916517" cy="324909"/>
        </a:xfrm>
        <a:prstGeom prst="rect">
          <a:avLst/>
        </a:prstGeom>
      </xdr:spPr>
    </xdr:sp>
    <xdr:clientData/>
  </xdr:oneCellAnchor>
  <xdr:oneCellAnchor>
    <xdr:from>
      <xdr:col>8</xdr:col>
      <xdr:colOff>0</xdr:colOff>
      <xdr:row>1</xdr:row>
      <xdr:rowOff>0</xdr:rowOff>
    </xdr:from>
    <xdr:ext cx="916517" cy="324909"/>
    <xdr:pic>
      <xdr:nvPicPr>
        <xdr:cNvPr id="1195" name="Control 1" hidden="1">
          <a:extLst>
            <a:ext uri="{FF2B5EF4-FFF2-40B4-BE49-F238E27FC236}">
              <a16:creationId xmlns:a16="http://schemas.microsoft.com/office/drawing/2014/main" id="{E50E0F21-5A0F-416D-879A-1D8E112608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8</xdr:col>
      <xdr:colOff>0</xdr:colOff>
      <xdr:row>1</xdr:row>
      <xdr:rowOff>0</xdr:rowOff>
    </xdr:from>
    <xdr:ext cx="916517" cy="324909"/>
    <xdr:pic>
      <xdr:nvPicPr>
        <xdr:cNvPr id="1196" name="Control 2" hidden="1">
          <a:extLst>
            <a:ext uri="{FF2B5EF4-FFF2-40B4-BE49-F238E27FC236}">
              <a16:creationId xmlns:a16="http://schemas.microsoft.com/office/drawing/2014/main" id="{6C40EBEF-34B4-4413-909E-5799FC6CC3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8</xdr:col>
      <xdr:colOff>0</xdr:colOff>
      <xdr:row>1</xdr:row>
      <xdr:rowOff>0</xdr:rowOff>
    </xdr:from>
    <xdr:ext cx="916517" cy="324909"/>
    <xdr:pic>
      <xdr:nvPicPr>
        <xdr:cNvPr id="1197" name="Control 3" hidden="1">
          <a:extLst>
            <a:ext uri="{FF2B5EF4-FFF2-40B4-BE49-F238E27FC236}">
              <a16:creationId xmlns:a16="http://schemas.microsoft.com/office/drawing/2014/main" id="{1D154234-4DB4-40DA-92E4-318D2C8EB3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8</xdr:col>
      <xdr:colOff>0</xdr:colOff>
      <xdr:row>1</xdr:row>
      <xdr:rowOff>0</xdr:rowOff>
    </xdr:from>
    <xdr:ext cx="916517" cy="239184"/>
    <xdr:sp macro="" textlink="">
      <xdr:nvSpPr>
        <xdr:cNvPr id="1198" name="Control 1" hidden="1">
          <a:extLst>
            <a:ext uri="{63B3BB69-23CF-44E3-9099-C40C66FF867C}">
              <a14:compatExt xmlns:a14="http://schemas.microsoft.com/office/drawing/2010/main" spid="_x0000_s11265"/>
            </a:ext>
            <a:ext uri="{FF2B5EF4-FFF2-40B4-BE49-F238E27FC236}">
              <a16:creationId xmlns:a16="http://schemas.microsoft.com/office/drawing/2014/main" id="{552C840E-F6D9-4E9D-98D8-B19E36E3EB84}"/>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199" name="Control 2" hidden="1">
          <a:extLst>
            <a:ext uri="{63B3BB69-23CF-44E3-9099-C40C66FF867C}">
              <a14:compatExt xmlns:a14="http://schemas.microsoft.com/office/drawing/2010/main" spid="_x0000_s11266"/>
            </a:ext>
            <a:ext uri="{FF2B5EF4-FFF2-40B4-BE49-F238E27FC236}">
              <a16:creationId xmlns:a16="http://schemas.microsoft.com/office/drawing/2014/main" id="{D34CDFD5-7F2A-44BB-9B87-CB7719ECF1CB}"/>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00" name="Control 3" hidden="1">
          <a:extLst>
            <a:ext uri="{63B3BB69-23CF-44E3-9099-C40C66FF867C}">
              <a14:compatExt xmlns:a14="http://schemas.microsoft.com/office/drawing/2010/main" spid="_x0000_s11267"/>
            </a:ext>
            <a:ext uri="{FF2B5EF4-FFF2-40B4-BE49-F238E27FC236}">
              <a16:creationId xmlns:a16="http://schemas.microsoft.com/office/drawing/2014/main" id="{205B52E7-8C7F-4BA3-A3D8-7016368D576A}"/>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pic>
      <xdr:nvPicPr>
        <xdr:cNvPr id="1201" name="Control 1" hidden="1">
          <a:extLst>
            <a:ext uri="{FF2B5EF4-FFF2-40B4-BE49-F238E27FC236}">
              <a16:creationId xmlns:a16="http://schemas.microsoft.com/office/drawing/2014/main" id="{21DCA7C8-B348-479E-807C-F7E47EDDFB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02" name="Control 2" hidden="1">
          <a:extLst>
            <a:ext uri="{FF2B5EF4-FFF2-40B4-BE49-F238E27FC236}">
              <a16:creationId xmlns:a16="http://schemas.microsoft.com/office/drawing/2014/main" id="{6989546D-66B5-4A33-91F6-F5D5847689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03" name="Control 3" hidden="1">
          <a:extLst>
            <a:ext uri="{FF2B5EF4-FFF2-40B4-BE49-F238E27FC236}">
              <a16:creationId xmlns:a16="http://schemas.microsoft.com/office/drawing/2014/main" id="{D7FFF495-9FEE-4EB5-8C89-EBF3FA4AA7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sp macro="" textlink="">
      <xdr:nvSpPr>
        <xdr:cNvPr id="1204" name="Control 1" hidden="1">
          <a:extLst>
            <a:ext uri="{63B3BB69-23CF-44E3-9099-C40C66FF867C}">
              <a14:compatExt xmlns:a14="http://schemas.microsoft.com/office/drawing/2010/main" spid="_x0000_s11265"/>
            </a:ext>
            <a:ext uri="{FF2B5EF4-FFF2-40B4-BE49-F238E27FC236}">
              <a16:creationId xmlns:a16="http://schemas.microsoft.com/office/drawing/2014/main" id="{850F91A0-DFDB-40C9-A5B9-8080495C6849}"/>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05" name="Control 2" hidden="1">
          <a:extLst>
            <a:ext uri="{63B3BB69-23CF-44E3-9099-C40C66FF867C}">
              <a14:compatExt xmlns:a14="http://schemas.microsoft.com/office/drawing/2010/main" spid="_x0000_s11266"/>
            </a:ext>
            <a:ext uri="{FF2B5EF4-FFF2-40B4-BE49-F238E27FC236}">
              <a16:creationId xmlns:a16="http://schemas.microsoft.com/office/drawing/2014/main" id="{15D9506A-FC44-4022-92A7-D52858961F8A}"/>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06" name="Control 3" hidden="1">
          <a:extLst>
            <a:ext uri="{63B3BB69-23CF-44E3-9099-C40C66FF867C}">
              <a14:compatExt xmlns:a14="http://schemas.microsoft.com/office/drawing/2010/main" spid="_x0000_s11267"/>
            </a:ext>
            <a:ext uri="{FF2B5EF4-FFF2-40B4-BE49-F238E27FC236}">
              <a16:creationId xmlns:a16="http://schemas.microsoft.com/office/drawing/2014/main" id="{E599F770-9664-4BF2-AF64-EC18F79224EE}"/>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pic>
      <xdr:nvPicPr>
        <xdr:cNvPr id="1207" name="Control 1" hidden="1">
          <a:extLst>
            <a:ext uri="{FF2B5EF4-FFF2-40B4-BE49-F238E27FC236}">
              <a16:creationId xmlns:a16="http://schemas.microsoft.com/office/drawing/2014/main" id="{50710E2A-1080-430F-9023-941BDF2A3C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08" name="Control 2" hidden="1">
          <a:extLst>
            <a:ext uri="{FF2B5EF4-FFF2-40B4-BE49-F238E27FC236}">
              <a16:creationId xmlns:a16="http://schemas.microsoft.com/office/drawing/2014/main" id="{253FD84A-71D0-4172-9CFD-79CA998307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09" name="Control 3" hidden="1">
          <a:extLst>
            <a:ext uri="{FF2B5EF4-FFF2-40B4-BE49-F238E27FC236}">
              <a16:creationId xmlns:a16="http://schemas.microsoft.com/office/drawing/2014/main" id="{4A78D971-34CF-4651-8FA1-67273523E9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sp macro="" textlink="">
      <xdr:nvSpPr>
        <xdr:cNvPr id="1210" name="Control 1" hidden="1">
          <a:extLst>
            <a:ext uri="{63B3BB69-23CF-44E3-9099-C40C66FF867C}">
              <a14:compatExt xmlns:a14="http://schemas.microsoft.com/office/drawing/2010/main" spid="_x0000_s11265"/>
            </a:ext>
            <a:ext uri="{FF2B5EF4-FFF2-40B4-BE49-F238E27FC236}">
              <a16:creationId xmlns:a16="http://schemas.microsoft.com/office/drawing/2014/main" id="{ADFF92C3-6AA2-4D8E-8352-14CEB39F7AD9}"/>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11" name="Control 2" hidden="1">
          <a:extLst>
            <a:ext uri="{63B3BB69-23CF-44E3-9099-C40C66FF867C}">
              <a14:compatExt xmlns:a14="http://schemas.microsoft.com/office/drawing/2010/main" spid="_x0000_s11266"/>
            </a:ext>
            <a:ext uri="{FF2B5EF4-FFF2-40B4-BE49-F238E27FC236}">
              <a16:creationId xmlns:a16="http://schemas.microsoft.com/office/drawing/2014/main" id="{83118FAD-DE03-4072-B2E8-98C2B668C653}"/>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12" name="Control 3" hidden="1">
          <a:extLst>
            <a:ext uri="{63B3BB69-23CF-44E3-9099-C40C66FF867C}">
              <a14:compatExt xmlns:a14="http://schemas.microsoft.com/office/drawing/2010/main" spid="_x0000_s11267"/>
            </a:ext>
            <a:ext uri="{FF2B5EF4-FFF2-40B4-BE49-F238E27FC236}">
              <a16:creationId xmlns:a16="http://schemas.microsoft.com/office/drawing/2014/main" id="{C43B6618-C926-48C5-886D-A85E65FE9B1B}"/>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pic>
      <xdr:nvPicPr>
        <xdr:cNvPr id="1213" name="Control 1" hidden="1">
          <a:extLst>
            <a:ext uri="{FF2B5EF4-FFF2-40B4-BE49-F238E27FC236}">
              <a16:creationId xmlns:a16="http://schemas.microsoft.com/office/drawing/2014/main" id="{09F73F79-09F5-4668-A44B-7F4E337147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14" name="Control 2" hidden="1">
          <a:extLst>
            <a:ext uri="{FF2B5EF4-FFF2-40B4-BE49-F238E27FC236}">
              <a16:creationId xmlns:a16="http://schemas.microsoft.com/office/drawing/2014/main" id="{B4A945E8-B594-4365-963E-5BC6758ADF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15" name="Control 3" hidden="1">
          <a:extLst>
            <a:ext uri="{FF2B5EF4-FFF2-40B4-BE49-F238E27FC236}">
              <a16:creationId xmlns:a16="http://schemas.microsoft.com/office/drawing/2014/main" id="{58C4FE6F-0BE6-4DBC-A95E-86572219C08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324909"/>
    <xdr:sp macro="" textlink="">
      <xdr:nvSpPr>
        <xdr:cNvPr id="1216" name="Control 1" hidden="1">
          <a:extLst>
            <a:ext uri="{63B3BB69-23CF-44E3-9099-C40C66FF867C}">
              <a14:compatExt xmlns:a14="http://schemas.microsoft.com/office/drawing/2010/main" spid="_x0000_s11265"/>
            </a:ext>
            <a:ext uri="{FF2B5EF4-FFF2-40B4-BE49-F238E27FC236}">
              <a16:creationId xmlns:a16="http://schemas.microsoft.com/office/drawing/2014/main" id="{765C06AE-90BC-45BF-B1AB-DE6D70457AF6}"/>
            </a:ext>
          </a:extLst>
        </xdr:cNvPr>
        <xdr:cNvSpPr/>
      </xdr:nvSpPr>
      <xdr:spPr>
        <a:xfrm>
          <a:off x="885825" y="809625"/>
          <a:ext cx="916517" cy="324909"/>
        </a:xfrm>
        <a:prstGeom prst="rect">
          <a:avLst/>
        </a:prstGeom>
      </xdr:spPr>
    </xdr:sp>
    <xdr:clientData/>
  </xdr:oneCellAnchor>
  <xdr:oneCellAnchor>
    <xdr:from>
      <xdr:col>8</xdr:col>
      <xdr:colOff>0</xdr:colOff>
      <xdr:row>1</xdr:row>
      <xdr:rowOff>0</xdr:rowOff>
    </xdr:from>
    <xdr:ext cx="916517" cy="324909"/>
    <xdr:sp macro="" textlink="">
      <xdr:nvSpPr>
        <xdr:cNvPr id="1217" name="Control 2" hidden="1">
          <a:extLst>
            <a:ext uri="{63B3BB69-23CF-44E3-9099-C40C66FF867C}">
              <a14:compatExt xmlns:a14="http://schemas.microsoft.com/office/drawing/2010/main" spid="_x0000_s11266"/>
            </a:ext>
            <a:ext uri="{FF2B5EF4-FFF2-40B4-BE49-F238E27FC236}">
              <a16:creationId xmlns:a16="http://schemas.microsoft.com/office/drawing/2014/main" id="{54BAE3F2-C26A-4DC6-9137-32ACB771190F}"/>
            </a:ext>
          </a:extLst>
        </xdr:cNvPr>
        <xdr:cNvSpPr/>
      </xdr:nvSpPr>
      <xdr:spPr>
        <a:xfrm>
          <a:off x="885825" y="809625"/>
          <a:ext cx="916517" cy="324909"/>
        </a:xfrm>
        <a:prstGeom prst="rect">
          <a:avLst/>
        </a:prstGeom>
      </xdr:spPr>
    </xdr:sp>
    <xdr:clientData/>
  </xdr:oneCellAnchor>
  <xdr:oneCellAnchor>
    <xdr:from>
      <xdr:col>8</xdr:col>
      <xdr:colOff>0</xdr:colOff>
      <xdr:row>1</xdr:row>
      <xdr:rowOff>0</xdr:rowOff>
    </xdr:from>
    <xdr:ext cx="916517" cy="324909"/>
    <xdr:sp macro="" textlink="">
      <xdr:nvSpPr>
        <xdr:cNvPr id="1218" name="Control 3" hidden="1">
          <a:extLst>
            <a:ext uri="{63B3BB69-23CF-44E3-9099-C40C66FF867C}">
              <a14:compatExt xmlns:a14="http://schemas.microsoft.com/office/drawing/2010/main" spid="_x0000_s11267"/>
            </a:ext>
            <a:ext uri="{FF2B5EF4-FFF2-40B4-BE49-F238E27FC236}">
              <a16:creationId xmlns:a16="http://schemas.microsoft.com/office/drawing/2014/main" id="{F9D4F8EA-2FB9-4886-9D86-267CA2BC5168}"/>
            </a:ext>
          </a:extLst>
        </xdr:cNvPr>
        <xdr:cNvSpPr/>
      </xdr:nvSpPr>
      <xdr:spPr>
        <a:xfrm>
          <a:off x="885825" y="809625"/>
          <a:ext cx="916517" cy="324909"/>
        </a:xfrm>
        <a:prstGeom prst="rect">
          <a:avLst/>
        </a:prstGeom>
      </xdr:spPr>
    </xdr:sp>
    <xdr:clientData/>
  </xdr:oneCellAnchor>
  <xdr:oneCellAnchor>
    <xdr:from>
      <xdr:col>8</xdr:col>
      <xdr:colOff>0</xdr:colOff>
      <xdr:row>1</xdr:row>
      <xdr:rowOff>0</xdr:rowOff>
    </xdr:from>
    <xdr:ext cx="916517" cy="324909"/>
    <xdr:pic>
      <xdr:nvPicPr>
        <xdr:cNvPr id="1219" name="Control 1" hidden="1">
          <a:extLst>
            <a:ext uri="{FF2B5EF4-FFF2-40B4-BE49-F238E27FC236}">
              <a16:creationId xmlns:a16="http://schemas.microsoft.com/office/drawing/2014/main" id="{C4E31032-F8C9-4B25-B0B7-E7FFBBE76D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8</xdr:col>
      <xdr:colOff>0</xdr:colOff>
      <xdr:row>1</xdr:row>
      <xdr:rowOff>0</xdr:rowOff>
    </xdr:from>
    <xdr:ext cx="916517" cy="324909"/>
    <xdr:pic>
      <xdr:nvPicPr>
        <xdr:cNvPr id="1220" name="Control 2" hidden="1">
          <a:extLst>
            <a:ext uri="{FF2B5EF4-FFF2-40B4-BE49-F238E27FC236}">
              <a16:creationId xmlns:a16="http://schemas.microsoft.com/office/drawing/2014/main" id="{F3999C8A-7C25-4BE4-B283-A58A1C419C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8</xdr:col>
      <xdr:colOff>0</xdr:colOff>
      <xdr:row>1</xdr:row>
      <xdr:rowOff>0</xdr:rowOff>
    </xdr:from>
    <xdr:ext cx="916517" cy="324909"/>
    <xdr:pic>
      <xdr:nvPicPr>
        <xdr:cNvPr id="1221" name="Control 3" hidden="1">
          <a:extLst>
            <a:ext uri="{FF2B5EF4-FFF2-40B4-BE49-F238E27FC236}">
              <a16:creationId xmlns:a16="http://schemas.microsoft.com/office/drawing/2014/main" id="{969D26F1-8874-4E10-B504-24D221ED9E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8</xdr:col>
      <xdr:colOff>0</xdr:colOff>
      <xdr:row>1</xdr:row>
      <xdr:rowOff>0</xdr:rowOff>
    </xdr:from>
    <xdr:ext cx="916517" cy="239184"/>
    <xdr:sp macro="" textlink="">
      <xdr:nvSpPr>
        <xdr:cNvPr id="1222" name="Control 1" hidden="1">
          <a:extLst>
            <a:ext uri="{63B3BB69-23CF-44E3-9099-C40C66FF867C}">
              <a14:compatExt xmlns:a14="http://schemas.microsoft.com/office/drawing/2010/main" spid="_x0000_s11265"/>
            </a:ext>
            <a:ext uri="{FF2B5EF4-FFF2-40B4-BE49-F238E27FC236}">
              <a16:creationId xmlns:a16="http://schemas.microsoft.com/office/drawing/2014/main" id="{2BC88BE9-7598-4CAE-A78F-17D4A49D24AE}"/>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23" name="Control 2" hidden="1">
          <a:extLst>
            <a:ext uri="{63B3BB69-23CF-44E3-9099-C40C66FF867C}">
              <a14:compatExt xmlns:a14="http://schemas.microsoft.com/office/drawing/2010/main" spid="_x0000_s11266"/>
            </a:ext>
            <a:ext uri="{FF2B5EF4-FFF2-40B4-BE49-F238E27FC236}">
              <a16:creationId xmlns:a16="http://schemas.microsoft.com/office/drawing/2014/main" id="{7D0867BF-9D82-4E67-86C2-2B14201BB983}"/>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24" name="Control 3" hidden="1">
          <a:extLst>
            <a:ext uri="{63B3BB69-23CF-44E3-9099-C40C66FF867C}">
              <a14:compatExt xmlns:a14="http://schemas.microsoft.com/office/drawing/2010/main" spid="_x0000_s11267"/>
            </a:ext>
            <a:ext uri="{FF2B5EF4-FFF2-40B4-BE49-F238E27FC236}">
              <a16:creationId xmlns:a16="http://schemas.microsoft.com/office/drawing/2014/main" id="{A02E0085-BD0E-4080-A291-F71FB11DFA6F}"/>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pic>
      <xdr:nvPicPr>
        <xdr:cNvPr id="1225" name="Control 1" hidden="1">
          <a:extLst>
            <a:ext uri="{FF2B5EF4-FFF2-40B4-BE49-F238E27FC236}">
              <a16:creationId xmlns:a16="http://schemas.microsoft.com/office/drawing/2014/main" id="{0B5F7F9E-6B95-4658-92DB-1E8016A9BC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26" name="Control 2" hidden="1">
          <a:extLst>
            <a:ext uri="{FF2B5EF4-FFF2-40B4-BE49-F238E27FC236}">
              <a16:creationId xmlns:a16="http://schemas.microsoft.com/office/drawing/2014/main" id="{C07F6740-CBBF-4447-AD63-A0C081DD2A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27" name="Control 3" hidden="1">
          <a:extLst>
            <a:ext uri="{FF2B5EF4-FFF2-40B4-BE49-F238E27FC236}">
              <a16:creationId xmlns:a16="http://schemas.microsoft.com/office/drawing/2014/main" id="{86B23C9D-DE96-448D-BAFE-732367D7D3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sp macro="" textlink="">
      <xdr:nvSpPr>
        <xdr:cNvPr id="1228" name="Control 1" hidden="1">
          <a:extLst>
            <a:ext uri="{63B3BB69-23CF-44E3-9099-C40C66FF867C}">
              <a14:compatExt xmlns:a14="http://schemas.microsoft.com/office/drawing/2010/main" spid="_x0000_s11265"/>
            </a:ext>
            <a:ext uri="{FF2B5EF4-FFF2-40B4-BE49-F238E27FC236}">
              <a16:creationId xmlns:a16="http://schemas.microsoft.com/office/drawing/2014/main" id="{EBCBE080-45DB-42F4-91E8-CDF1B1AB1919}"/>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29" name="Control 2" hidden="1">
          <a:extLst>
            <a:ext uri="{63B3BB69-23CF-44E3-9099-C40C66FF867C}">
              <a14:compatExt xmlns:a14="http://schemas.microsoft.com/office/drawing/2010/main" spid="_x0000_s11266"/>
            </a:ext>
            <a:ext uri="{FF2B5EF4-FFF2-40B4-BE49-F238E27FC236}">
              <a16:creationId xmlns:a16="http://schemas.microsoft.com/office/drawing/2014/main" id="{83C7CC95-9D3C-4624-B5C3-A528175EDF88}"/>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30" name="Control 3" hidden="1">
          <a:extLst>
            <a:ext uri="{63B3BB69-23CF-44E3-9099-C40C66FF867C}">
              <a14:compatExt xmlns:a14="http://schemas.microsoft.com/office/drawing/2010/main" spid="_x0000_s11267"/>
            </a:ext>
            <a:ext uri="{FF2B5EF4-FFF2-40B4-BE49-F238E27FC236}">
              <a16:creationId xmlns:a16="http://schemas.microsoft.com/office/drawing/2014/main" id="{736E70A2-88C1-4F44-B555-007A46EBE2A2}"/>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pic>
      <xdr:nvPicPr>
        <xdr:cNvPr id="1231" name="Control 1" hidden="1">
          <a:extLst>
            <a:ext uri="{FF2B5EF4-FFF2-40B4-BE49-F238E27FC236}">
              <a16:creationId xmlns:a16="http://schemas.microsoft.com/office/drawing/2014/main" id="{74CC55BA-D33E-4D48-817A-D46552CFFC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32" name="Control 2" hidden="1">
          <a:extLst>
            <a:ext uri="{FF2B5EF4-FFF2-40B4-BE49-F238E27FC236}">
              <a16:creationId xmlns:a16="http://schemas.microsoft.com/office/drawing/2014/main" id="{4B9970B5-0C28-4EC5-92B1-2D6106DBC25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33" name="Control 3" hidden="1">
          <a:extLst>
            <a:ext uri="{FF2B5EF4-FFF2-40B4-BE49-F238E27FC236}">
              <a16:creationId xmlns:a16="http://schemas.microsoft.com/office/drawing/2014/main" id="{52771C32-5A62-4D7D-A24D-4ADFD32896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sp macro="" textlink="">
      <xdr:nvSpPr>
        <xdr:cNvPr id="1234" name="Control 1" hidden="1">
          <a:extLst>
            <a:ext uri="{63B3BB69-23CF-44E3-9099-C40C66FF867C}">
              <a14:compatExt xmlns:a14="http://schemas.microsoft.com/office/drawing/2010/main" spid="_x0000_s11265"/>
            </a:ext>
            <a:ext uri="{FF2B5EF4-FFF2-40B4-BE49-F238E27FC236}">
              <a16:creationId xmlns:a16="http://schemas.microsoft.com/office/drawing/2014/main" id="{E7B0A226-BACA-4C6D-B99A-104218A6181E}"/>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35" name="Control 2" hidden="1">
          <a:extLst>
            <a:ext uri="{63B3BB69-23CF-44E3-9099-C40C66FF867C}">
              <a14:compatExt xmlns:a14="http://schemas.microsoft.com/office/drawing/2010/main" spid="_x0000_s11266"/>
            </a:ext>
            <a:ext uri="{FF2B5EF4-FFF2-40B4-BE49-F238E27FC236}">
              <a16:creationId xmlns:a16="http://schemas.microsoft.com/office/drawing/2014/main" id="{64DB1D64-E1F5-4C36-B938-25F5CC0BF636}"/>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36" name="Control 3" hidden="1">
          <a:extLst>
            <a:ext uri="{63B3BB69-23CF-44E3-9099-C40C66FF867C}">
              <a14:compatExt xmlns:a14="http://schemas.microsoft.com/office/drawing/2010/main" spid="_x0000_s11267"/>
            </a:ext>
            <a:ext uri="{FF2B5EF4-FFF2-40B4-BE49-F238E27FC236}">
              <a16:creationId xmlns:a16="http://schemas.microsoft.com/office/drawing/2014/main" id="{8088F858-1B91-4F0D-8BED-6495F8122FCC}"/>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pic>
      <xdr:nvPicPr>
        <xdr:cNvPr id="1237" name="Control 1" hidden="1">
          <a:extLst>
            <a:ext uri="{FF2B5EF4-FFF2-40B4-BE49-F238E27FC236}">
              <a16:creationId xmlns:a16="http://schemas.microsoft.com/office/drawing/2014/main" id="{BC3AEAE9-F62F-4EB5-9141-56D1BA68757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38" name="Control 2" hidden="1">
          <a:extLst>
            <a:ext uri="{FF2B5EF4-FFF2-40B4-BE49-F238E27FC236}">
              <a16:creationId xmlns:a16="http://schemas.microsoft.com/office/drawing/2014/main" id="{B5769A75-1D73-4811-9177-7E20A94BB1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39" name="Control 3" hidden="1">
          <a:extLst>
            <a:ext uri="{FF2B5EF4-FFF2-40B4-BE49-F238E27FC236}">
              <a16:creationId xmlns:a16="http://schemas.microsoft.com/office/drawing/2014/main" id="{907D3BAE-C147-49A0-B5BF-F13D11D83C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324909"/>
    <xdr:sp macro="" textlink="">
      <xdr:nvSpPr>
        <xdr:cNvPr id="1240" name="Control 1" hidden="1">
          <a:extLst>
            <a:ext uri="{63B3BB69-23CF-44E3-9099-C40C66FF867C}">
              <a14:compatExt xmlns:a14="http://schemas.microsoft.com/office/drawing/2010/main" spid="_x0000_s11265"/>
            </a:ext>
            <a:ext uri="{FF2B5EF4-FFF2-40B4-BE49-F238E27FC236}">
              <a16:creationId xmlns:a16="http://schemas.microsoft.com/office/drawing/2014/main" id="{C6B6C98A-2906-4282-8DD4-113E4BF20194}"/>
            </a:ext>
          </a:extLst>
        </xdr:cNvPr>
        <xdr:cNvSpPr/>
      </xdr:nvSpPr>
      <xdr:spPr>
        <a:xfrm>
          <a:off x="885825" y="809625"/>
          <a:ext cx="916517" cy="324909"/>
        </a:xfrm>
        <a:prstGeom prst="rect">
          <a:avLst/>
        </a:prstGeom>
      </xdr:spPr>
    </xdr:sp>
    <xdr:clientData/>
  </xdr:oneCellAnchor>
  <xdr:oneCellAnchor>
    <xdr:from>
      <xdr:col>8</xdr:col>
      <xdr:colOff>0</xdr:colOff>
      <xdr:row>1</xdr:row>
      <xdr:rowOff>0</xdr:rowOff>
    </xdr:from>
    <xdr:ext cx="916517" cy="324909"/>
    <xdr:sp macro="" textlink="">
      <xdr:nvSpPr>
        <xdr:cNvPr id="1241" name="Control 2" hidden="1">
          <a:extLst>
            <a:ext uri="{63B3BB69-23CF-44E3-9099-C40C66FF867C}">
              <a14:compatExt xmlns:a14="http://schemas.microsoft.com/office/drawing/2010/main" spid="_x0000_s11266"/>
            </a:ext>
            <a:ext uri="{FF2B5EF4-FFF2-40B4-BE49-F238E27FC236}">
              <a16:creationId xmlns:a16="http://schemas.microsoft.com/office/drawing/2014/main" id="{ED60DB93-E4E5-48A4-A25B-D39A810E369F}"/>
            </a:ext>
          </a:extLst>
        </xdr:cNvPr>
        <xdr:cNvSpPr/>
      </xdr:nvSpPr>
      <xdr:spPr>
        <a:xfrm>
          <a:off x="885825" y="809625"/>
          <a:ext cx="916517" cy="324909"/>
        </a:xfrm>
        <a:prstGeom prst="rect">
          <a:avLst/>
        </a:prstGeom>
      </xdr:spPr>
    </xdr:sp>
    <xdr:clientData/>
  </xdr:oneCellAnchor>
  <xdr:oneCellAnchor>
    <xdr:from>
      <xdr:col>8</xdr:col>
      <xdr:colOff>0</xdr:colOff>
      <xdr:row>1</xdr:row>
      <xdr:rowOff>0</xdr:rowOff>
    </xdr:from>
    <xdr:ext cx="916517" cy="324909"/>
    <xdr:sp macro="" textlink="">
      <xdr:nvSpPr>
        <xdr:cNvPr id="1242" name="Control 3" hidden="1">
          <a:extLst>
            <a:ext uri="{63B3BB69-23CF-44E3-9099-C40C66FF867C}">
              <a14:compatExt xmlns:a14="http://schemas.microsoft.com/office/drawing/2010/main" spid="_x0000_s11267"/>
            </a:ext>
            <a:ext uri="{FF2B5EF4-FFF2-40B4-BE49-F238E27FC236}">
              <a16:creationId xmlns:a16="http://schemas.microsoft.com/office/drawing/2014/main" id="{B3AB534E-FD07-4C36-AB28-47613B1DFA1F}"/>
            </a:ext>
          </a:extLst>
        </xdr:cNvPr>
        <xdr:cNvSpPr/>
      </xdr:nvSpPr>
      <xdr:spPr>
        <a:xfrm>
          <a:off x="885825" y="809625"/>
          <a:ext cx="916517" cy="324909"/>
        </a:xfrm>
        <a:prstGeom prst="rect">
          <a:avLst/>
        </a:prstGeom>
      </xdr:spPr>
    </xdr:sp>
    <xdr:clientData/>
  </xdr:oneCellAnchor>
  <xdr:oneCellAnchor>
    <xdr:from>
      <xdr:col>8</xdr:col>
      <xdr:colOff>0</xdr:colOff>
      <xdr:row>1</xdr:row>
      <xdr:rowOff>0</xdr:rowOff>
    </xdr:from>
    <xdr:ext cx="916517" cy="324909"/>
    <xdr:pic>
      <xdr:nvPicPr>
        <xdr:cNvPr id="1243" name="Control 1" hidden="1">
          <a:extLst>
            <a:ext uri="{FF2B5EF4-FFF2-40B4-BE49-F238E27FC236}">
              <a16:creationId xmlns:a16="http://schemas.microsoft.com/office/drawing/2014/main" id="{31464EC3-49CD-487B-99EB-5A1EC5C456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8</xdr:col>
      <xdr:colOff>0</xdr:colOff>
      <xdr:row>1</xdr:row>
      <xdr:rowOff>0</xdr:rowOff>
    </xdr:from>
    <xdr:ext cx="916517" cy="324909"/>
    <xdr:pic>
      <xdr:nvPicPr>
        <xdr:cNvPr id="1244" name="Control 2" hidden="1">
          <a:extLst>
            <a:ext uri="{FF2B5EF4-FFF2-40B4-BE49-F238E27FC236}">
              <a16:creationId xmlns:a16="http://schemas.microsoft.com/office/drawing/2014/main" id="{7E2D1B68-4E66-48E7-81AB-5487916628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8</xdr:col>
      <xdr:colOff>0</xdr:colOff>
      <xdr:row>1</xdr:row>
      <xdr:rowOff>0</xdr:rowOff>
    </xdr:from>
    <xdr:ext cx="916517" cy="324909"/>
    <xdr:pic>
      <xdr:nvPicPr>
        <xdr:cNvPr id="1245" name="Control 3" hidden="1">
          <a:extLst>
            <a:ext uri="{FF2B5EF4-FFF2-40B4-BE49-F238E27FC236}">
              <a16:creationId xmlns:a16="http://schemas.microsoft.com/office/drawing/2014/main" id="{7D27F7D7-6650-4E61-A589-19DF9FE8A9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8</xdr:col>
      <xdr:colOff>0</xdr:colOff>
      <xdr:row>1</xdr:row>
      <xdr:rowOff>0</xdr:rowOff>
    </xdr:from>
    <xdr:ext cx="916517" cy="239184"/>
    <xdr:sp macro="" textlink="">
      <xdr:nvSpPr>
        <xdr:cNvPr id="1246" name="Control 1" hidden="1">
          <a:extLst>
            <a:ext uri="{63B3BB69-23CF-44E3-9099-C40C66FF867C}">
              <a14:compatExt xmlns:a14="http://schemas.microsoft.com/office/drawing/2010/main" spid="_x0000_s11265"/>
            </a:ext>
            <a:ext uri="{FF2B5EF4-FFF2-40B4-BE49-F238E27FC236}">
              <a16:creationId xmlns:a16="http://schemas.microsoft.com/office/drawing/2014/main" id="{A80806A0-8136-465B-951B-BAD71D34A9C0}"/>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47" name="Control 2" hidden="1">
          <a:extLst>
            <a:ext uri="{63B3BB69-23CF-44E3-9099-C40C66FF867C}">
              <a14:compatExt xmlns:a14="http://schemas.microsoft.com/office/drawing/2010/main" spid="_x0000_s11266"/>
            </a:ext>
            <a:ext uri="{FF2B5EF4-FFF2-40B4-BE49-F238E27FC236}">
              <a16:creationId xmlns:a16="http://schemas.microsoft.com/office/drawing/2014/main" id="{0648F0F0-EBDE-41BC-A584-F4B65E8EDF9A}"/>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48" name="Control 3" hidden="1">
          <a:extLst>
            <a:ext uri="{63B3BB69-23CF-44E3-9099-C40C66FF867C}">
              <a14:compatExt xmlns:a14="http://schemas.microsoft.com/office/drawing/2010/main" spid="_x0000_s11267"/>
            </a:ext>
            <a:ext uri="{FF2B5EF4-FFF2-40B4-BE49-F238E27FC236}">
              <a16:creationId xmlns:a16="http://schemas.microsoft.com/office/drawing/2014/main" id="{3062BCB0-9A4C-45AE-9EE2-7A64E8BB72C4}"/>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pic>
      <xdr:nvPicPr>
        <xdr:cNvPr id="1249" name="Control 1" hidden="1">
          <a:extLst>
            <a:ext uri="{FF2B5EF4-FFF2-40B4-BE49-F238E27FC236}">
              <a16:creationId xmlns:a16="http://schemas.microsoft.com/office/drawing/2014/main" id="{F52909E3-6ADB-4E21-9973-19BA703ABD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50" name="Control 2" hidden="1">
          <a:extLst>
            <a:ext uri="{FF2B5EF4-FFF2-40B4-BE49-F238E27FC236}">
              <a16:creationId xmlns:a16="http://schemas.microsoft.com/office/drawing/2014/main" id="{56FF3993-2AFC-4705-902D-142F0072A9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51" name="Control 3" hidden="1">
          <a:extLst>
            <a:ext uri="{FF2B5EF4-FFF2-40B4-BE49-F238E27FC236}">
              <a16:creationId xmlns:a16="http://schemas.microsoft.com/office/drawing/2014/main" id="{91851850-E751-4682-9F9C-96D5AD43B5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sp macro="" textlink="">
      <xdr:nvSpPr>
        <xdr:cNvPr id="1252" name="Control 1" hidden="1">
          <a:extLst>
            <a:ext uri="{63B3BB69-23CF-44E3-9099-C40C66FF867C}">
              <a14:compatExt xmlns:a14="http://schemas.microsoft.com/office/drawing/2010/main" spid="_x0000_s11265"/>
            </a:ext>
            <a:ext uri="{FF2B5EF4-FFF2-40B4-BE49-F238E27FC236}">
              <a16:creationId xmlns:a16="http://schemas.microsoft.com/office/drawing/2014/main" id="{D508A747-17E8-44EA-9831-F01E700C6474}"/>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53" name="Control 2" hidden="1">
          <a:extLst>
            <a:ext uri="{63B3BB69-23CF-44E3-9099-C40C66FF867C}">
              <a14:compatExt xmlns:a14="http://schemas.microsoft.com/office/drawing/2010/main" spid="_x0000_s11266"/>
            </a:ext>
            <a:ext uri="{FF2B5EF4-FFF2-40B4-BE49-F238E27FC236}">
              <a16:creationId xmlns:a16="http://schemas.microsoft.com/office/drawing/2014/main" id="{DA084E99-46A2-469B-8F75-FDF91611F500}"/>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54" name="Control 3" hidden="1">
          <a:extLst>
            <a:ext uri="{63B3BB69-23CF-44E3-9099-C40C66FF867C}">
              <a14:compatExt xmlns:a14="http://schemas.microsoft.com/office/drawing/2010/main" spid="_x0000_s11267"/>
            </a:ext>
            <a:ext uri="{FF2B5EF4-FFF2-40B4-BE49-F238E27FC236}">
              <a16:creationId xmlns:a16="http://schemas.microsoft.com/office/drawing/2014/main" id="{CAFAAA29-7D04-485C-873E-093A013509D8}"/>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pic>
      <xdr:nvPicPr>
        <xdr:cNvPr id="1255" name="Control 1" hidden="1">
          <a:extLst>
            <a:ext uri="{FF2B5EF4-FFF2-40B4-BE49-F238E27FC236}">
              <a16:creationId xmlns:a16="http://schemas.microsoft.com/office/drawing/2014/main" id="{F3ACDCA2-CB07-458A-B33B-2571B1717C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56" name="Control 2" hidden="1">
          <a:extLst>
            <a:ext uri="{FF2B5EF4-FFF2-40B4-BE49-F238E27FC236}">
              <a16:creationId xmlns:a16="http://schemas.microsoft.com/office/drawing/2014/main" id="{A59F2802-B951-445E-8553-89A03173C0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57" name="Control 3" hidden="1">
          <a:extLst>
            <a:ext uri="{FF2B5EF4-FFF2-40B4-BE49-F238E27FC236}">
              <a16:creationId xmlns:a16="http://schemas.microsoft.com/office/drawing/2014/main" id="{A27AA01B-B624-4052-A3E1-3B842B202D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sp macro="" textlink="">
      <xdr:nvSpPr>
        <xdr:cNvPr id="1258" name="Control 1" hidden="1">
          <a:extLst>
            <a:ext uri="{63B3BB69-23CF-44E3-9099-C40C66FF867C}">
              <a14:compatExt xmlns:a14="http://schemas.microsoft.com/office/drawing/2010/main" spid="_x0000_s11265"/>
            </a:ext>
            <a:ext uri="{FF2B5EF4-FFF2-40B4-BE49-F238E27FC236}">
              <a16:creationId xmlns:a16="http://schemas.microsoft.com/office/drawing/2014/main" id="{6DD53580-4D9E-46AF-B1FF-5F4A3481C6B1}"/>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59" name="Control 2" hidden="1">
          <a:extLst>
            <a:ext uri="{63B3BB69-23CF-44E3-9099-C40C66FF867C}">
              <a14:compatExt xmlns:a14="http://schemas.microsoft.com/office/drawing/2010/main" spid="_x0000_s11266"/>
            </a:ext>
            <a:ext uri="{FF2B5EF4-FFF2-40B4-BE49-F238E27FC236}">
              <a16:creationId xmlns:a16="http://schemas.microsoft.com/office/drawing/2014/main" id="{CD71A601-E2B9-45E8-8E72-01545A05C865}"/>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60" name="Control 3" hidden="1">
          <a:extLst>
            <a:ext uri="{63B3BB69-23CF-44E3-9099-C40C66FF867C}">
              <a14:compatExt xmlns:a14="http://schemas.microsoft.com/office/drawing/2010/main" spid="_x0000_s11267"/>
            </a:ext>
            <a:ext uri="{FF2B5EF4-FFF2-40B4-BE49-F238E27FC236}">
              <a16:creationId xmlns:a16="http://schemas.microsoft.com/office/drawing/2014/main" id="{5F6905CF-69F6-4A58-A390-D8B8D2EB1969}"/>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pic>
      <xdr:nvPicPr>
        <xdr:cNvPr id="1261" name="Control 1" hidden="1">
          <a:extLst>
            <a:ext uri="{FF2B5EF4-FFF2-40B4-BE49-F238E27FC236}">
              <a16:creationId xmlns:a16="http://schemas.microsoft.com/office/drawing/2014/main" id="{CEC7E83B-BE08-46A7-8AE8-38B4F191F9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62" name="Control 2" hidden="1">
          <a:extLst>
            <a:ext uri="{FF2B5EF4-FFF2-40B4-BE49-F238E27FC236}">
              <a16:creationId xmlns:a16="http://schemas.microsoft.com/office/drawing/2014/main" id="{9362D351-038D-4805-8506-3760AA7FB5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63" name="Control 3" hidden="1">
          <a:extLst>
            <a:ext uri="{FF2B5EF4-FFF2-40B4-BE49-F238E27FC236}">
              <a16:creationId xmlns:a16="http://schemas.microsoft.com/office/drawing/2014/main" id="{20169BB3-C8B9-456C-8B44-BF16E4052F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324909"/>
    <xdr:sp macro="" textlink="">
      <xdr:nvSpPr>
        <xdr:cNvPr id="1264" name="Control 1" hidden="1">
          <a:extLst>
            <a:ext uri="{63B3BB69-23CF-44E3-9099-C40C66FF867C}">
              <a14:compatExt xmlns:a14="http://schemas.microsoft.com/office/drawing/2010/main" spid="_x0000_s11265"/>
            </a:ext>
            <a:ext uri="{FF2B5EF4-FFF2-40B4-BE49-F238E27FC236}">
              <a16:creationId xmlns:a16="http://schemas.microsoft.com/office/drawing/2014/main" id="{F0610727-72D0-4159-9E4B-A0D034F76771}"/>
            </a:ext>
          </a:extLst>
        </xdr:cNvPr>
        <xdr:cNvSpPr/>
      </xdr:nvSpPr>
      <xdr:spPr>
        <a:xfrm>
          <a:off x="885825" y="809625"/>
          <a:ext cx="916517" cy="324909"/>
        </a:xfrm>
        <a:prstGeom prst="rect">
          <a:avLst/>
        </a:prstGeom>
      </xdr:spPr>
    </xdr:sp>
    <xdr:clientData/>
  </xdr:oneCellAnchor>
  <xdr:oneCellAnchor>
    <xdr:from>
      <xdr:col>8</xdr:col>
      <xdr:colOff>0</xdr:colOff>
      <xdr:row>1</xdr:row>
      <xdr:rowOff>0</xdr:rowOff>
    </xdr:from>
    <xdr:ext cx="916517" cy="324909"/>
    <xdr:sp macro="" textlink="">
      <xdr:nvSpPr>
        <xdr:cNvPr id="1265" name="Control 2" hidden="1">
          <a:extLst>
            <a:ext uri="{63B3BB69-23CF-44E3-9099-C40C66FF867C}">
              <a14:compatExt xmlns:a14="http://schemas.microsoft.com/office/drawing/2010/main" spid="_x0000_s11266"/>
            </a:ext>
            <a:ext uri="{FF2B5EF4-FFF2-40B4-BE49-F238E27FC236}">
              <a16:creationId xmlns:a16="http://schemas.microsoft.com/office/drawing/2014/main" id="{F2D4EA57-1C83-4AAA-95BB-F2CCC25B6F3D}"/>
            </a:ext>
          </a:extLst>
        </xdr:cNvPr>
        <xdr:cNvSpPr/>
      </xdr:nvSpPr>
      <xdr:spPr>
        <a:xfrm>
          <a:off x="885825" y="809625"/>
          <a:ext cx="916517" cy="324909"/>
        </a:xfrm>
        <a:prstGeom prst="rect">
          <a:avLst/>
        </a:prstGeom>
      </xdr:spPr>
    </xdr:sp>
    <xdr:clientData/>
  </xdr:oneCellAnchor>
  <xdr:oneCellAnchor>
    <xdr:from>
      <xdr:col>8</xdr:col>
      <xdr:colOff>0</xdr:colOff>
      <xdr:row>1</xdr:row>
      <xdr:rowOff>0</xdr:rowOff>
    </xdr:from>
    <xdr:ext cx="916517" cy="324909"/>
    <xdr:sp macro="" textlink="">
      <xdr:nvSpPr>
        <xdr:cNvPr id="1266" name="Control 3" hidden="1">
          <a:extLst>
            <a:ext uri="{63B3BB69-23CF-44E3-9099-C40C66FF867C}">
              <a14:compatExt xmlns:a14="http://schemas.microsoft.com/office/drawing/2010/main" spid="_x0000_s11267"/>
            </a:ext>
            <a:ext uri="{FF2B5EF4-FFF2-40B4-BE49-F238E27FC236}">
              <a16:creationId xmlns:a16="http://schemas.microsoft.com/office/drawing/2014/main" id="{E2A13AF5-C26C-407C-AB91-4B5A4EFBF73E}"/>
            </a:ext>
          </a:extLst>
        </xdr:cNvPr>
        <xdr:cNvSpPr/>
      </xdr:nvSpPr>
      <xdr:spPr>
        <a:xfrm>
          <a:off x="885825" y="809625"/>
          <a:ext cx="916517" cy="324909"/>
        </a:xfrm>
        <a:prstGeom prst="rect">
          <a:avLst/>
        </a:prstGeom>
      </xdr:spPr>
    </xdr:sp>
    <xdr:clientData/>
  </xdr:oneCellAnchor>
  <xdr:oneCellAnchor>
    <xdr:from>
      <xdr:col>8</xdr:col>
      <xdr:colOff>0</xdr:colOff>
      <xdr:row>1</xdr:row>
      <xdr:rowOff>0</xdr:rowOff>
    </xdr:from>
    <xdr:ext cx="916517" cy="324909"/>
    <xdr:pic>
      <xdr:nvPicPr>
        <xdr:cNvPr id="1267" name="Control 1" hidden="1">
          <a:extLst>
            <a:ext uri="{FF2B5EF4-FFF2-40B4-BE49-F238E27FC236}">
              <a16:creationId xmlns:a16="http://schemas.microsoft.com/office/drawing/2014/main" id="{536D92D5-5028-4097-9536-B2D87403F6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8</xdr:col>
      <xdr:colOff>0</xdr:colOff>
      <xdr:row>1</xdr:row>
      <xdr:rowOff>0</xdr:rowOff>
    </xdr:from>
    <xdr:ext cx="916517" cy="324909"/>
    <xdr:pic>
      <xdr:nvPicPr>
        <xdr:cNvPr id="1268" name="Control 2" hidden="1">
          <a:extLst>
            <a:ext uri="{FF2B5EF4-FFF2-40B4-BE49-F238E27FC236}">
              <a16:creationId xmlns:a16="http://schemas.microsoft.com/office/drawing/2014/main" id="{6AD8DBDE-396C-4217-A7D2-E05DC2EF74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8</xdr:col>
      <xdr:colOff>0</xdr:colOff>
      <xdr:row>1</xdr:row>
      <xdr:rowOff>0</xdr:rowOff>
    </xdr:from>
    <xdr:ext cx="916517" cy="324909"/>
    <xdr:pic>
      <xdr:nvPicPr>
        <xdr:cNvPr id="1269" name="Control 3" hidden="1">
          <a:extLst>
            <a:ext uri="{FF2B5EF4-FFF2-40B4-BE49-F238E27FC236}">
              <a16:creationId xmlns:a16="http://schemas.microsoft.com/office/drawing/2014/main" id="{1A93BF95-FD37-46F1-875A-351A393FD9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8</xdr:col>
      <xdr:colOff>0</xdr:colOff>
      <xdr:row>1</xdr:row>
      <xdr:rowOff>0</xdr:rowOff>
    </xdr:from>
    <xdr:ext cx="916517" cy="239184"/>
    <xdr:sp macro="" textlink="">
      <xdr:nvSpPr>
        <xdr:cNvPr id="1270" name="Control 1" hidden="1">
          <a:extLst>
            <a:ext uri="{63B3BB69-23CF-44E3-9099-C40C66FF867C}">
              <a14:compatExt xmlns:a14="http://schemas.microsoft.com/office/drawing/2010/main" spid="_x0000_s11265"/>
            </a:ext>
            <a:ext uri="{FF2B5EF4-FFF2-40B4-BE49-F238E27FC236}">
              <a16:creationId xmlns:a16="http://schemas.microsoft.com/office/drawing/2014/main" id="{8A8E38A1-8FE0-4F80-BE58-71A92DEA9CCD}"/>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71" name="Control 2" hidden="1">
          <a:extLst>
            <a:ext uri="{63B3BB69-23CF-44E3-9099-C40C66FF867C}">
              <a14:compatExt xmlns:a14="http://schemas.microsoft.com/office/drawing/2010/main" spid="_x0000_s11266"/>
            </a:ext>
            <a:ext uri="{FF2B5EF4-FFF2-40B4-BE49-F238E27FC236}">
              <a16:creationId xmlns:a16="http://schemas.microsoft.com/office/drawing/2014/main" id="{2BD6204D-A482-4B73-BE97-94F37C5CBC4F}"/>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72" name="Control 3" hidden="1">
          <a:extLst>
            <a:ext uri="{63B3BB69-23CF-44E3-9099-C40C66FF867C}">
              <a14:compatExt xmlns:a14="http://schemas.microsoft.com/office/drawing/2010/main" spid="_x0000_s11267"/>
            </a:ext>
            <a:ext uri="{FF2B5EF4-FFF2-40B4-BE49-F238E27FC236}">
              <a16:creationId xmlns:a16="http://schemas.microsoft.com/office/drawing/2014/main" id="{C77F227E-92C4-4654-A61F-FB1895AAE80E}"/>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pic>
      <xdr:nvPicPr>
        <xdr:cNvPr id="1273" name="Control 1" hidden="1">
          <a:extLst>
            <a:ext uri="{FF2B5EF4-FFF2-40B4-BE49-F238E27FC236}">
              <a16:creationId xmlns:a16="http://schemas.microsoft.com/office/drawing/2014/main" id="{4F738FDC-50D0-4A3D-AAA8-68760348CC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74" name="Control 2" hidden="1">
          <a:extLst>
            <a:ext uri="{FF2B5EF4-FFF2-40B4-BE49-F238E27FC236}">
              <a16:creationId xmlns:a16="http://schemas.microsoft.com/office/drawing/2014/main" id="{9E481944-774D-4B6B-BC65-F0AE7389FC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75" name="Control 3" hidden="1">
          <a:extLst>
            <a:ext uri="{FF2B5EF4-FFF2-40B4-BE49-F238E27FC236}">
              <a16:creationId xmlns:a16="http://schemas.microsoft.com/office/drawing/2014/main" id="{B1A2DA95-7B56-44CE-9010-48CB6F1C71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sp macro="" textlink="">
      <xdr:nvSpPr>
        <xdr:cNvPr id="1276" name="Control 1" hidden="1">
          <a:extLst>
            <a:ext uri="{63B3BB69-23CF-44E3-9099-C40C66FF867C}">
              <a14:compatExt xmlns:a14="http://schemas.microsoft.com/office/drawing/2010/main" spid="_x0000_s11265"/>
            </a:ext>
            <a:ext uri="{FF2B5EF4-FFF2-40B4-BE49-F238E27FC236}">
              <a16:creationId xmlns:a16="http://schemas.microsoft.com/office/drawing/2014/main" id="{14714621-4752-48A9-8380-97037B50396E}"/>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77" name="Control 2" hidden="1">
          <a:extLst>
            <a:ext uri="{63B3BB69-23CF-44E3-9099-C40C66FF867C}">
              <a14:compatExt xmlns:a14="http://schemas.microsoft.com/office/drawing/2010/main" spid="_x0000_s11266"/>
            </a:ext>
            <a:ext uri="{FF2B5EF4-FFF2-40B4-BE49-F238E27FC236}">
              <a16:creationId xmlns:a16="http://schemas.microsoft.com/office/drawing/2014/main" id="{64FDDE19-5675-48DA-8EA4-7379316923F4}"/>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sp macro="" textlink="">
      <xdr:nvSpPr>
        <xdr:cNvPr id="1278" name="Control 3" hidden="1">
          <a:extLst>
            <a:ext uri="{63B3BB69-23CF-44E3-9099-C40C66FF867C}">
              <a14:compatExt xmlns:a14="http://schemas.microsoft.com/office/drawing/2010/main" spid="_x0000_s11267"/>
            </a:ext>
            <a:ext uri="{FF2B5EF4-FFF2-40B4-BE49-F238E27FC236}">
              <a16:creationId xmlns:a16="http://schemas.microsoft.com/office/drawing/2014/main" id="{3C629733-13C6-45D9-B0F0-06EEB2384CF3}"/>
            </a:ext>
          </a:extLst>
        </xdr:cNvPr>
        <xdr:cNvSpPr/>
      </xdr:nvSpPr>
      <xdr:spPr>
        <a:xfrm>
          <a:off x="885825" y="809625"/>
          <a:ext cx="916517" cy="239184"/>
        </a:xfrm>
        <a:prstGeom prst="rect">
          <a:avLst/>
        </a:prstGeom>
      </xdr:spPr>
    </xdr:sp>
    <xdr:clientData/>
  </xdr:oneCellAnchor>
  <xdr:oneCellAnchor>
    <xdr:from>
      <xdr:col>8</xdr:col>
      <xdr:colOff>0</xdr:colOff>
      <xdr:row>1</xdr:row>
      <xdr:rowOff>0</xdr:rowOff>
    </xdr:from>
    <xdr:ext cx="916517" cy="239184"/>
    <xdr:pic>
      <xdr:nvPicPr>
        <xdr:cNvPr id="1279" name="Control 1" hidden="1">
          <a:extLst>
            <a:ext uri="{FF2B5EF4-FFF2-40B4-BE49-F238E27FC236}">
              <a16:creationId xmlns:a16="http://schemas.microsoft.com/office/drawing/2014/main" id="{91B40946-902B-41C4-8BF8-9B1F18F55B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80" name="Control 2" hidden="1">
          <a:extLst>
            <a:ext uri="{FF2B5EF4-FFF2-40B4-BE49-F238E27FC236}">
              <a16:creationId xmlns:a16="http://schemas.microsoft.com/office/drawing/2014/main" id="{CC30FECE-B0C6-48D3-9149-0F823F6126E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8</xdr:col>
      <xdr:colOff>0</xdr:colOff>
      <xdr:row>1</xdr:row>
      <xdr:rowOff>0</xdr:rowOff>
    </xdr:from>
    <xdr:ext cx="916517" cy="239184"/>
    <xdr:pic>
      <xdr:nvPicPr>
        <xdr:cNvPr id="1281" name="Control 3" hidden="1">
          <a:extLst>
            <a:ext uri="{FF2B5EF4-FFF2-40B4-BE49-F238E27FC236}">
              <a16:creationId xmlns:a16="http://schemas.microsoft.com/office/drawing/2014/main" id="{32698158-2592-410B-83B5-69CC9ACB88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sp macro="" textlink="">
      <xdr:nvSpPr>
        <xdr:cNvPr id="1282" name="Control 1" hidden="1">
          <a:extLst>
            <a:ext uri="{63B3BB69-23CF-44E3-9099-C40C66FF867C}">
              <a14:compatExt xmlns:a14="http://schemas.microsoft.com/office/drawing/2010/main" spid="_x0000_s11265"/>
            </a:ext>
            <a:ext uri="{FF2B5EF4-FFF2-40B4-BE49-F238E27FC236}">
              <a16:creationId xmlns:a16="http://schemas.microsoft.com/office/drawing/2014/main" id="{C5122637-38A2-4E9F-989A-0C33F420AAFB}"/>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283" name="Control 2" hidden="1">
          <a:extLst>
            <a:ext uri="{63B3BB69-23CF-44E3-9099-C40C66FF867C}">
              <a14:compatExt xmlns:a14="http://schemas.microsoft.com/office/drawing/2010/main" spid="_x0000_s11266"/>
            </a:ext>
            <a:ext uri="{FF2B5EF4-FFF2-40B4-BE49-F238E27FC236}">
              <a16:creationId xmlns:a16="http://schemas.microsoft.com/office/drawing/2014/main" id="{22784153-8A49-4946-A910-908699F1134F}"/>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284" name="Control 3" hidden="1">
          <a:extLst>
            <a:ext uri="{63B3BB69-23CF-44E3-9099-C40C66FF867C}">
              <a14:compatExt xmlns:a14="http://schemas.microsoft.com/office/drawing/2010/main" spid="_x0000_s11267"/>
            </a:ext>
            <a:ext uri="{FF2B5EF4-FFF2-40B4-BE49-F238E27FC236}">
              <a16:creationId xmlns:a16="http://schemas.microsoft.com/office/drawing/2014/main" id="{B9C1B2D4-B1B9-4178-B06D-376EFC2DEFE6}"/>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pic>
      <xdr:nvPicPr>
        <xdr:cNvPr id="1285" name="Control 1" hidden="1">
          <a:extLst>
            <a:ext uri="{FF2B5EF4-FFF2-40B4-BE49-F238E27FC236}">
              <a16:creationId xmlns:a16="http://schemas.microsoft.com/office/drawing/2014/main" id="{3687730A-B67E-40BD-B02A-065E15F57A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286" name="Control 2" hidden="1">
          <a:extLst>
            <a:ext uri="{FF2B5EF4-FFF2-40B4-BE49-F238E27FC236}">
              <a16:creationId xmlns:a16="http://schemas.microsoft.com/office/drawing/2014/main" id="{214C6358-F280-4C5F-BFED-7404A48C3E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287" name="Control 3" hidden="1">
          <a:extLst>
            <a:ext uri="{FF2B5EF4-FFF2-40B4-BE49-F238E27FC236}">
              <a16:creationId xmlns:a16="http://schemas.microsoft.com/office/drawing/2014/main" id="{90AF850D-B630-443C-B163-001177A650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324909"/>
    <xdr:sp macro="" textlink="">
      <xdr:nvSpPr>
        <xdr:cNvPr id="1288" name="Control 1" hidden="1">
          <a:extLst>
            <a:ext uri="{63B3BB69-23CF-44E3-9099-C40C66FF867C}">
              <a14:compatExt xmlns:a14="http://schemas.microsoft.com/office/drawing/2010/main" spid="_x0000_s11265"/>
            </a:ext>
            <a:ext uri="{FF2B5EF4-FFF2-40B4-BE49-F238E27FC236}">
              <a16:creationId xmlns:a16="http://schemas.microsoft.com/office/drawing/2014/main" id="{8690D688-9D6B-4C19-9098-22ECE2E40143}"/>
            </a:ext>
          </a:extLst>
        </xdr:cNvPr>
        <xdr:cNvSpPr/>
      </xdr:nvSpPr>
      <xdr:spPr>
        <a:xfrm>
          <a:off x="885825" y="1438275"/>
          <a:ext cx="916517" cy="324909"/>
        </a:xfrm>
        <a:prstGeom prst="rect">
          <a:avLst/>
        </a:prstGeom>
      </xdr:spPr>
    </xdr:sp>
    <xdr:clientData/>
  </xdr:oneCellAnchor>
  <xdr:oneCellAnchor>
    <xdr:from>
      <xdr:col>9</xdr:col>
      <xdr:colOff>0</xdr:colOff>
      <xdr:row>11</xdr:row>
      <xdr:rowOff>0</xdr:rowOff>
    </xdr:from>
    <xdr:ext cx="916517" cy="324909"/>
    <xdr:sp macro="" textlink="">
      <xdr:nvSpPr>
        <xdr:cNvPr id="1289" name="Control 2" hidden="1">
          <a:extLst>
            <a:ext uri="{63B3BB69-23CF-44E3-9099-C40C66FF867C}">
              <a14:compatExt xmlns:a14="http://schemas.microsoft.com/office/drawing/2010/main" spid="_x0000_s11266"/>
            </a:ext>
            <a:ext uri="{FF2B5EF4-FFF2-40B4-BE49-F238E27FC236}">
              <a16:creationId xmlns:a16="http://schemas.microsoft.com/office/drawing/2014/main" id="{86515141-ED3E-4D9A-9772-61A22785B52B}"/>
            </a:ext>
          </a:extLst>
        </xdr:cNvPr>
        <xdr:cNvSpPr/>
      </xdr:nvSpPr>
      <xdr:spPr>
        <a:xfrm>
          <a:off x="885825" y="1438275"/>
          <a:ext cx="916517" cy="324909"/>
        </a:xfrm>
        <a:prstGeom prst="rect">
          <a:avLst/>
        </a:prstGeom>
      </xdr:spPr>
    </xdr:sp>
    <xdr:clientData/>
  </xdr:oneCellAnchor>
  <xdr:oneCellAnchor>
    <xdr:from>
      <xdr:col>9</xdr:col>
      <xdr:colOff>0</xdr:colOff>
      <xdr:row>11</xdr:row>
      <xdr:rowOff>0</xdr:rowOff>
    </xdr:from>
    <xdr:ext cx="916517" cy="324909"/>
    <xdr:sp macro="" textlink="">
      <xdr:nvSpPr>
        <xdr:cNvPr id="1290" name="Control 3" hidden="1">
          <a:extLst>
            <a:ext uri="{63B3BB69-23CF-44E3-9099-C40C66FF867C}">
              <a14:compatExt xmlns:a14="http://schemas.microsoft.com/office/drawing/2010/main" spid="_x0000_s11267"/>
            </a:ext>
            <a:ext uri="{FF2B5EF4-FFF2-40B4-BE49-F238E27FC236}">
              <a16:creationId xmlns:a16="http://schemas.microsoft.com/office/drawing/2014/main" id="{4091020C-0C9A-4B3A-8AA8-217191803C31}"/>
            </a:ext>
          </a:extLst>
        </xdr:cNvPr>
        <xdr:cNvSpPr/>
      </xdr:nvSpPr>
      <xdr:spPr>
        <a:xfrm>
          <a:off x="885825" y="1438275"/>
          <a:ext cx="916517" cy="324909"/>
        </a:xfrm>
        <a:prstGeom prst="rect">
          <a:avLst/>
        </a:prstGeom>
      </xdr:spPr>
    </xdr:sp>
    <xdr:clientData/>
  </xdr:oneCellAnchor>
  <xdr:oneCellAnchor>
    <xdr:from>
      <xdr:col>9</xdr:col>
      <xdr:colOff>0</xdr:colOff>
      <xdr:row>11</xdr:row>
      <xdr:rowOff>0</xdr:rowOff>
    </xdr:from>
    <xdr:ext cx="916517" cy="324909"/>
    <xdr:pic>
      <xdr:nvPicPr>
        <xdr:cNvPr id="1291" name="Control 1" hidden="1">
          <a:extLst>
            <a:ext uri="{FF2B5EF4-FFF2-40B4-BE49-F238E27FC236}">
              <a16:creationId xmlns:a16="http://schemas.microsoft.com/office/drawing/2014/main" id="{913BEDFA-C4BC-4A90-AAD6-1605D9DA06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1438275"/>
          <a:ext cx="916517" cy="324909"/>
        </a:xfrm>
        <a:prstGeom prst="rect">
          <a:avLst/>
        </a:prstGeom>
        <a:noFill/>
        <a:ln w="9525">
          <a:miter lim="800000"/>
          <a:headEnd/>
          <a:tailEnd/>
        </a:ln>
      </xdr:spPr>
    </xdr:pic>
    <xdr:clientData/>
  </xdr:oneCellAnchor>
  <xdr:oneCellAnchor>
    <xdr:from>
      <xdr:col>9</xdr:col>
      <xdr:colOff>0</xdr:colOff>
      <xdr:row>11</xdr:row>
      <xdr:rowOff>0</xdr:rowOff>
    </xdr:from>
    <xdr:ext cx="916517" cy="324909"/>
    <xdr:pic>
      <xdr:nvPicPr>
        <xdr:cNvPr id="1292" name="Control 2" hidden="1">
          <a:extLst>
            <a:ext uri="{FF2B5EF4-FFF2-40B4-BE49-F238E27FC236}">
              <a16:creationId xmlns:a16="http://schemas.microsoft.com/office/drawing/2014/main" id="{4E3FB3B0-65A2-48EA-9CAE-8F05DAC9B1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1438275"/>
          <a:ext cx="916517" cy="324909"/>
        </a:xfrm>
        <a:prstGeom prst="rect">
          <a:avLst/>
        </a:prstGeom>
        <a:noFill/>
        <a:ln w="9525">
          <a:miter lim="800000"/>
          <a:headEnd/>
          <a:tailEnd/>
        </a:ln>
      </xdr:spPr>
    </xdr:pic>
    <xdr:clientData/>
  </xdr:oneCellAnchor>
  <xdr:oneCellAnchor>
    <xdr:from>
      <xdr:col>9</xdr:col>
      <xdr:colOff>0</xdr:colOff>
      <xdr:row>11</xdr:row>
      <xdr:rowOff>0</xdr:rowOff>
    </xdr:from>
    <xdr:ext cx="916517" cy="324909"/>
    <xdr:pic>
      <xdr:nvPicPr>
        <xdr:cNvPr id="1293" name="Control 3" hidden="1">
          <a:extLst>
            <a:ext uri="{FF2B5EF4-FFF2-40B4-BE49-F238E27FC236}">
              <a16:creationId xmlns:a16="http://schemas.microsoft.com/office/drawing/2014/main" id="{DF819F7C-D41E-4250-AEBC-8AA70B5546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1438275"/>
          <a:ext cx="916517" cy="324909"/>
        </a:xfrm>
        <a:prstGeom prst="rect">
          <a:avLst/>
        </a:prstGeom>
        <a:noFill/>
        <a:ln w="9525">
          <a:miter lim="800000"/>
          <a:headEnd/>
          <a:tailEnd/>
        </a:ln>
      </xdr:spPr>
    </xdr:pic>
    <xdr:clientData/>
  </xdr:oneCellAnchor>
  <xdr:oneCellAnchor>
    <xdr:from>
      <xdr:col>9</xdr:col>
      <xdr:colOff>0</xdr:colOff>
      <xdr:row>11</xdr:row>
      <xdr:rowOff>0</xdr:rowOff>
    </xdr:from>
    <xdr:ext cx="916517" cy="239184"/>
    <xdr:sp macro="" textlink="">
      <xdr:nvSpPr>
        <xdr:cNvPr id="1294" name="Control 1" hidden="1">
          <a:extLst>
            <a:ext uri="{63B3BB69-23CF-44E3-9099-C40C66FF867C}">
              <a14:compatExt xmlns:a14="http://schemas.microsoft.com/office/drawing/2010/main" spid="_x0000_s11265"/>
            </a:ext>
            <a:ext uri="{FF2B5EF4-FFF2-40B4-BE49-F238E27FC236}">
              <a16:creationId xmlns:a16="http://schemas.microsoft.com/office/drawing/2014/main" id="{3B8822A6-4E0A-4FB0-B21F-99956A240CB8}"/>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295" name="Control 2" hidden="1">
          <a:extLst>
            <a:ext uri="{63B3BB69-23CF-44E3-9099-C40C66FF867C}">
              <a14:compatExt xmlns:a14="http://schemas.microsoft.com/office/drawing/2010/main" spid="_x0000_s11266"/>
            </a:ext>
            <a:ext uri="{FF2B5EF4-FFF2-40B4-BE49-F238E27FC236}">
              <a16:creationId xmlns:a16="http://schemas.microsoft.com/office/drawing/2014/main" id="{24B972C6-6F43-4F3B-9404-9306E928744B}"/>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296" name="Control 3" hidden="1">
          <a:extLst>
            <a:ext uri="{63B3BB69-23CF-44E3-9099-C40C66FF867C}">
              <a14:compatExt xmlns:a14="http://schemas.microsoft.com/office/drawing/2010/main" spid="_x0000_s11267"/>
            </a:ext>
            <a:ext uri="{FF2B5EF4-FFF2-40B4-BE49-F238E27FC236}">
              <a16:creationId xmlns:a16="http://schemas.microsoft.com/office/drawing/2014/main" id="{432DB002-19BE-40C5-9515-F575AE2C1A9F}"/>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pic>
      <xdr:nvPicPr>
        <xdr:cNvPr id="1297" name="Control 1" hidden="1">
          <a:extLst>
            <a:ext uri="{FF2B5EF4-FFF2-40B4-BE49-F238E27FC236}">
              <a16:creationId xmlns:a16="http://schemas.microsoft.com/office/drawing/2014/main" id="{317EBA56-29B2-4F96-AD0F-95DE4A365C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298" name="Control 2" hidden="1">
          <a:extLst>
            <a:ext uri="{FF2B5EF4-FFF2-40B4-BE49-F238E27FC236}">
              <a16:creationId xmlns:a16="http://schemas.microsoft.com/office/drawing/2014/main" id="{9C4906EC-0C37-4E41-B612-5A7C61B50E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299" name="Control 3" hidden="1">
          <a:extLst>
            <a:ext uri="{FF2B5EF4-FFF2-40B4-BE49-F238E27FC236}">
              <a16:creationId xmlns:a16="http://schemas.microsoft.com/office/drawing/2014/main" id="{F9C0A5F0-E74D-482A-980E-F90F5DB40E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sp macro="" textlink="">
      <xdr:nvSpPr>
        <xdr:cNvPr id="1300" name="Control 1" hidden="1">
          <a:extLst>
            <a:ext uri="{63B3BB69-23CF-44E3-9099-C40C66FF867C}">
              <a14:compatExt xmlns:a14="http://schemas.microsoft.com/office/drawing/2010/main" spid="_x0000_s11265"/>
            </a:ext>
            <a:ext uri="{FF2B5EF4-FFF2-40B4-BE49-F238E27FC236}">
              <a16:creationId xmlns:a16="http://schemas.microsoft.com/office/drawing/2014/main" id="{5CCC41B7-8F90-4F02-8F2E-63139252BAC8}"/>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01" name="Control 2" hidden="1">
          <a:extLst>
            <a:ext uri="{63B3BB69-23CF-44E3-9099-C40C66FF867C}">
              <a14:compatExt xmlns:a14="http://schemas.microsoft.com/office/drawing/2010/main" spid="_x0000_s11266"/>
            </a:ext>
            <a:ext uri="{FF2B5EF4-FFF2-40B4-BE49-F238E27FC236}">
              <a16:creationId xmlns:a16="http://schemas.microsoft.com/office/drawing/2014/main" id="{DB0EAB69-B5A3-49B6-8A85-167419CE55E8}"/>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02" name="Control 3" hidden="1">
          <a:extLst>
            <a:ext uri="{63B3BB69-23CF-44E3-9099-C40C66FF867C}">
              <a14:compatExt xmlns:a14="http://schemas.microsoft.com/office/drawing/2010/main" spid="_x0000_s11267"/>
            </a:ext>
            <a:ext uri="{FF2B5EF4-FFF2-40B4-BE49-F238E27FC236}">
              <a16:creationId xmlns:a16="http://schemas.microsoft.com/office/drawing/2014/main" id="{3D6627B8-1326-4A4B-A631-B79245FA11F9}"/>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pic>
      <xdr:nvPicPr>
        <xdr:cNvPr id="1303" name="Control 1" hidden="1">
          <a:extLst>
            <a:ext uri="{FF2B5EF4-FFF2-40B4-BE49-F238E27FC236}">
              <a16:creationId xmlns:a16="http://schemas.microsoft.com/office/drawing/2014/main" id="{98593D4E-0A26-4E89-AD2C-BA23261E59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04" name="Control 2" hidden="1">
          <a:extLst>
            <a:ext uri="{FF2B5EF4-FFF2-40B4-BE49-F238E27FC236}">
              <a16:creationId xmlns:a16="http://schemas.microsoft.com/office/drawing/2014/main" id="{053F1E42-30A0-413B-80E6-0AC7F79312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05" name="Control 3" hidden="1">
          <a:extLst>
            <a:ext uri="{FF2B5EF4-FFF2-40B4-BE49-F238E27FC236}">
              <a16:creationId xmlns:a16="http://schemas.microsoft.com/office/drawing/2014/main" id="{568CB9A0-890E-4490-8E96-8BB6CF1EF35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sp macro="" textlink="">
      <xdr:nvSpPr>
        <xdr:cNvPr id="1306" name="Control 1" hidden="1">
          <a:extLst>
            <a:ext uri="{63B3BB69-23CF-44E3-9099-C40C66FF867C}">
              <a14:compatExt xmlns:a14="http://schemas.microsoft.com/office/drawing/2010/main" spid="_x0000_s11265"/>
            </a:ext>
            <a:ext uri="{FF2B5EF4-FFF2-40B4-BE49-F238E27FC236}">
              <a16:creationId xmlns:a16="http://schemas.microsoft.com/office/drawing/2014/main" id="{54518D84-EA78-4BF5-9F99-0E9102BABA73}"/>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07" name="Control 2" hidden="1">
          <a:extLst>
            <a:ext uri="{63B3BB69-23CF-44E3-9099-C40C66FF867C}">
              <a14:compatExt xmlns:a14="http://schemas.microsoft.com/office/drawing/2010/main" spid="_x0000_s11266"/>
            </a:ext>
            <a:ext uri="{FF2B5EF4-FFF2-40B4-BE49-F238E27FC236}">
              <a16:creationId xmlns:a16="http://schemas.microsoft.com/office/drawing/2014/main" id="{A342FA2F-5954-4508-B164-3ADA66384804}"/>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08" name="Control 3" hidden="1">
          <a:extLst>
            <a:ext uri="{63B3BB69-23CF-44E3-9099-C40C66FF867C}">
              <a14:compatExt xmlns:a14="http://schemas.microsoft.com/office/drawing/2010/main" spid="_x0000_s11267"/>
            </a:ext>
            <a:ext uri="{FF2B5EF4-FFF2-40B4-BE49-F238E27FC236}">
              <a16:creationId xmlns:a16="http://schemas.microsoft.com/office/drawing/2014/main" id="{A686017F-7CC4-4FB7-A1B7-D5C41255BFBB}"/>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pic>
      <xdr:nvPicPr>
        <xdr:cNvPr id="1309" name="Control 1" hidden="1">
          <a:extLst>
            <a:ext uri="{FF2B5EF4-FFF2-40B4-BE49-F238E27FC236}">
              <a16:creationId xmlns:a16="http://schemas.microsoft.com/office/drawing/2014/main" id="{A23C6641-45C9-4212-8B7F-D2B0B29763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10" name="Control 2" hidden="1">
          <a:extLst>
            <a:ext uri="{FF2B5EF4-FFF2-40B4-BE49-F238E27FC236}">
              <a16:creationId xmlns:a16="http://schemas.microsoft.com/office/drawing/2014/main" id="{EEB50EB6-C0F1-49B6-9BD6-03CFF7D244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11" name="Control 3" hidden="1">
          <a:extLst>
            <a:ext uri="{FF2B5EF4-FFF2-40B4-BE49-F238E27FC236}">
              <a16:creationId xmlns:a16="http://schemas.microsoft.com/office/drawing/2014/main" id="{FF8C065E-5472-4009-B5A6-A0E85F6305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324909"/>
    <xdr:sp macro="" textlink="">
      <xdr:nvSpPr>
        <xdr:cNvPr id="1312" name="Control 1" hidden="1">
          <a:extLst>
            <a:ext uri="{63B3BB69-23CF-44E3-9099-C40C66FF867C}">
              <a14:compatExt xmlns:a14="http://schemas.microsoft.com/office/drawing/2010/main" spid="_x0000_s11265"/>
            </a:ext>
            <a:ext uri="{FF2B5EF4-FFF2-40B4-BE49-F238E27FC236}">
              <a16:creationId xmlns:a16="http://schemas.microsoft.com/office/drawing/2014/main" id="{6A75F679-3B7C-43B1-973D-134DF76EE060}"/>
            </a:ext>
          </a:extLst>
        </xdr:cNvPr>
        <xdr:cNvSpPr/>
      </xdr:nvSpPr>
      <xdr:spPr>
        <a:xfrm>
          <a:off x="885825" y="1438275"/>
          <a:ext cx="916517" cy="324909"/>
        </a:xfrm>
        <a:prstGeom prst="rect">
          <a:avLst/>
        </a:prstGeom>
      </xdr:spPr>
    </xdr:sp>
    <xdr:clientData/>
  </xdr:oneCellAnchor>
  <xdr:oneCellAnchor>
    <xdr:from>
      <xdr:col>9</xdr:col>
      <xdr:colOff>0</xdr:colOff>
      <xdr:row>11</xdr:row>
      <xdr:rowOff>0</xdr:rowOff>
    </xdr:from>
    <xdr:ext cx="916517" cy="324909"/>
    <xdr:sp macro="" textlink="">
      <xdr:nvSpPr>
        <xdr:cNvPr id="1313" name="Control 2" hidden="1">
          <a:extLst>
            <a:ext uri="{63B3BB69-23CF-44E3-9099-C40C66FF867C}">
              <a14:compatExt xmlns:a14="http://schemas.microsoft.com/office/drawing/2010/main" spid="_x0000_s11266"/>
            </a:ext>
            <a:ext uri="{FF2B5EF4-FFF2-40B4-BE49-F238E27FC236}">
              <a16:creationId xmlns:a16="http://schemas.microsoft.com/office/drawing/2014/main" id="{C0F7C8E3-7D2B-46E4-A965-027808D7360C}"/>
            </a:ext>
          </a:extLst>
        </xdr:cNvPr>
        <xdr:cNvSpPr/>
      </xdr:nvSpPr>
      <xdr:spPr>
        <a:xfrm>
          <a:off x="885825" y="1438275"/>
          <a:ext cx="916517" cy="324909"/>
        </a:xfrm>
        <a:prstGeom prst="rect">
          <a:avLst/>
        </a:prstGeom>
      </xdr:spPr>
    </xdr:sp>
    <xdr:clientData/>
  </xdr:oneCellAnchor>
  <xdr:oneCellAnchor>
    <xdr:from>
      <xdr:col>9</xdr:col>
      <xdr:colOff>0</xdr:colOff>
      <xdr:row>11</xdr:row>
      <xdr:rowOff>0</xdr:rowOff>
    </xdr:from>
    <xdr:ext cx="916517" cy="324909"/>
    <xdr:sp macro="" textlink="">
      <xdr:nvSpPr>
        <xdr:cNvPr id="1314" name="Control 3" hidden="1">
          <a:extLst>
            <a:ext uri="{63B3BB69-23CF-44E3-9099-C40C66FF867C}">
              <a14:compatExt xmlns:a14="http://schemas.microsoft.com/office/drawing/2010/main" spid="_x0000_s11267"/>
            </a:ext>
            <a:ext uri="{FF2B5EF4-FFF2-40B4-BE49-F238E27FC236}">
              <a16:creationId xmlns:a16="http://schemas.microsoft.com/office/drawing/2014/main" id="{8EC4201D-4135-4C69-BD1E-8C6F5949F1D8}"/>
            </a:ext>
          </a:extLst>
        </xdr:cNvPr>
        <xdr:cNvSpPr/>
      </xdr:nvSpPr>
      <xdr:spPr>
        <a:xfrm>
          <a:off x="885825" y="1438275"/>
          <a:ext cx="916517" cy="324909"/>
        </a:xfrm>
        <a:prstGeom prst="rect">
          <a:avLst/>
        </a:prstGeom>
      </xdr:spPr>
    </xdr:sp>
    <xdr:clientData/>
  </xdr:oneCellAnchor>
  <xdr:oneCellAnchor>
    <xdr:from>
      <xdr:col>9</xdr:col>
      <xdr:colOff>0</xdr:colOff>
      <xdr:row>11</xdr:row>
      <xdr:rowOff>0</xdr:rowOff>
    </xdr:from>
    <xdr:ext cx="916517" cy="324909"/>
    <xdr:pic>
      <xdr:nvPicPr>
        <xdr:cNvPr id="1315" name="Control 1" hidden="1">
          <a:extLst>
            <a:ext uri="{FF2B5EF4-FFF2-40B4-BE49-F238E27FC236}">
              <a16:creationId xmlns:a16="http://schemas.microsoft.com/office/drawing/2014/main" id="{26F48610-58AA-4039-ACF4-2B19DB42780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1438275"/>
          <a:ext cx="916517" cy="324909"/>
        </a:xfrm>
        <a:prstGeom prst="rect">
          <a:avLst/>
        </a:prstGeom>
        <a:noFill/>
        <a:ln w="9525">
          <a:miter lim="800000"/>
          <a:headEnd/>
          <a:tailEnd/>
        </a:ln>
      </xdr:spPr>
    </xdr:pic>
    <xdr:clientData/>
  </xdr:oneCellAnchor>
  <xdr:oneCellAnchor>
    <xdr:from>
      <xdr:col>9</xdr:col>
      <xdr:colOff>0</xdr:colOff>
      <xdr:row>11</xdr:row>
      <xdr:rowOff>0</xdr:rowOff>
    </xdr:from>
    <xdr:ext cx="916517" cy="324909"/>
    <xdr:pic>
      <xdr:nvPicPr>
        <xdr:cNvPr id="1316" name="Control 2" hidden="1">
          <a:extLst>
            <a:ext uri="{FF2B5EF4-FFF2-40B4-BE49-F238E27FC236}">
              <a16:creationId xmlns:a16="http://schemas.microsoft.com/office/drawing/2014/main" id="{350303C6-2D41-4168-A478-2654EC92A8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1438275"/>
          <a:ext cx="916517" cy="324909"/>
        </a:xfrm>
        <a:prstGeom prst="rect">
          <a:avLst/>
        </a:prstGeom>
        <a:noFill/>
        <a:ln w="9525">
          <a:miter lim="800000"/>
          <a:headEnd/>
          <a:tailEnd/>
        </a:ln>
      </xdr:spPr>
    </xdr:pic>
    <xdr:clientData/>
  </xdr:oneCellAnchor>
  <xdr:oneCellAnchor>
    <xdr:from>
      <xdr:col>9</xdr:col>
      <xdr:colOff>0</xdr:colOff>
      <xdr:row>11</xdr:row>
      <xdr:rowOff>0</xdr:rowOff>
    </xdr:from>
    <xdr:ext cx="916517" cy="324909"/>
    <xdr:pic>
      <xdr:nvPicPr>
        <xdr:cNvPr id="1317" name="Control 3" hidden="1">
          <a:extLst>
            <a:ext uri="{FF2B5EF4-FFF2-40B4-BE49-F238E27FC236}">
              <a16:creationId xmlns:a16="http://schemas.microsoft.com/office/drawing/2014/main" id="{E77DAE27-5EC5-4B5E-B1CB-4541BFFA5E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1438275"/>
          <a:ext cx="916517" cy="324909"/>
        </a:xfrm>
        <a:prstGeom prst="rect">
          <a:avLst/>
        </a:prstGeom>
        <a:noFill/>
        <a:ln w="9525">
          <a:miter lim="800000"/>
          <a:headEnd/>
          <a:tailEnd/>
        </a:ln>
      </xdr:spPr>
    </xdr:pic>
    <xdr:clientData/>
  </xdr:oneCellAnchor>
  <xdr:oneCellAnchor>
    <xdr:from>
      <xdr:col>9</xdr:col>
      <xdr:colOff>0</xdr:colOff>
      <xdr:row>11</xdr:row>
      <xdr:rowOff>0</xdr:rowOff>
    </xdr:from>
    <xdr:ext cx="916517" cy="239184"/>
    <xdr:sp macro="" textlink="">
      <xdr:nvSpPr>
        <xdr:cNvPr id="1318" name="Control 1" hidden="1">
          <a:extLst>
            <a:ext uri="{63B3BB69-23CF-44E3-9099-C40C66FF867C}">
              <a14:compatExt xmlns:a14="http://schemas.microsoft.com/office/drawing/2010/main" spid="_x0000_s11265"/>
            </a:ext>
            <a:ext uri="{FF2B5EF4-FFF2-40B4-BE49-F238E27FC236}">
              <a16:creationId xmlns:a16="http://schemas.microsoft.com/office/drawing/2014/main" id="{E4D852FE-D3A7-4AC5-B7D5-AC51E6A6DADB}"/>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19" name="Control 2" hidden="1">
          <a:extLst>
            <a:ext uri="{63B3BB69-23CF-44E3-9099-C40C66FF867C}">
              <a14:compatExt xmlns:a14="http://schemas.microsoft.com/office/drawing/2010/main" spid="_x0000_s11266"/>
            </a:ext>
            <a:ext uri="{FF2B5EF4-FFF2-40B4-BE49-F238E27FC236}">
              <a16:creationId xmlns:a16="http://schemas.microsoft.com/office/drawing/2014/main" id="{74CFED9B-8270-4945-8EBA-5E0DBE01ED2D}"/>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20" name="Control 3" hidden="1">
          <a:extLst>
            <a:ext uri="{63B3BB69-23CF-44E3-9099-C40C66FF867C}">
              <a14:compatExt xmlns:a14="http://schemas.microsoft.com/office/drawing/2010/main" spid="_x0000_s11267"/>
            </a:ext>
            <a:ext uri="{FF2B5EF4-FFF2-40B4-BE49-F238E27FC236}">
              <a16:creationId xmlns:a16="http://schemas.microsoft.com/office/drawing/2014/main" id="{38B1B544-414C-46D8-9D74-B8EA85A99C2A}"/>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pic>
      <xdr:nvPicPr>
        <xdr:cNvPr id="1321" name="Control 1" hidden="1">
          <a:extLst>
            <a:ext uri="{FF2B5EF4-FFF2-40B4-BE49-F238E27FC236}">
              <a16:creationId xmlns:a16="http://schemas.microsoft.com/office/drawing/2014/main" id="{361E82C8-E083-4DA1-B4E1-E9BFAB76E4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22" name="Control 2" hidden="1">
          <a:extLst>
            <a:ext uri="{FF2B5EF4-FFF2-40B4-BE49-F238E27FC236}">
              <a16:creationId xmlns:a16="http://schemas.microsoft.com/office/drawing/2014/main" id="{039E9383-8609-467C-8F1D-94821BDB16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23" name="Control 3" hidden="1">
          <a:extLst>
            <a:ext uri="{FF2B5EF4-FFF2-40B4-BE49-F238E27FC236}">
              <a16:creationId xmlns:a16="http://schemas.microsoft.com/office/drawing/2014/main" id="{BDE25E8D-AAB4-41C4-8DDF-1DE2AE8995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sp macro="" textlink="">
      <xdr:nvSpPr>
        <xdr:cNvPr id="1324" name="Control 1" hidden="1">
          <a:extLst>
            <a:ext uri="{63B3BB69-23CF-44E3-9099-C40C66FF867C}">
              <a14:compatExt xmlns:a14="http://schemas.microsoft.com/office/drawing/2010/main" spid="_x0000_s11265"/>
            </a:ext>
            <a:ext uri="{FF2B5EF4-FFF2-40B4-BE49-F238E27FC236}">
              <a16:creationId xmlns:a16="http://schemas.microsoft.com/office/drawing/2014/main" id="{631DF0FD-74B6-49E3-A8C6-F8F919B94E0E}"/>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25" name="Control 2" hidden="1">
          <a:extLst>
            <a:ext uri="{63B3BB69-23CF-44E3-9099-C40C66FF867C}">
              <a14:compatExt xmlns:a14="http://schemas.microsoft.com/office/drawing/2010/main" spid="_x0000_s11266"/>
            </a:ext>
            <a:ext uri="{FF2B5EF4-FFF2-40B4-BE49-F238E27FC236}">
              <a16:creationId xmlns:a16="http://schemas.microsoft.com/office/drawing/2014/main" id="{E918F3BA-F571-4F5F-B361-466558F75C13}"/>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26" name="Control 3" hidden="1">
          <a:extLst>
            <a:ext uri="{63B3BB69-23CF-44E3-9099-C40C66FF867C}">
              <a14:compatExt xmlns:a14="http://schemas.microsoft.com/office/drawing/2010/main" spid="_x0000_s11267"/>
            </a:ext>
            <a:ext uri="{FF2B5EF4-FFF2-40B4-BE49-F238E27FC236}">
              <a16:creationId xmlns:a16="http://schemas.microsoft.com/office/drawing/2014/main" id="{5DF802F7-75CD-4031-82B3-5E84503DCF25}"/>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pic>
      <xdr:nvPicPr>
        <xdr:cNvPr id="1327" name="Control 1" hidden="1">
          <a:extLst>
            <a:ext uri="{FF2B5EF4-FFF2-40B4-BE49-F238E27FC236}">
              <a16:creationId xmlns:a16="http://schemas.microsoft.com/office/drawing/2014/main" id="{2E0A3BF8-E221-4381-8867-3442BAD4F6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28" name="Control 2" hidden="1">
          <a:extLst>
            <a:ext uri="{FF2B5EF4-FFF2-40B4-BE49-F238E27FC236}">
              <a16:creationId xmlns:a16="http://schemas.microsoft.com/office/drawing/2014/main" id="{739567E5-20C8-4DD1-8158-593A7C29407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29" name="Control 3" hidden="1">
          <a:extLst>
            <a:ext uri="{FF2B5EF4-FFF2-40B4-BE49-F238E27FC236}">
              <a16:creationId xmlns:a16="http://schemas.microsoft.com/office/drawing/2014/main" id="{095B6D8F-70F9-4C78-9A99-F9B492436E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sp macro="" textlink="">
      <xdr:nvSpPr>
        <xdr:cNvPr id="1330" name="Control 1" hidden="1">
          <a:extLst>
            <a:ext uri="{63B3BB69-23CF-44E3-9099-C40C66FF867C}">
              <a14:compatExt xmlns:a14="http://schemas.microsoft.com/office/drawing/2010/main" spid="_x0000_s11265"/>
            </a:ext>
            <a:ext uri="{FF2B5EF4-FFF2-40B4-BE49-F238E27FC236}">
              <a16:creationId xmlns:a16="http://schemas.microsoft.com/office/drawing/2014/main" id="{6427EA8C-F4F3-4347-876B-B5D01851EBC9}"/>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31" name="Control 2" hidden="1">
          <a:extLst>
            <a:ext uri="{63B3BB69-23CF-44E3-9099-C40C66FF867C}">
              <a14:compatExt xmlns:a14="http://schemas.microsoft.com/office/drawing/2010/main" spid="_x0000_s11266"/>
            </a:ext>
            <a:ext uri="{FF2B5EF4-FFF2-40B4-BE49-F238E27FC236}">
              <a16:creationId xmlns:a16="http://schemas.microsoft.com/office/drawing/2014/main" id="{A4A8403F-17E4-4FE2-9894-F1A09047E63D}"/>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32" name="Control 3" hidden="1">
          <a:extLst>
            <a:ext uri="{63B3BB69-23CF-44E3-9099-C40C66FF867C}">
              <a14:compatExt xmlns:a14="http://schemas.microsoft.com/office/drawing/2010/main" spid="_x0000_s11267"/>
            </a:ext>
            <a:ext uri="{FF2B5EF4-FFF2-40B4-BE49-F238E27FC236}">
              <a16:creationId xmlns:a16="http://schemas.microsoft.com/office/drawing/2014/main" id="{F5BA7E44-6EEC-40BD-B01E-ACAF6FE55BEE}"/>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pic>
      <xdr:nvPicPr>
        <xdr:cNvPr id="1333" name="Control 1" hidden="1">
          <a:extLst>
            <a:ext uri="{FF2B5EF4-FFF2-40B4-BE49-F238E27FC236}">
              <a16:creationId xmlns:a16="http://schemas.microsoft.com/office/drawing/2014/main" id="{694E8E88-F7D5-4714-AF71-1B4C618B08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34" name="Control 2" hidden="1">
          <a:extLst>
            <a:ext uri="{FF2B5EF4-FFF2-40B4-BE49-F238E27FC236}">
              <a16:creationId xmlns:a16="http://schemas.microsoft.com/office/drawing/2014/main" id="{500E03CD-DB79-4CAF-A2A2-94E42E85A9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35" name="Control 3" hidden="1">
          <a:extLst>
            <a:ext uri="{FF2B5EF4-FFF2-40B4-BE49-F238E27FC236}">
              <a16:creationId xmlns:a16="http://schemas.microsoft.com/office/drawing/2014/main" id="{4BEE5912-F1D2-4C4A-9B4A-502C76F00E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324909"/>
    <xdr:sp macro="" textlink="">
      <xdr:nvSpPr>
        <xdr:cNvPr id="1336" name="Control 1" hidden="1">
          <a:extLst>
            <a:ext uri="{63B3BB69-23CF-44E3-9099-C40C66FF867C}">
              <a14:compatExt xmlns:a14="http://schemas.microsoft.com/office/drawing/2010/main" spid="_x0000_s11265"/>
            </a:ext>
            <a:ext uri="{FF2B5EF4-FFF2-40B4-BE49-F238E27FC236}">
              <a16:creationId xmlns:a16="http://schemas.microsoft.com/office/drawing/2014/main" id="{CB688AB3-FF67-4BB1-A306-F0E2453EFC0C}"/>
            </a:ext>
          </a:extLst>
        </xdr:cNvPr>
        <xdr:cNvSpPr/>
      </xdr:nvSpPr>
      <xdr:spPr>
        <a:xfrm>
          <a:off x="885825" y="1438275"/>
          <a:ext cx="916517" cy="324909"/>
        </a:xfrm>
        <a:prstGeom prst="rect">
          <a:avLst/>
        </a:prstGeom>
      </xdr:spPr>
    </xdr:sp>
    <xdr:clientData/>
  </xdr:oneCellAnchor>
  <xdr:oneCellAnchor>
    <xdr:from>
      <xdr:col>9</xdr:col>
      <xdr:colOff>0</xdr:colOff>
      <xdr:row>11</xdr:row>
      <xdr:rowOff>0</xdr:rowOff>
    </xdr:from>
    <xdr:ext cx="916517" cy="324909"/>
    <xdr:sp macro="" textlink="">
      <xdr:nvSpPr>
        <xdr:cNvPr id="1337" name="Control 2" hidden="1">
          <a:extLst>
            <a:ext uri="{63B3BB69-23CF-44E3-9099-C40C66FF867C}">
              <a14:compatExt xmlns:a14="http://schemas.microsoft.com/office/drawing/2010/main" spid="_x0000_s11266"/>
            </a:ext>
            <a:ext uri="{FF2B5EF4-FFF2-40B4-BE49-F238E27FC236}">
              <a16:creationId xmlns:a16="http://schemas.microsoft.com/office/drawing/2014/main" id="{7C3101A0-0122-4B1B-B3A8-1631E9C8912B}"/>
            </a:ext>
          </a:extLst>
        </xdr:cNvPr>
        <xdr:cNvSpPr/>
      </xdr:nvSpPr>
      <xdr:spPr>
        <a:xfrm>
          <a:off x="885825" y="1438275"/>
          <a:ext cx="916517" cy="324909"/>
        </a:xfrm>
        <a:prstGeom prst="rect">
          <a:avLst/>
        </a:prstGeom>
      </xdr:spPr>
    </xdr:sp>
    <xdr:clientData/>
  </xdr:oneCellAnchor>
  <xdr:oneCellAnchor>
    <xdr:from>
      <xdr:col>9</xdr:col>
      <xdr:colOff>0</xdr:colOff>
      <xdr:row>11</xdr:row>
      <xdr:rowOff>0</xdr:rowOff>
    </xdr:from>
    <xdr:ext cx="916517" cy="324909"/>
    <xdr:sp macro="" textlink="">
      <xdr:nvSpPr>
        <xdr:cNvPr id="1338" name="Control 3" hidden="1">
          <a:extLst>
            <a:ext uri="{63B3BB69-23CF-44E3-9099-C40C66FF867C}">
              <a14:compatExt xmlns:a14="http://schemas.microsoft.com/office/drawing/2010/main" spid="_x0000_s11267"/>
            </a:ext>
            <a:ext uri="{FF2B5EF4-FFF2-40B4-BE49-F238E27FC236}">
              <a16:creationId xmlns:a16="http://schemas.microsoft.com/office/drawing/2014/main" id="{36263FF3-FD53-4E51-944B-BF5088BB6E5D}"/>
            </a:ext>
          </a:extLst>
        </xdr:cNvPr>
        <xdr:cNvSpPr/>
      </xdr:nvSpPr>
      <xdr:spPr>
        <a:xfrm>
          <a:off x="885825" y="1438275"/>
          <a:ext cx="916517" cy="324909"/>
        </a:xfrm>
        <a:prstGeom prst="rect">
          <a:avLst/>
        </a:prstGeom>
      </xdr:spPr>
    </xdr:sp>
    <xdr:clientData/>
  </xdr:oneCellAnchor>
  <xdr:oneCellAnchor>
    <xdr:from>
      <xdr:col>9</xdr:col>
      <xdr:colOff>0</xdr:colOff>
      <xdr:row>11</xdr:row>
      <xdr:rowOff>0</xdr:rowOff>
    </xdr:from>
    <xdr:ext cx="916517" cy="324909"/>
    <xdr:pic>
      <xdr:nvPicPr>
        <xdr:cNvPr id="1339" name="Control 1" hidden="1">
          <a:extLst>
            <a:ext uri="{FF2B5EF4-FFF2-40B4-BE49-F238E27FC236}">
              <a16:creationId xmlns:a16="http://schemas.microsoft.com/office/drawing/2014/main" id="{9C69F132-8DA7-4E63-BCB6-46AB0566C9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1438275"/>
          <a:ext cx="916517" cy="324909"/>
        </a:xfrm>
        <a:prstGeom prst="rect">
          <a:avLst/>
        </a:prstGeom>
        <a:noFill/>
        <a:ln w="9525">
          <a:miter lim="800000"/>
          <a:headEnd/>
          <a:tailEnd/>
        </a:ln>
      </xdr:spPr>
    </xdr:pic>
    <xdr:clientData/>
  </xdr:oneCellAnchor>
  <xdr:oneCellAnchor>
    <xdr:from>
      <xdr:col>9</xdr:col>
      <xdr:colOff>0</xdr:colOff>
      <xdr:row>11</xdr:row>
      <xdr:rowOff>0</xdr:rowOff>
    </xdr:from>
    <xdr:ext cx="916517" cy="324909"/>
    <xdr:pic>
      <xdr:nvPicPr>
        <xdr:cNvPr id="1340" name="Control 2" hidden="1">
          <a:extLst>
            <a:ext uri="{FF2B5EF4-FFF2-40B4-BE49-F238E27FC236}">
              <a16:creationId xmlns:a16="http://schemas.microsoft.com/office/drawing/2014/main" id="{79C88CEB-80D8-4F09-8050-F19298E24B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1438275"/>
          <a:ext cx="916517" cy="324909"/>
        </a:xfrm>
        <a:prstGeom prst="rect">
          <a:avLst/>
        </a:prstGeom>
        <a:noFill/>
        <a:ln w="9525">
          <a:miter lim="800000"/>
          <a:headEnd/>
          <a:tailEnd/>
        </a:ln>
      </xdr:spPr>
    </xdr:pic>
    <xdr:clientData/>
  </xdr:oneCellAnchor>
  <xdr:oneCellAnchor>
    <xdr:from>
      <xdr:col>9</xdr:col>
      <xdr:colOff>0</xdr:colOff>
      <xdr:row>11</xdr:row>
      <xdr:rowOff>0</xdr:rowOff>
    </xdr:from>
    <xdr:ext cx="916517" cy="324909"/>
    <xdr:pic>
      <xdr:nvPicPr>
        <xdr:cNvPr id="1341" name="Control 3" hidden="1">
          <a:extLst>
            <a:ext uri="{FF2B5EF4-FFF2-40B4-BE49-F238E27FC236}">
              <a16:creationId xmlns:a16="http://schemas.microsoft.com/office/drawing/2014/main" id="{E21231AB-D39B-4298-BCC7-6F2248358B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1438275"/>
          <a:ext cx="916517" cy="324909"/>
        </a:xfrm>
        <a:prstGeom prst="rect">
          <a:avLst/>
        </a:prstGeom>
        <a:noFill/>
        <a:ln w="9525">
          <a:miter lim="800000"/>
          <a:headEnd/>
          <a:tailEnd/>
        </a:ln>
      </xdr:spPr>
    </xdr:pic>
    <xdr:clientData/>
  </xdr:oneCellAnchor>
  <xdr:oneCellAnchor>
    <xdr:from>
      <xdr:col>9</xdr:col>
      <xdr:colOff>0</xdr:colOff>
      <xdr:row>11</xdr:row>
      <xdr:rowOff>0</xdr:rowOff>
    </xdr:from>
    <xdr:ext cx="916517" cy="239184"/>
    <xdr:sp macro="" textlink="">
      <xdr:nvSpPr>
        <xdr:cNvPr id="1342" name="Control 1" hidden="1">
          <a:extLst>
            <a:ext uri="{63B3BB69-23CF-44E3-9099-C40C66FF867C}">
              <a14:compatExt xmlns:a14="http://schemas.microsoft.com/office/drawing/2010/main" spid="_x0000_s11265"/>
            </a:ext>
            <a:ext uri="{FF2B5EF4-FFF2-40B4-BE49-F238E27FC236}">
              <a16:creationId xmlns:a16="http://schemas.microsoft.com/office/drawing/2014/main" id="{27B6BB25-6E82-43F1-AA9F-B16C52668020}"/>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43" name="Control 2" hidden="1">
          <a:extLst>
            <a:ext uri="{63B3BB69-23CF-44E3-9099-C40C66FF867C}">
              <a14:compatExt xmlns:a14="http://schemas.microsoft.com/office/drawing/2010/main" spid="_x0000_s11266"/>
            </a:ext>
            <a:ext uri="{FF2B5EF4-FFF2-40B4-BE49-F238E27FC236}">
              <a16:creationId xmlns:a16="http://schemas.microsoft.com/office/drawing/2014/main" id="{60620821-0BCC-48E4-88CF-4AE8BB7FA04E}"/>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44" name="Control 3" hidden="1">
          <a:extLst>
            <a:ext uri="{63B3BB69-23CF-44E3-9099-C40C66FF867C}">
              <a14:compatExt xmlns:a14="http://schemas.microsoft.com/office/drawing/2010/main" spid="_x0000_s11267"/>
            </a:ext>
            <a:ext uri="{FF2B5EF4-FFF2-40B4-BE49-F238E27FC236}">
              <a16:creationId xmlns:a16="http://schemas.microsoft.com/office/drawing/2014/main" id="{E41921C1-DFB2-4CAD-B12A-B09236E6478C}"/>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pic>
      <xdr:nvPicPr>
        <xdr:cNvPr id="1345" name="Control 1" hidden="1">
          <a:extLst>
            <a:ext uri="{FF2B5EF4-FFF2-40B4-BE49-F238E27FC236}">
              <a16:creationId xmlns:a16="http://schemas.microsoft.com/office/drawing/2014/main" id="{A2B7D60A-AECA-48ED-9F17-B827E263FB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46" name="Control 2" hidden="1">
          <a:extLst>
            <a:ext uri="{FF2B5EF4-FFF2-40B4-BE49-F238E27FC236}">
              <a16:creationId xmlns:a16="http://schemas.microsoft.com/office/drawing/2014/main" id="{978A581B-7054-4F95-B1F7-541CE90B74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47" name="Control 3" hidden="1">
          <a:extLst>
            <a:ext uri="{FF2B5EF4-FFF2-40B4-BE49-F238E27FC236}">
              <a16:creationId xmlns:a16="http://schemas.microsoft.com/office/drawing/2014/main" id="{27EEA8C7-D5CF-45D6-A850-F7AAF88FC9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sp macro="" textlink="">
      <xdr:nvSpPr>
        <xdr:cNvPr id="1348" name="Control 1" hidden="1">
          <a:extLst>
            <a:ext uri="{63B3BB69-23CF-44E3-9099-C40C66FF867C}">
              <a14:compatExt xmlns:a14="http://schemas.microsoft.com/office/drawing/2010/main" spid="_x0000_s11265"/>
            </a:ext>
            <a:ext uri="{FF2B5EF4-FFF2-40B4-BE49-F238E27FC236}">
              <a16:creationId xmlns:a16="http://schemas.microsoft.com/office/drawing/2014/main" id="{855DE5A7-2EDE-484B-99A5-E79DE6671723}"/>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49" name="Control 2" hidden="1">
          <a:extLst>
            <a:ext uri="{63B3BB69-23CF-44E3-9099-C40C66FF867C}">
              <a14:compatExt xmlns:a14="http://schemas.microsoft.com/office/drawing/2010/main" spid="_x0000_s11266"/>
            </a:ext>
            <a:ext uri="{FF2B5EF4-FFF2-40B4-BE49-F238E27FC236}">
              <a16:creationId xmlns:a16="http://schemas.microsoft.com/office/drawing/2014/main" id="{B201FBED-006C-407F-A1F5-DB45CFA64AB5}"/>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50" name="Control 3" hidden="1">
          <a:extLst>
            <a:ext uri="{63B3BB69-23CF-44E3-9099-C40C66FF867C}">
              <a14:compatExt xmlns:a14="http://schemas.microsoft.com/office/drawing/2010/main" spid="_x0000_s11267"/>
            </a:ext>
            <a:ext uri="{FF2B5EF4-FFF2-40B4-BE49-F238E27FC236}">
              <a16:creationId xmlns:a16="http://schemas.microsoft.com/office/drawing/2014/main" id="{E2B2C27B-5FB2-4C17-A688-105B42BDEFA4}"/>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pic>
      <xdr:nvPicPr>
        <xdr:cNvPr id="1351" name="Control 1" hidden="1">
          <a:extLst>
            <a:ext uri="{FF2B5EF4-FFF2-40B4-BE49-F238E27FC236}">
              <a16:creationId xmlns:a16="http://schemas.microsoft.com/office/drawing/2014/main" id="{EECC4C95-D506-4AA2-BCB5-42D1099FAF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52" name="Control 2" hidden="1">
          <a:extLst>
            <a:ext uri="{FF2B5EF4-FFF2-40B4-BE49-F238E27FC236}">
              <a16:creationId xmlns:a16="http://schemas.microsoft.com/office/drawing/2014/main" id="{1BBB4A54-60BE-40BD-A82B-061245A083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53" name="Control 3" hidden="1">
          <a:extLst>
            <a:ext uri="{FF2B5EF4-FFF2-40B4-BE49-F238E27FC236}">
              <a16:creationId xmlns:a16="http://schemas.microsoft.com/office/drawing/2014/main" id="{ACB1497A-D889-4CA1-B7EF-FCD4BEF2B6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sp macro="" textlink="">
      <xdr:nvSpPr>
        <xdr:cNvPr id="1354" name="Control 1" hidden="1">
          <a:extLst>
            <a:ext uri="{63B3BB69-23CF-44E3-9099-C40C66FF867C}">
              <a14:compatExt xmlns:a14="http://schemas.microsoft.com/office/drawing/2010/main" spid="_x0000_s11265"/>
            </a:ext>
            <a:ext uri="{FF2B5EF4-FFF2-40B4-BE49-F238E27FC236}">
              <a16:creationId xmlns:a16="http://schemas.microsoft.com/office/drawing/2014/main" id="{DEB18F13-FDBF-4726-B249-251BF301AD39}"/>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55" name="Control 2" hidden="1">
          <a:extLst>
            <a:ext uri="{63B3BB69-23CF-44E3-9099-C40C66FF867C}">
              <a14:compatExt xmlns:a14="http://schemas.microsoft.com/office/drawing/2010/main" spid="_x0000_s11266"/>
            </a:ext>
            <a:ext uri="{FF2B5EF4-FFF2-40B4-BE49-F238E27FC236}">
              <a16:creationId xmlns:a16="http://schemas.microsoft.com/office/drawing/2014/main" id="{EF51C84D-D7F3-4944-B109-ADA3E678ADDC}"/>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56" name="Control 3" hidden="1">
          <a:extLst>
            <a:ext uri="{63B3BB69-23CF-44E3-9099-C40C66FF867C}">
              <a14:compatExt xmlns:a14="http://schemas.microsoft.com/office/drawing/2010/main" spid="_x0000_s11267"/>
            </a:ext>
            <a:ext uri="{FF2B5EF4-FFF2-40B4-BE49-F238E27FC236}">
              <a16:creationId xmlns:a16="http://schemas.microsoft.com/office/drawing/2014/main" id="{C291AE1F-0344-4C86-BCEA-536340F42022}"/>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pic>
      <xdr:nvPicPr>
        <xdr:cNvPr id="1357" name="Control 1" hidden="1">
          <a:extLst>
            <a:ext uri="{FF2B5EF4-FFF2-40B4-BE49-F238E27FC236}">
              <a16:creationId xmlns:a16="http://schemas.microsoft.com/office/drawing/2014/main" id="{207D069B-7122-4F61-BEAF-AA9BDB960B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58" name="Control 2" hidden="1">
          <a:extLst>
            <a:ext uri="{FF2B5EF4-FFF2-40B4-BE49-F238E27FC236}">
              <a16:creationId xmlns:a16="http://schemas.microsoft.com/office/drawing/2014/main" id="{ABCFF5DA-AF94-4408-88CF-DB38F0BAAD3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59" name="Control 3" hidden="1">
          <a:extLst>
            <a:ext uri="{FF2B5EF4-FFF2-40B4-BE49-F238E27FC236}">
              <a16:creationId xmlns:a16="http://schemas.microsoft.com/office/drawing/2014/main" id="{5A36764C-A42B-48C9-8557-4CB5F78038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324909"/>
    <xdr:sp macro="" textlink="">
      <xdr:nvSpPr>
        <xdr:cNvPr id="1360" name="Control 1" hidden="1">
          <a:extLst>
            <a:ext uri="{63B3BB69-23CF-44E3-9099-C40C66FF867C}">
              <a14:compatExt xmlns:a14="http://schemas.microsoft.com/office/drawing/2010/main" spid="_x0000_s11265"/>
            </a:ext>
            <a:ext uri="{FF2B5EF4-FFF2-40B4-BE49-F238E27FC236}">
              <a16:creationId xmlns:a16="http://schemas.microsoft.com/office/drawing/2014/main" id="{5CE23325-A825-4C32-8C42-B719BA3A5766}"/>
            </a:ext>
          </a:extLst>
        </xdr:cNvPr>
        <xdr:cNvSpPr/>
      </xdr:nvSpPr>
      <xdr:spPr>
        <a:xfrm>
          <a:off x="885825" y="1438275"/>
          <a:ext cx="916517" cy="324909"/>
        </a:xfrm>
        <a:prstGeom prst="rect">
          <a:avLst/>
        </a:prstGeom>
      </xdr:spPr>
    </xdr:sp>
    <xdr:clientData/>
  </xdr:oneCellAnchor>
  <xdr:oneCellAnchor>
    <xdr:from>
      <xdr:col>9</xdr:col>
      <xdr:colOff>0</xdr:colOff>
      <xdr:row>11</xdr:row>
      <xdr:rowOff>0</xdr:rowOff>
    </xdr:from>
    <xdr:ext cx="916517" cy="324909"/>
    <xdr:sp macro="" textlink="">
      <xdr:nvSpPr>
        <xdr:cNvPr id="1361" name="Control 2" hidden="1">
          <a:extLst>
            <a:ext uri="{63B3BB69-23CF-44E3-9099-C40C66FF867C}">
              <a14:compatExt xmlns:a14="http://schemas.microsoft.com/office/drawing/2010/main" spid="_x0000_s11266"/>
            </a:ext>
            <a:ext uri="{FF2B5EF4-FFF2-40B4-BE49-F238E27FC236}">
              <a16:creationId xmlns:a16="http://schemas.microsoft.com/office/drawing/2014/main" id="{73EA9FB5-FB22-4F8B-97CF-F391728D1971}"/>
            </a:ext>
          </a:extLst>
        </xdr:cNvPr>
        <xdr:cNvSpPr/>
      </xdr:nvSpPr>
      <xdr:spPr>
        <a:xfrm>
          <a:off x="885825" y="1438275"/>
          <a:ext cx="916517" cy="324909"/>
        </a:xfrm>
        <a:prstGeom prst="rect">
          <a:avLst/>
        </a:prstGeom>
      </xdr:spPr>
    </xdr:sp>
    <xdr:clientData/>
  </xdr:oneCellAnchor>
  <xdr:oneCellAnchor>
    <xdr:from>
      <xdr:col>9</xdr:col>
      <xdr:colOff>0</xdr:colOff>
      <xdr:row>11</xdr:row>
      <xdr:rowOff>0</xdr:rowOff>
    </xdr:from>
    <xdr:ext cx="916517" cy="324909"/>
    <xdr:sp macro="" textlink="">
      <xdr:nvSpPr>
        <xdr:cNvPr id="1362" name="Control 3" hidden="1">
          <a:extLst>
            <a:ext uri="{63B3BB69-23CF-44E3-9099-C40C66FF867C}">
              <a14:compatExt xmlns:a14="http://schemas.microsoft.com/office/drawing/2010/main" spid="_x0000_s11267"/>
            </a:ext>
            <a:ext uri="{FF2B5EF4-FFF2-40B4-BE49-F238E27FC236}">
              <a16:creationId xmlns:a16="http://schemas.microsoft.com/office/drawing/2014/main" id="{C828A57B-FA78-41BC-8478-3463F8398469}"/>
            </a:ext>
          </a:extLst>
        </xdr:cNvPr>
        <xdr:cNvSpPr/>
      </xdr:nvSpPr>
      <xdr:spPr>
        <a:xfrm>
          <a:off x="885825" y="1438275"/>
          <a:ext cx="916517" cy="324909"/>
        </a:xfrm>
        <a:prstGeom prst="rect">
          <a:avLst/>
        </a:prstGeom>
      </xdr:spPr>
    </xdr:sp>
    <xdr:clientData/>
  </xdr:oneCellAnchor>
  <xdr:oneCellAnchor>
    <xdr:from>
      <xdr:col>9</xdr:col>
      <xdr:colOff>0</xdr:colOff>
      <xdr:row>11</xdr:row>
      <xdr:rowOff>0</xdr:rowOff>
    </xdr:from>
    <xdr:ext cx="916517" cy="324909"/>
    <xdr:pic>
      <xdr:nvPicPr>
        <xdr:cNvPr id="1363" name="Control 1" hidden="1">
          <a:extLst>
            <a:ext uri="{FF2B5EF4-FFF2-40B4-BE49-F238E27FC236}">
              <a16:creationId xmlns:a16="http://schemas.microsoft.com/office/drawing/2014/main" id="{6CB7B9A8-BB47-4720-A650-90D901A55F9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1438275"/>
          <a:ext cx="916517" cy="324909"/>
        </a:xfrm>
        <a:prstGeom prst="rect">
          <a:avLst/>
        </a:prstGeom>
        <a:noFill/>
        <a:ln w="9525">
          <a:miter lim="800000"/>
          <a:headEnd/>
          <a:tailEnd/>
        </a:ln>
      </xdr:spPr>
    </xdr:pic>
    <xdr:clientData/>
  </xdr:oneCellAnchor>
  <xdr:oneCellAnchor>
    <xdr:from>
      <xdr:col>9</xdr:col>
      <xdr:colOff>0</xdr:colOff>
      <xdr:row>11</xdr:row>
      <xdr:rowOff>0</xdr:rowOff>
    </xdr:from>
    <xdr:ext cx="916517" cy="324909"/>
    <xdr:pic>
      <xdr:nvPicPr>
        <xdr:cNvPr id="1364" name="Control 2" hidden="1">
          <a:extLst>
            <a:ext uri="{FF2B5EF4-FFF2-40B4-BE49-F238E27FC236}">
              <a16:creationId xmlns:a16="http://schemas.microsoft.com/office/drawing/2014/main" id="{8C529417-2F7D-4FF4-8763-8373F2E8E6C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1438275"/>
          <a:ext cx="916517" cy="324909"/>
        </a:xfrm>
        <a:prstGeom prst="rect">
          <a:avLst/>
        </a:prstGeom>
        <a:noFill/>
        <a:ln w="9525">
          <a:miter lim="800000"/>
          <a:headEnd/>
          <a:tailEnd/>
        </a:ln>
      </xdr:spPr>
    </xdr:pic>
    <xdr:clientData/>
  </xdr:oneCellAnchor>
  <xdr:oneCellAnchor>
    <xdr:from>
      <xdr:col>9</xdr:col>
      <xdr:colOff>0</xdr:colOff>
      <xdr:row>11</xdr:row>
      <xdr:rowOff>0</xdr:rowOff>
    </xdr:from>
    <xdr:ext cx="916517" cy="324909"/>
    <xdr:pic>
      <xdr:nvPicPr>
        <xdr:cNvPr id="1365" name="Control 3" hidden="1">
          <a:extLst>
            <a:ext uri="{FF2B5EF4-FFF2-40B4-BE49-F238E27FC236}">
              <a16:creationId xmlns:a16="http://schemas.microsoft.com/office/drawing/2014/main" id="{FDB81EA7-5891-4A97-9667-6F2597EAAF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1438275"/>
          <a:ext cx="916517" cy="324909"/>
        </a:xfrm>
        <a:prstGeom prst="rect">
          <a:avLst/>
        </a:prstGeom>
        <a:noFill/>
        <a:ln w="9525">
          <a:miter lim="800000"/>
          <a:headEnd/>
          <a:tailEnd/>
        </a:ln>
      </xdr:spPr>
    </xdr:pic>
    <xdr:clientData/>
  </xdr:oneCellAnchor>
  <xdr:oneCellAnchor>
    <xdr:from>
      <xdr:col>9</xdr:col>
      <xdr:colOff>0</xdr:colOff>
      <xdr:row>11</xdr:row>
      <xdr:rowOff>0</xdr:rowOff>
    </xdr:from>
    <xdr:ext cx="916517" cy="239184"/>
    <xdr:sp macro="" textlink="">
      <xdr:nvSpPr>
        <xdr:cNvPr id="1366" name="Control 1" hidden="1">
          <a:extLst>
            <a:ext uri="{63B3BB69-23CF-44E3-9099-C40C66FF867C}">
              <a14:compatExt xmlns:a14="http://schemas.microsoft.com/office/drawing/2010/main" spid="_x0000_s11265"/>
            </a:ext>
            <a:ext uri="{FF2B5EF4-FFF2-40B4-BE49-F238E27FC236}">
              <a16:creationId xmlns:a16="http://schemas.microsoft.com/office/drawing/2014/main" id="{FA344EC5-B056-462A-8D14-D1A229C82ECD}"/>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67" name="Control 2" hidden="1">
          <a:extLst>
            <a:ext uri="{63B3BB69-23CF-44E3-9099-C40C66FF867C}">
              <a14:compatExt xmlns:a14="http://schemas.microsoft.com/office/drawing/2010/main" spid="_x0000_s11266"/>
            </a:ext>
            <a:ext uri="{FF2B5EF4-FFF2-40B4-BE49-F238E27FC236}">
              <a16:creationId xmlns:a16="http://schemas.microsoft.com/office/drawing/2014/main" id="{F831A878-C406-4E42-B5C5-77BBA59CCB99}"/>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68" name="Control 3" hidden="1">
          <a:extLst>
            <a:ext uri="{63B3BB69-23CF-44E3-9099-C40C66FF867C}">
              <a14:compatExt xmlns:a14="http://schemas.microsoft.com/office/drawing/2010/main" spid="_x0000_s11267"/>
            </a:ext>
            <a:ext uri="{FF2B5EF4-FFF2-40B4-BE49-F238E27FC236}">
              <a16:creationId xmlns:a16="http://schemas.microsoft.com/office/drawing/2014/main" id="{7D21EABA-4446-499C-8F1F-0904F79A3A5E}"/>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pic>
      <xdr:nvPicPr>
        <xdr:cNvPr id="1369" name="Control 1" hidden="1">
          <a:extLst>
            <a:ext uri="{FF2B5EF4-FFF2-40B4-BE49-F238E27FC236}">
              <a16:creationId xmlns:a16="http://schemas.microsoft.com/office/drawing/2014/main" id="{062DD5A8-E8A7-4CE5-9AF1-6F13B7855C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70" name="Control 2" hidden="1">
          <a:extLst>
            <a:ext uri="{FF2B5EF4-FFF2-40B4-BE49-F238E27FC236}">
              <a16:creationId xmlns:a16="http://schemas.microsoft.com/office/drawing/2014/main" id="{90ADB2C9-EA7D-4C4B-B01B-21D943E202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71" name="Control 3" hidden="1">
          <a:extLst>
            <a:ext uri="{FF2B5EF4-FFF2-40B4-BE49-F238E27FC236}">
              <a16:creationId xmlns:a16="http://schemas.microsoft.com/office/drawing/2014/main" id="{BCD39624-4355-47D3-B892-163C636379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sp macro="" textlink="">
      <xdr:nvSpPr>
        <xdr:cNvPr id="1372" name="Control 1" hidden="1">
          <a:extLst>
            <a:ext uri="{63B3BB69-23CF-44E3-9099-C40C66FF867C}">
              <a14:compatExt xmlns:a14="http://schemas.microsoft.com/office/drawing/2010/main" spid="_x0000_s11265"/>
            </a:ext>
            <a:ext uri="{FF2B5EF4-FFF2-40B4-BE49-F238E27FC236}">
              <a16:creationId xmlns:a16="http://schemas.microsoft.com/office/drawing/2014/main" id="{13689938-5E19-4ECF-B0E6-08609E2A25BA}"/>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73" name="Control 2" hidden="1">
          <a:extLst>
            <a:ext uri="{63B3BB69-23CF-44E3-9099-C40C66FF867C}">
              <a14:compatExt xmlns:a14="http://schemas.microsoft.com/office/drawing/2010/main" spid="_x0000_s11266"/>
            </a:ext>
            <a:ext uri="{FF2B5EF4-FFF2-40B4-BE49-F238E27FC236}">
              <a16:creationId xmlns:a16="http://schemas.microsoft.com/office/drawing/2014/main" id="{60D4AD94-9DCC-4AEB-BE08-18C0E828E895}"/>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sp macro="" textlink="">
      <xdr:nvSpPr>
        <xdr:cNvPr id="1374" name="Control 3" hidden="1">
          <a:extLst>
            <a:ext uri="{63B3BB69-23CF-44E3-9099-C40C66FF867C}">
              <a14:compatExt xmlns:a14="http://schemas.microsoft.com/office/drawing/2010/main" spid="_x0000_s11267"/>
            </a:ext>
            <a:ext uri="{FF2B5EF4-FFF2-40B4-BE49-F238E27FC236}">
              <a16:creationId xmlns:a16="http://schemas.microsoft.com/office/drawing/2014/main" id="{FD77468E-E299-46BF-9B49-D3337964CC09}"/>
            </a:ext>
          </a:extLst>
        </xdr:cNvPr>
        <xdr:cNvSpPr/>
      </xdr:nvSpPr>
      <xdr:spPr>
        <a:xfrm>
          <a:off x="885825" y="1438275"/>
          <a:ext cx="916517" cy="239184"/>
        </a:xfrm>
        <a:prstGeom prst="rect">
          <a:avLst/>
        </a:prstGeom>
      </xdr:spPr>
    </xdr:sp>
    <xdr:clientData/>
  </xdr:oneCellAnchor>
  <xdr:oneCellAnchor>
    <xdr:from>
      <xdr:col>9</xdr:col>
      <xdr:colOff>0</xdr:colOff>
      <xdr:row>11</xdr:row>
      <xdr:rowOff>0</xdr:rowOff>
    </xdr:from>
    <xdr:ext cx="916517" cy="239184"/>
    <xdr:pic>
      <xdr:nvPicPr>
        <xdr:cNvPr id="1375" name="Control 1" hidden="1">
          <a:extLst>
            <a:ext uri="{FF2B5EF4-FFF2-40B4-BE49-F238E27FC236}">
              <a16:creationId xmlns:a16="http://schemas.microsoft.com/office/drawing/2014/main" id="{9F3A75FC-F429-4759-BA8D-0C9CD7A1BA2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76" name="Control 2" hidden="1">
          <a:extLst>
            <a:ext uri="{FF2B5EF4-FFF2-40B4-BE49-F238E27FC236}">
              <a16:creationId xmlns:a16="http://schemas.microsoft.com/office/drawing/2014/main" id="{9BB95768-929F-4042-96B2-807606223B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11</xdr:row>
      <xdr:rowOff>0</xdr:rowOff>
    </xdr:from>
    <xdr:ext cx="916517" cy="239184"/>
    <xdr:pic>
      <xdr:nvPicPr>
        <xdr:cNvPr id="1377" name="Control 3" hidden="1">
          <a:extLst>
            <a:ext uri="{FF2B5EF4-FFF2-40B4-BE49-F238E27FC236}">
              <a16:creationId xmlns:a16="http://schemas.microsoft.com/office/drawing/2014/main" id="{BF48025B-6B5B-4BF9-8024-1CB9612839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1438275"/>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sp macro="" textlink="">
      <xdr:nvSpPr>
        <xdr:cNvPr id="1378" name="Control 1" hidden="1">
          <a:extLst>
            <a:ext uri="{63B3BB69-23CF-44E3-9099-C40C66FF867C}">
              <a14:compatExt xmlns:a14="http://schemas.microsoft.com/office/drawing/2010/main" spid="_x0000_s11265"/>
            </a:ext>
            <a:ext uri="{FF2B5EF4-FFF2-40B4-BE49-F238E27FC236}">
              <a16:creationId xmlns:a16="http://schemas.microsoft.com/office/drawing/2014/main" id="{9B175F59-8B7F-452F-88B2-7D72022A9C28}"/>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379" name="Control 2" hidden="1">
          <a:extLst>
            <a:ext uri="{63B3BB69-23CF-44E3-9099-C40C66FF867C}">
              <a14:compatExt xmlns:a14="http://schemas.microsoft.com/office/drawing/2010/main" spid="_x0000_s11266"/>
            </a:ext>
            <a:ext uri="{FF2B5EF4-FFF2-40B4-BE49-F238E27FC236}">
              <a16:creationId xmlns:a16="http://schemas.microsoft.com/office/drawing/2014/main" id="{7BDDCAA9-6CAB-4214-B6B5-9805E1283D5A}"/>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380" name="Control 3" hidden="1">
          <a:extLst>
            <a:ext uri="{63B3BB69-23CF-44E3-9099-C40C66FF867C}">
              <a14:compatExt xmlns:a14="http://schemas.microsoft.com/office/drawing/2010/main" spid="_x0000_s11267"/>
            </a:ext>
            <a:ext uri="{FF2B5EF4-FFF2-40B4-BE49-F238E27FC236}">
              <a16:creationId xmlns:a16="http://schemas.microsoft.com/office/drawing/2014/main" id="{EB29AD2D-8EF8-4D73-B6A7-0AD69ADAF672}"/>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pic>
      <xdr:nvPicPr>
        <xdr:cNvPr id="1381" name="Control 1" hidden="1">
          <a:extLst>
            <a:ext uri="{FF2B5EF4-FFF2-40B4-BE49-F238E27FC236}">
              <a16:creationId xmlns:a16="http://schemas.microsoft.com/office/drawing/2014/main" id="{D4A520D5-F01C-433B-A874-9CF174034A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382" name="Control 2" hidden="1">
          <a:extLst>
            <a:ext uri="{FF2B5EF4-FFF2-40B4-BE49-F238E27FC236}">
              <a16:creationId xmlns:a16="http://schemas.microsoft.com/office/drawing/2014/main" id="{D881FB05-E15C-4E6B-A59F-2A91D82C4E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383" name="Control 3" hidden="1">
          <a:extLst>
            <a:ext uri="{FF2B5EF4-FFF2-40B4-BE49-F238E27FC236}">
              <a16:creationId xmlns:a16="http://schemas.microsoft.com/office/drawing/2014/main" id="{EC6F1B84-C58E-4471-9219-7A3744BAF9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324909"/>
    <xdr:sp macro="" textlink="">
      <xdr:nvSpPr>
        <xdr:cNvPr id="1384" name="Control 1" hidden="1">
          <a:extLst>
            <a:ext uri="{63B3BB69-23CF-44E3-9099-C40C66FF867C}">
              <a14:compatExt xmlns:a14="http://schemas.microsoft.com/office/drawing/2010/main" spid="_x0000_s11265"/>
            </a:ext>
            <a:ext uri="{FF2B5EF4-FFF2-40B4-BE49-F238E27FC236}">
              <a16:creationId xmlns:a16="http://schemas.microsoft.com/office/drawing/2014/main" id="{5E1BD015-2A19-4F57-8C67-BD5143C01B1D}"/>
            </a:ext>
          </a:extLst>
        </xdr:cNvPr>
        <xdr:cNvSpPr/>
      </xdr:nvSpPr>
      <xdr:spPr>
        <a:xfrm>
          <a:off x="885825" y="4591050"/>
          <a:ext cx="916517" cy="324909"/>
        </a:xfrm>
        <a:prstGeom prst="rect">
          <a:avLst/>
        </a:prstGeom>
      </xdr:spPr>
    </xdr:sp>
    <xdr:clientData/>
  </xdr:oneCellAnchor>
  <xdr:oneCellAnchor>
    <xdr:from>
      <xdr:col>9</xdr:col>
      <xdr:colOff>0</xdr:colOff>
      <xdr:row>26</xdr:row>
      <xdr:rowOff>0</xdr:rowOff>
    </xdr:from>
    <xdr:ext cx="916517" cy="324909"/>
    <xdr:sp macro="" textlink="">
      <xdr:nvSpPr>
        <xdr:cNvPr id="1385" name="Control 2" hidden="1">
          <a:extLst>
            <a:ext uri="{63B3BB69-23CF-44E3-9099-C40C66FF867C}">
              <a14:compatExt xmlns:a14="http://schemas.microsoft.com/office/drawing/2010/main" spid="_x0000_s11266"/>
            </a:ext>
            <a:ext uri="{FF2B5EF4-FFF2-40B4-BE49-F238E27FC236}">
              <a16:creationId xmlns:a16="http://schemas.microsoft.com/office/drawing/2014/main" id="{EB3DA6D3-D126-43B8-82E4-0F50D3111CA0}"/>
            </a:ext>
          </a:extLst>
        </xdr:cNvPr>
        <xdr:cNvSpPr/>
      </xdr:nvSpPr>
      <xdr:spPr>
        <a:xfrm>
          <a:off x="885825" y="4591050"/>
          <a:ext cx="916517" cy="324909"/>
        </a:xfrm>
        <a:prstGeom prst="rect">
          <a:avLst/>
        </a:prstGeom>
      </xdr:spPr>
    </xdr:sp>
    <xdr:clientData/>
  </xdr:oneCellAnchor>
  <xdr:oneCellAnchor>
    <xdr:from>
      <xdr:col>9</xdr:col>
      <xdr:colOff>0</xdr:colOff>
      <xdr:row>26</xdr:row>
      <xdr:rowOff>0</xdr:rowOff>
    </xdr:from>
    <xdr:ext cx="916517" cy="324909"/>
    <xdr:sp macro="" textlink="">
      <xdr:nvSpPr>
        <xdr:cNvPr id="1386" name="Control 3" hidden="1">
          <a:extLst>
            <a:ext uri="{63B3BB69-23CF-44E3-9099-C40C66FF867C}">
              <a14:compatExt xmlns:a14="http://schemas.microsoft.com/office/drawing/2010/main" spid="_x0000_s11267"/>
            </a:ext>
            <a:ext uri="{FF2B5EF4-FFF2-40B4-BE49-F238E27FC236}">
              <a16:creationId xmlns:a16="http://schemas.microsoft.com/office/drawing/2014/main" id="{237E7F00-E206-4A60-8DEF-C48342D73531}"/>
            </a:ext>
          </a:extLst>
        </xdr:cNvPr>
        <xdr:cNvSpPr/>
      </xdr:nvSpPr>
      <xdr:spPr>
        <a:xfrm>
          <a:off x="885825" y="4591050"/>
          <a:ext cx="916517" cy="324909"/>
        </a:xfrm>
        <a:prstGeom prst="rect">
          <a:avLst/>
        </a:prstGeom>
      </xdr:spPr>
    </xdr:sp>
    <xdr:clientData/>
  </xdr:oneCellAnchor>
  <xdr:oneCellAnchor>
    <xdr:from>
      <xdr:col>9</xdr:col>
      <xdr:colOff>0</xdr:colOff>
      <xdr:row>26</xdr:row>
      <xdr:rowOff>0</xdr:rowOff>
    </xdr:from>
    <xdr:ext cx="916517" cy="324909"/>
    <xdr:pic>
      <xdr:nvPicPr>
        <xdr:cNvPr id="1387" name="Control 1" hidden="1">
          <a:extLst>
            <a:ext uri="{FF2B5EF4-FFF2-40B4-BE49-F238E27FC236}">
              <a16:creationId xmlns:a16="http://schemas.microsoft.com/office/drawing/2014/main" id="{E3816765-44BD-47B8-AC4A-E1C198DBA9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4591050"/>
          <a:ext cx="916517" cy="324909"/>
        </a:xfrm>
        <a:prstGeom prst="rect">
          <a:avLst/>
        </a:prstGeom>
        <a:noFill/>
        <a:ln w="9525">
          <a:miter lim="800000"/>
          <a:headEnd/>
          <a:tailEnd/>
        </a:ln>
      </xdr:spPr>
    </xdr:pic>
    <xdr:clientData/>
  </xdr:oneCellAnchor>
  <xdr:oneCellAnchor>
    <xdr:from>
      <xdr:col>9</xdr:col>
      <xdr:colOff>0</xdr:colOff>
      <xdr:row>26</xdr:row>
      <xdr:rowOff>0</xdr:rowOff>
    </xdr:from>
    <xdr:ext cx="916517" cy="324909"/>
    <xdr:pic>
      <xdr:nvPicPr>
        <xdr:cNvPr id="1388" name="Control 2" hidden="1">
          <a:extLst>
            <a:ext uri="{FF2B5EF4-FFF2-40B4-BE49-F238E27FC236}">
              <a16:creationId xmlns:a16="http://schemas.microsoft.com/office/drawing/2014/main" id="{3E56E43E-2B02-4252-9FE1-4292A1E7DD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4591050"/>
          <a:ext cx="916517" cy="324909"/>
        </a:xfrm>
        <a:prstGeom prst="rect">
          <a:avLst/>
        </a:prstGeom>
        <a:noFill/>
        <a:ln w="9525">
          <a:miter lim="800000"/>
          <a:headEnd/>
          <a:tailEnd/>
        </a:ln>
      </xdr:spPr>
    </xdr:pic>
    <xdr:clientData/>
  </xdr:oneCellAnchor>
  <xdr:oneCellAnchor>
    <xdr:from>
      <xdr:col>9</xdr:col>
      <xdr:colOff>0</xdr:colOff>
      <xdr:row>26</xdr:row>
      <xdr:rowOff>0</xdr:rowOff>
    </xdr:from>
    <xdr:ext cx="916517" cy="324909"/>
    <xdr:pic>
      <xdr:nvPicPr>
        <xdr:cNvPr id="1389" name="Control 3" hidden="1">
          <a:extLst>
            <a:ext uri="{FF2B5EF4-FFF2-40B4-BE49-F238E27FC236}">
              <a16:creationId xmlns:a16="http://schemas.microsoft.com/office/drawing/2014/main" id="{4DE39E51-DA72-46EF-80C2-7762ADEDD1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4591050"/>
          <a:ext cx="916517" cy="324909"/>
        </a:xfrm>
        <a:prstGeom prst="rect">
          <a:avLst/>
        </a:prstGeom>
        <a:noFill/>
        <a:ln w="9525">
          <a:miter lim="800000"/>
          <a:headEnd/>
          <a:tailEnd/>
        </a:ln>
      </xdr:spPr>
    </xdr:pic>
    <xdr:clientData/>
  </xdr:oneCellAnchor>
  <xdr:oneCellAnchor>
    <xdr:from>
      <xdr:col>9</xdr:col>
      <xdr:colOff>0</xdr:colOff>
      <xdr:row>26</xdr:row>
      <xdr:rowOff>0</xdr:rowOff>
    </xdr:from>
    <xdr:ext cx="916517" cy="239184"/>
    <xdr:sp macro="" textlink="">
      <xdr:nvSpPr>
        <xdr:cNvPr id="1390" name="Control 1" hidden="1">
          <a:extLst>
            <a:ext uri="{63B3BB69-23CF-44E3-9099-C40C66FF867C}">
              <a14:compatExt xmlns:a14="http://schemas.microsoft.com/office/drawing/2010/main" spid="_x0000_s11265"/>
            </a:ext>
            <a:ext uri="{FF2B5EF4-FFF2-40B4-BE49-F238E27FC236}">
              <a16:creationId xmlns:a16="http://schemas.microsoft.com/office/drawing/2014/main" id="{2459AFD8-F6FE-43D1-828B-50625F9F76DC}"/>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391" name="Control 2" hidden="1">
          <a:extLst>
            <a:ext uri="{63B3BB69-23CF-44E3-9099-C40C66FF867C}">
              <a14:compatExt xmlns:a14="http://schemas.microsoft.com/office/drawing/2010/main" spid="_x0000_s11266"/>
            </a:ext>
            <a:ext uri="{FF2B5EF4-FFF2-40B4-BE49-F238E27FC236}">
              <a16:creationId xmlns:a16="http://schemas.microsoft.com/office/drawing/2014/main" id="{038C50EA-4771-4D87-BEB5-1F40F1A76268}"/>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392" name="Control 3" hidden="1">
          <a:extLst>
            <a:ext uri="{63B3BB69-23CF-44E3-9099-C40C66FF867C}">
              <a14:compatExt xmlns:a14="http://schemas.microsoft.com/office/drawing/2010/main" spid="_x0000_s11267"/>
            </a:ext>
            <a:ext uri="{FF2B5EF4-FFF2-40B4-BE49-F238E27FC236}">
              <a16:creationId xmlns:a16="http://schemas.microsoft.com/office/drawing/2014/main" id="{A446AF27-4F2E-44D8-A65B-98F5FDA014DC}"/>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pic>
      <xdr:nvPicPr>
        <xdr:cNvPr id="1393" name="Control 1" hidden="1">
          <a:extLst>
            <a:ext uri="{FF2B5EF4-FFF2-40B4-BE49-F238E27FC236}">
              <a16:creationId xmlns:a16="http://schemas.microsoft.com/office/drawing/2014/main" id="{84637080-FBF6-414C-8862-4B5AE882FC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394" name="Control 2" hidden="1">
          <a:extLst>
            <a:ext uri="{FF2B5EF4-FFF2-40B4-BE49-F238E27FC236}">
              <a16:creationId xmlns:a16="http://schemas.microsoft.com/office/drawing/2014/main" id="{79C8641D-2F1A-4DC4-AE07-DF94A51B6E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395" name="Control 3" hidden="1">
          <a:extLst>
            <a:ext uri="{FF2B5EF4-FFF2-40B4-BE49-F238E27FC236}">
              <a16:creationId xmlns:a16="http://schemas.microsoft.com/office/drawing/2014/main" id="{1A8B0292-AD16-4CF0-B16D-D01F0DA676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sp macro="" textlink="">
      <xdr:nvSpPr>
        <xdr:cNvPr id="1396" name="Control 1" hidden="1">
          <a:extLst>
            <a:ext uri="{63B3BB69-23CF-44E3-9099-C40C66FF867C}">
              <a14:compatExt xmlns:a14="http://schemas.microsoft.com/office/drawing/2010/main" spid="_x0000_s11265"/>
            </a:ext>
            <a:ext uri="{FF2B5EF4-FFF2-40B4-BE49-F238E27FC236}">
              <a16:creationId xmlns:a16="http://schemas.microsoft.com/office/drawing/2014/main" id="{E2EF8F22-A1CF-4260-8140-4BC45365A66B}"/>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397" name="Control 2" hidden="1">
          <a:extLst>
            <a:ext uri="{63B3BB69-23CF-44E3-9099-C40C66FF867C}">
              <a14:compatExt xmlns:a14="http://schemas.microsoft.com/office/drawing/2010/main" spid="_x0000_s11266"/>
            </a:ext>
            <a:ext uri="{FF2B5EF4-FFF2-40B4-BE49-F238E27FC236}">
              <a16:creationId xmlns:a16="http://schemas.microsoft.com/office/drawing/2014/main" id="{2247E64E-833D-441C-A3FF-3F27FD6B14FF}"/>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398" name="Control 3" hidden="1">
          <a:extLst>
            <a:ext uri="{63B3BB69-23CF-44E3-9099-C40C66FF867C}">
              <a14:compatExt xmlns:a14="http://schemas.microsoft.com/office/drawing/2010/main" spid="_x0000_s11267"/>
            </a:ext>
            <a:ext uri="{FF2B5EF4-FFF2-40B4-BE49-F238E27FC236}">
              <a16:creationId xmlns:a16="http://schemas.microsoft.com/office/drawing/2014/main" id="{75C880BB-3C45-405E-8582-0ABD4FD877B5}"/>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pic>
      <xdr:nvPicPr>
        <xdr:cNvPr id="1399" name="Control 1" hidden="1">
          <a:extLst>
            <a:ext uri="{FF2B5EF4-FFF2-40B4-BE49-F238E27FC236}">
              <a16:creationId xmlns:a16="http://schemas.microsoft.com/office/drawing/2014/main" id="{93C8DAFE-B3CA-4429-89A1-615A0EE557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00" name="Control 2" hidden="1">
          <a:extLst>
            <a:ext uri="{FF2B5EF4-FFF2-40B4-BE49-F238E27FC236}">
              <a16:creationId xmlns:a16="http://schemas.microsoft.com/office/drawing/2014/main" id="{6A256AA8-B14F-484A-B482-1CA473A24A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01" name="Control 3" hidden="1">
          <a:extLst>
            <a:ext uri="{FF2B5EF4-FFF2-40B4-BE49-F238E27FC236}">
              <a16:creationId xmlns:a16="http://schemas.microsoft.com/office/drawing/2014/main" id="{27C040DF-A364-4024-9C41-F9D4A3E04D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sp macro="" textlink="">
      <xdr:nvSpPr>
        <xdr:cNvPr id="1402" name="Control 1" hidden="1">
          <a:extLst>
            <a:ext uri="{63B3BB69-23CF-44E3-9099-C40C66FF867C}">
              <a14:compatExt xmlns:a14="http://schemas.microsoft.com/office/drawing/2010/main" spid="_x0000_s11265"/>
            </a:ext>
            <a:ext uri="{FF2B5EF4-FFF2-40B4-BE49-F238E27FC236}">
              <a16:creationId xmlns:a16="http://schemas.microsoft.com/office/drawing/2014/main" id="{6B5E9173-8671-43C2-AD6F-3705A9E896C6}"/>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03" name="Control 2" hidden="1">
          <a:extLst>
            <a:ext uri="{63B3BB69-23CF-44E3-9099-C40C66FF867C}">
              <a14:compatExt xmlns:a14="http://schemas.microsoft.com/office/drawing/2010/main" spid="_x0000_s11266"/>
            </a:ext>
            <a:ext uri="{FF2B5EF4-FFF2-40B4-BE49-F238E27FC236}">
              <a16:creationId xmlns:a16="http://schemas.microsoft.com/office/drawing/2014/main" id="{4A08D8FA-4292-4D7A-A92C-B455DB918AEF}"/>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04" name="Control 3" hidden="1">
          <a:extLst>
            <a:ext uri="{63B3BB69-23CF-44E3-9099-C40C66FF867C}">
              <a14:compatExt xmlns:a14="http://schemas.microsoft.com/office/drawing/2010/main" spid="_x0000_s11267"/>
            </a:ext>
            <a:ext uri="{FF2B5EF4-FFF2-40B4-BE49-F238E27FC236}">
              <a16:creationId xmlns:a16="http://schemas.microsoft.com/office/drawing/2014/main" id="{9481FEB1-8859-4ED8-80CB-C6ACAC9F22FD}"/>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pic>
      <xdr:nvPicPr>
        <xdr:cNvPr id="1405" name="Control 1" hidden="1">
          <a:extLst>
            <a:ext uri="{FF2B5EF4-FFF2-40B4-BE49-F238E27FC236}">
              <a16:creationId xmlns:a16="http://schemas.microsoft.com/office/drawing/2014/main" id="{FBD8A7C5-485F-4CC2-946B-8C82DDE770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06" name="Control 2" hidden="1">
          <a:extLst>
            <a:ext uri="{FF2B5EF4-FFF2-40B4-BE49-F238E27FC236}">
              <a16:creationId xmlns:a16="http://schemas.microsoft.com/office/drawing/2014/main" id="{CC5138EB-95A8-4361-A1CC-F6CCF5E969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07" name="Control 3" hidden="1">
          <a:extLst>
            <a:ext uri="{FF2B5EF4-FFF2-40B4-BE49-F238E27FC236}">
              <a16:creationId xmlns:a16="http://schemas.microsoft.com/office/drawing/2014/main" id="{93C06DBB-82B2-45EF-88F0-C50E0C64F60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324909"/>
    <xdr:sp macro="" textlink="">
      <xdr:nvSpPr>
        <xdr:cNvPr id="1408" name="Control 1" hidden="1">
          <a:extLst>
            <a:ext uri="{63B3BB69-23CF-44E3-9099-C40C66FF867C}">
              <a14:compatExt xmlns:a14="http://schemas.microsoft.com/office/drawing/2010/main" spid="_x0000_s11265"/>
            </a:ext>
            <a:ext uri="{FF2B5EF4-FFF2-40B4-BE49-F238E27FC236}">
              <a16:creationId xmlns:a16="http://schemas.microsoft.com/office/drawing/2014/main" id="{A30B8D71-6248-463B-94BF-84C601A44FBA}"/>
            </a:ext>
          </a:extLst>
        </xdr:cNvPr>
        <xdr:cNvSpPr/>
      </xdr:nvSpPr>
      <xdr:spPr>
        <a:xfrm>
          <a:off x="885825" y="4591050"/>
          <a:ext cx="916517" cy="324909"/>
        </a:xfrm>
        <a:prstGeom prst="rect">
          <a:avLst/>
        </a:prstGeom>
      </xdr:spPr>
    </xdr:sp>
    <xdr:clientData/>
  </xdr:oneCellAnchor>
  <xdr:oneCellAnchor>
    <xdr:from>
      <xdr:col>9</xdr:col>
      <xdr:colOff>0</xdr:colOff>
      <xdr:row>26</xdr:row>
      <xdr:rowOff>0</xdr:rowOff>
    </xdr:from>
    <xdr:ext cx="916517" cy="324909"/>
    <xdr:sp macro="" textlink="">
      <xdr:nvSpPr>
        <xdr:cNvPr id="1409" name="Control 2" hidden="1">
          <a:extLst>
            <a:ext uri="{63B3BB69-23CF-44E3-9099-C40C66FF867C}">
              <a14:compatExt xmlns:a14="http://schemas.microsoft.com/office/drawing/2010/main" spid="_x0000_s11266"/>
            </a:ext>
            <a:ext uri="{FF2B5EF4-FFF2-40B4-BE49-F238E27FC236}">
              <a16:creationId xmlns:a16="http://schemas.microsoft.com/office/drawing/2014/main" id="{939CB85A-BA93-45B8-9705-8EDE2D93371C}"/>
            </a:ext>
          </a:extLst>
        </xdr:cNvPr>
        <xdr:cNvSpPr/>
      </xdr:nvSpPr>
      <xdr:spPr>
        <a:xfrm>
          <a:off x="885825" y="4591050"/>
          <a:ext cx="916517" cy="324909"/>
        </a:xfrm>
        <a:prstGeom prst="rect">
          <a:avLst/>
        </a:prstGeom>
      </xdr:spPr>
    </xdr:sp>
    <xdr:clientData/>
  </xdr:oneCellAnchor>
  <xdr:oneCellAnchor>
    <xdr:from>
      <xdr:col>9</xdr:col>
      <xdr:colOff>0</xdr:colOff>
      <xdr:row>26</xdr:row>
      <xdr:rowOff>0</xdr:rowOff>
    </xdr:from>
    <xdr:ext cx="916517" cy="324909"/>
    <xdr:sp macro="" textlink="">
      <xdr:nvSpPr>
        <xdr:cNvPr id="1410" name="Control 3" hidden="1">
          <a:extLst>
            <a:ext uri="{63B3BB69-23CF-44E3-9099-C40C66FF867C}">
              <a14:compatExt xmlns:a14="http://schemas.microsoft.com/office/drawing/2010/main" spid="_x0000_s11267"/>
            </a:ext>
            <a:ext uri="{FF2B5EF4-FFF2-40B4-BE49-F238E27FC236}">
              <a16:creationId xmlns:a16="http://schemas.microsoft.com/office/drawing/2014/main" id="{8137EB06-A57C-48F1-9D16-3C84D7E58DCB}"/>
            </a:ext>
          </a:extLst>
        </xdr:cNvPr>
        <xdr:cNvSpPr/>
      </xdr:nvSpPr>
      <xdr:spPr>
        <a:xfrm>
          <a:off x="885825" y="4591050"/>
          <a:ext cx="916517" cy="324909"/>
        </a:xfrm>
        <a:prstGeom prst="rect">
          <a:avLst/>
        </a:prstGeom>
      </xdr:spPr>
    </xdr:sp>
    <xdr:clientData/>
  </xdr:oneCellAnchor>
  <xdr:oneCellAnchor>
    <xdr:from>
      <xdr:col>9</xdr:col>
      <xdr:colOff>0</xdr:colOff>
      <xdr:row>26</xdr:row>
      <xdr:rowOff>0</xdr:rowOff>
    </xdr:from>
    <xdr:ext cx="916517" cy="324909"/>
    <xdr:pic>
      <xdr:nvPicPr>
        <xdr:cNvPr id="1411" name="Control 1" hidden="1">
          <a:extLst>
            <a:ext uri="{FF2B5EF4-FFF2-40B4-BE49-F238E27FC236}">
              <a16:creationId xmlns:a16="http://schemas.microsoft.com/office/drawing/2014/main" id="{4244DE85-2D74-4A75-BFEF-3D04580E54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4591050"/>
          <a:ext cx="916517" cy="324909"/>
        </a:xfrm>
        <a:prstGeom prst="rect">
          <a:avLst/>
        </a:prstGeom>
        <a:noFill/>
        <a:ln w="9525">
          <a:miter lim="800000"/>
          <a:headEnd/>
          <a:tailEnd/>
        </a:ln>
      </xdr:spPr>
    </xdr:pic>
    <xdr:clientData/>
  </xdr:oneCellAnchor>
  <xdr:oneCellAnchor>
    <xdr:from>
      <xdr:col>9</xdr:col>
      <xdr:colOff>0</xdr:colOff>
      <xdr:row>26</xdr:row>
      <xdr:rowOff>0</xdr:rowOff>
    </xdr:from>
    <xdr:ext cx="916517" cy="324909"/>
    <xdr:pic>
      <xdr:nvPicPr>
        <xdr:cNvPr id="1412" name="Control 2" hidden="1">
          <a:extLst>
            <a:ext uri="{FF2B5EF4-FFF2-40B4-BE49-F238E27FC236}">
              <a16:creationId xmlns:a16="http://schemas.microsoft.com/office/drawing/2014/main" id="{0CADEB7B-44D1-4834-9357-63D74DF932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4591050"/>
          <a:ext cx="916517" cy="324909"/>
        </a:xfrm>
        <a:prstGeom prst="rect">
          <a:avLst/>
        </a:prstGeom>
        <a:noFill/>
        <a:ln w="9525">
          <a:miter lim="800000"/>
          <a:headEnd/>
          <a:tailEnd/>
        </a:ln>
      </xdr:spPr>
    </xdr:pic>
    <xdr:clientData/>
  </xdr:oneCellAnchor>
  <xdr:oneCellAnchor>
    <xdr:from>
      <xdr:col>9</xdr:col>
      <xdr:colOff>0</xdr:colOff>
      <xdr:row>26</xdr:row>
      <xdr:rowOff>0</xdr:rowOff>
    </xdr:from>
    <xdr:ext cx="916517" cy="324909"/>
    <xdr:pic>
      <xdr:nvPicPr>
        <xdr:cNvPr id="1413" name="Control 3" hidden="1">
          <a:extLst>
            <a:ext uri="{FF2B5EF4-FFF2-40B4-BE49-F238E27FC236}">
              <a16:creationId xmlns:a16="http://schemas.microsoft.com/office/drawing/2014/main" id="{EB210F30-97EC-426D-9227-5FA6212942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4591050"/>
          <a:ext cx="916517" cy="324909"/>
        </a:xfrm>
        <a:prstGeom prst="rect">
          <a:avLst/>
        </a:prstGeom>
        <a:noFill/>
        <a:ln w="9525">
          <a:miter lim="800000"/>
          <a:headEnd/>
          <a:tailEnd/>
        </a:ln>
      </xdr:spPr>
    </xdr:pic>
    <xdr:clientData/>
  </xdr:oneCellAnchor>
  <xdr:oneCellAnchor>
    <xdr:from>
      <xdr:col>9</xdr:col>
      <xdr:colOff>0</xdr:colOff>
      <xdr:row>26</xdr:row>
      <xdr:rowOff>0</xdr:rowOff>
    </xdr:from>
    <xdr:ext cx="916517" cy="239184"/>
    <xdr:sp macro="" textlink="">
      <xdr:nvSpPr>
        <xdr:cNvPr id="1414" name="Control 1" hidden="1">
          <a:extLst>
            <a:ext uri="{63B3BB69-23CF-44E3-9099-C40C66FF867C}">
              <a14:compatExt xmlns:a14="http://schemas.microsoft.com/office/drawing/2010/main" spid="_x0000_s11265"/>
            </a:ext>
            <a:ext uri="{FF2B5EF4-FFF2-40B4-BE49-F238E27FC236}">
              <a16:creationId xmlns:a16="http://schemas.microsoft.com/office/drawing/2014/main" id="{24CAA8F3-992D-4F5F-AD20-74F016AE9FED}"/>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15" name="Control 2" hidden="1">
          <a:extLst>
            <a:ext uri="{63B3BB69-23CF-44E3-9099-C40C66FF867C}">
              <a14:compatExt xmlns:a14="http://schemas.microsoft.com/office/drawing/2010/main" spid="_x0000_s11266"/>
            </a:ext>
            <a:ext uri="{FF2B5EF4-FFF2-40B4-BE49-F238E27FC236}">
              <a16:creationId xmlns:a16="http://schemas.microsoft.com/office/drawing/2014/main" id="{77DD6191-1996-4BF0-8350-FAF070C9DA1E}"/>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16" name="Control 3" hidden="1">
          <a:extLst>
            <a:ext uri="{63B3BB69-23CF-44E3-9099-C40C66FF867C}">
              <a14:compatExt xmlns:a14="http://schemas.microsoft.com/office/drawing/2010/main" spid="_x0000_s11267"/>
            </a:ext>
            <a:ext uri="{FF2B5EF4-FFF2-40B4-BE49-F238E27FC236}">
              <a16:creationId xmlns:a16="http://schemas.microsoft.com/office/drawing/2014/main" id="{A16C0566-65B3-45BE-BDF6-B59D52203E28}"/>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pic>
      <xdr:nvPicPr>
        <xdr:cNvPr id="1417" name="Control 1" hidden="1">
          <a:extLst>
            <a:ext uri="{FF2B5EF4-FFF2-40B4-BE49-F238E27FC236}">
              <a16:creationId xmlns:a16="http://schemas.microsoft.com/office/drawing/2014/main" id="{54984EC9-65DB-4AC5-8E3C-0DBA7289DD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18" name="Control 2" hidden="1">
          <a:extLst>
            <a:ext uri="{FF2B5EF4-FFF2-40B4-BE49-F238E27FC236}">
              <a16:creationId xmlns:a16="http://schemas.microsoft.com/office/drawing/2014/main" id="{90FCCA40-E275-44DC-BD16-6B7DD3A154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19" name="Control 3" hidden="1">
          <a:extLst>
            <a:ext uri="{FF2B5EF4-FFF2-40B4-BE49-F238E27FC236}">
              <a16:creationId xmlns:a16="http://schemas.microsoft.com/office/drawing/2014/main" id="{0AE89102-022D-46C9-82AE-A13C7BABE0D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sp macro="" textlink="">
      <xdr:nvSpPr>
        <xdr:cNvPr id="1420" name="Control 1" hidden="1">
          <a:extLst>
            <a:ext uri="{63B3BB69-23CF-44E3-9099-C40C66FF867C}">
              <a14:compatExt xmlns:a14="http://schemas.microsoft.com/office/drawing/2010/main" spid="_x0000_s11265"/>
            </a:ext>
            <a:ext uri="{FF2B5EF4-FFF2-40B4-BE49-F238E27FC236}">
              <a16:creationId xmlns:a16="http://schemas.microsoft.com/office/drawing/2014/main" id="{54047D97-0DD8-4012-9F4A-D735880E3328}"/>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21" name="Control 2" hidden="1">
          <a:extLst>
            <a:ext uri="{63B3BB69-23CF-44E3-9099-C40C66FF867C}">
              <a14:compatExt xmlns:a14="http://schemas.microsoft.com/office/drawing/2010/main" spid="_x0000_s11266"/>
            </a:ext>
            <a:ext uri="{FF2B5EF4-FFF2-40B4-BE49-F238E27FC236}">
              <a16:creationId xmlns:a16="http://schemas.microsoft.com/office/drawing/2014/main" id="{2DEFD63A-22EF-4E81-B29C-C4B54881FE70}"/>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22" name="Control 3" hidden="1">
          <a:extLst>
            <a:ext uri="{63B3BB69-23CF-44E3-9099-C40C66FF867C}">
              <a14:compatExt xmlns:a14="http://schemas.microsoft.com/office/drawing/2010/main" spid="_x0000_s11267"/>
            </a:ext>
            <a:ext uri="{FF2B5EF4-FFF2-40B4-BE49-F238E27FC236}">
              <a16:creationId xmlns:a16="http://schemas.microsoft.com/office/drawing/2014/main" id="{DA0D76A8-F84B-4708-B8A3-2D532782E70D}"/>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pic>
      <xdr:nvPicPr>
        <xdr:cNvPr id="1423" name="Control 1" hidden="1">
          <a:extLst>
            <a:ext uri="{FF2B5EF4-FFF2-40B4-BE49-F238E27FC236}">
              <a16:creationId xmlns:a16="http://schemas.microsoft.com/office/drawing/2014/main" id="{C017CF38-7554-491B-B14D-4930284D5E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24" name="Control 2" hidden="1">
          <a:extLst>
            <a:ext uri="{FF2B5EF4-FFF2-40B4-BE49-F238E27FC236}">
              <a16:creationId xmlns:a16="http://schemas.microsoft.com/office/drawing/2014/main" id="{DA737C38-7861-4675-B704-B20AB08FFA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25" name="Control 3" hidden="1">
          <a:extLst>
            <a:ext uri="{FF2B5EF4-FFF2-40B4-BE49-F238E27FC236}">
              <a16:creationId xmlns:a16="http://schemas.microsoft.com/office/drawing/2014/main" id="{1A28E991-08BA-4728-A4D3-75D823AF01D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sp macro="" textlink="">
      <xdr:nvSpPr>
        <xdr:cNvPr id="1426" name="Control 1" hidden="1">
          <a:extLst>
            <a:ext uri="{63B3BB69-23CF-44E3-9099-C40C66FF867C}">
              <a14:compatExt xmlns:a14="http://schemas.microsoft.com/office/drawing/2010/main" spid="_x0000_s11265"/>
            </a:ext>
            <a:ext uri="{FF2B5EF4-FFF2-40B4-BE49-F238E27FC236}">
              <a16:creationId xmlns:a16="http://schemas.microsoft.com/office/drawing/2014/main" id="{BC111B05-4CA8-4709-851E-8760A33CF841}"/>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27" name="Control 2" hidden="1">
          <a:extLst>
            <a:ext uri="{63B3BB69-23CF-44E3-9099-C40C66FF867C}">
              <a14:compatExt xmlns:a14="http://schemas.microsoft.com/office/drawing/2010/main" spid="_x0000_s11266"/>
            </a:ext>
            <a:ext uri="{FF2B5EF4-FFF2-40B4-BE49-F238E27FC236}">
              <a16:creationId xmlns:a16="http://schemas.microsoft.com/office/drawing/2014/main" id="{882B07F2-AFE6-49D9-A14F-67C5C2DCF9E3}"/>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28" name="Control 3" hidden="1">
          <a:extLst>
            <a:ext uri="{63B3BB69-23CF-44E3-9099-C40C66FF867C}">
              <a14:compatExt xmlns:a14="http://schemas.microsoft.com/office/drawing/2010/main" spid="_x0000_s11267"/>
            </a:ext>
            <a:ext uri="{FF2B5EF4-FFF2-40B4-BE49-F238E27FC236}">
              <a16:creationId xmlns:a16="http://schemas.microsoft.com/office/drawing/2014/main" id="{3F38EE5C-5A32-4398-A41A-7AB0F4060110}"/>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pic>
      <xdr:nvPicPr>
        <xdr:cNvPr id="1429" name="Control 1" hidden="1">
          <a:extLst>
            <a:ext uri="{FF2B5EF4-FFF2-40B4-BE49-F238E27FC236}">
              <a16:creationId xmlns:a16="http://schemas.microsoft.com/office/drawing/2014/main" id="{68549605-1BB0-4E8E-B289-E4EE71AED3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30" name="Control 2" hidden="1">
          <a:extLst>
            <a:ext uri="{FF2B5EF4-FFF2-40B4-BE49-F238E27FC236}">
              <a16:creationId xmlns:a16="http://schemas.microsoft.com/office/drawing/2014/main" id="{1351C8CB-D2CD-4068-AB25-2CA74D8100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31" name="Control 3" hidden="1">
          <a:extLst>
            <a:ext uri="{FF2B5EF4-FFF2-40B4-BE49-F238E27FC236}">
              <a16:creationId xmlns:a16="http://schemas.microsoft.com/office/drawing/2014/main" id="{4C1F574A-A240-4042-8E6D-0A8FCBE25A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324909"/>
    <xdr:sp macro="" textlink="">
      <xdr:nvSpPr>
        <xdr:cNvPr id="1432" name="Control 1" hidden="1">
          <a:extLst>
            <a:ext uri="{63B3BB69-23CF-44E3-9099-C40C66FF867C}">
              <a14:compatExt xmlns:a14="http://schemas.microsoft.com/office/drawing/2010/main" spid="_x0000_s11265"/>
            </a:ext>
            <a:ext uri="{FF2B5EF4-FFF2-40B4-BE49-F238E27FC236}">
              <a16:creationId xmlns:a16="http://schemas.microsoft.com/office/drawing/2014/main" id="{BF5B35EB-1AAF-4609-81AF-18498182BF44}"/>
            </a:ext>
          </a:extLst>
        </xdr:cNvPr>
        <xdr:cNvSpPr/>
      </xdr:nvSpPr>
      <xdr:spPr>
        <a:xfrm>
          <a:off x="885825" y="4591050"/>
          <a:ext cx="916517" cy="324909"/>
        </a:xfrm>
        <a:prstGeom prst="rect">
          <a:avLst/>
        </a:prstGeom>
      </xdr:spPr>
    </xdr:sp>
    <xdr:clientData/>
  </xdr:oneCellAnchor>
  <xdr:oneCellAnchor>
    <xdr:from>
      <xdr:col>9</xdr:col>
      <xdr:colOff>0</xdr:colOff>
      <xdr:row>26</xdr:row>
      <xdr:rowOff>0</xdr:rowOff>
    </xdr:from>
    <xdr:ext cx="916517" cy="324909"/>
    <xdr:sp macro="" textlink="">
      <xdr:nvSpPr>
        <xdr:cNvPr id="1433" name="Control 2" hidden="1">
          <a:extLst>
            <a:ext uri="{63B3BB69-23CF-44E3-9099-C40C66FF867C}">
              <a14:compatExt xmlns:a14="http://schemas.microsoft.com/office/drawing/2010/main" spid="_x0000_s11266"/>
            </a:ext>
            <a:ext uri="{FF2B5EF4-FFF2-40B4-BE49-F238E27FC236}">
              <a16:creationId xmlns:a16="http://schemas.microsoft.com/office/drawing/2014/main" id="{7C3C3FA9-83E0-4E30-B01B-1AC119905FA7}"/>
            </a:ext>
          </a:extLst>
        </xdr:cNvPr>
        <xdr:cNvSpPr/>
      </xdr:nvSpPr>
      <xdr:spPr>
        <a:xfrm>
          <a:off x="885825" y="4591050"/>
          <a:ext cx="916517" cy="324909"/>
        </a:xfrm>
        <a:prstGeom prst="rect">
          <a:avLst/>
        </a:prstGeom>
      </xdr:spPr>
    </xdr:sp>
    <xdr:clientData/>
  </xdr:oneCellAnchor>
  <xdr:oneCellAnchor>
    <xdr:from>
      <xdr:col>9</xdr:col>
      <xdr:colOff>0</xdr:colOff>
      <xdr:row>26</xdr:row>
      <xdr:rowOff>0</xdr:rowOff>
    </xdr:from>
    <xdr:ext cx="916517" cy="324909"/>
    <xdr:sp macro="" textlink="">
      <xdr:nvSpPr>
        <xdr:cNvPr id="1434" name="Control 3" hidden="1">
          <a:extLst>
            <a:ext uri="{63B3BB69-23CF-44E3-9099-C40C66FF867C}">
              <a14:compatExt xmlns:a14="http://schemas.microsoft.com/office/drawing/2010/main" spid="_x0000_s11267"/>
            </a:ext>
            <a:ext uri="{FF2B5EF4-FFF2-40B4-BE49-F238E27FC236}">
              <a16:creationId xmlns:a16="http://schemas.microsoft.com/office/drawing/2014/main" id="{29E0BCA3-C4AB-461E-B71C-D217FE943638}"/>
            </a:ext>
          </a:extLst>
        </xdr:cNvPr>
        <xdr:cNvSpPr/>
      </xdr:nvSpPr>
      <xdr:spPr>
        <a:xfrm>
          <a:off x="885825" y="4591050"/>
          <a:ext cx="916517" cy="324909"/>
        </a:xfrm>
        <a:prstGeom prst="rect">
          <a:avLst/>
        </a:prstGeom>
      </xdr:spPr>
    </xdr:sp>
    <xdr:clientData/>
  </xdr:oneCellAnchor>
  <xdr:oneCellAnchor>
    <xdr:from>
      <xdr:col>9</xdr:col>
      <xdr:colOff>0</xdr:colOff>
      <xdr:row>26</xdr:row>
      <xdr:rowOff>0</xdr:rowOff>
    </xdr:from>
    <xdr:ext cx="916517" cy="324909"/>
    <xdr:pic>
      <xdr:nvPicPr>
        <xdr:cNvPr id="1435" name="Control 1" hidden="1">
          <a:extLst>
            <a:ext uri="{FF2B5EF4-FFF2-40B4-BE49-F238E27FC236}">
              <a16:creationId xmlns:a16="http://schemas.microsoft.com/office/drawing/2014/main" id="{5885FA23-976C-41B6-8DAF-593C710E91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4591050"/>
          <a:ext cx="916517" cy="324909"/>
        </a:xfrm>
        <a:prstGeom prst="rect">
          <a:avLst/>
        </a:prstGeom>
        <a:noFill/>
        <a:ln w="9525">
          <a:miter lim="800000"/>
          <a:headEnd/>
          <a:tailEnd/>
        </a:ln>
      </xdr:spPr>
    </xdr:pic>
    <xdr:clientData/>
  </xdr:oneCellAnchor>
  <xdr:oneCellAnchor>
    <xdr:from>
      <xdr:col>9</xdr:col>
      <xdr:colOff>0</xdr:colOff>
      <xdr:row>26</xdr:row>
      <xdr:rowOff>0</xdr:rowOff>
    </xdr:from>
    <xdr:ext cx="916517" cy="324909"/>
    <xdr:pic>
      <xdr:nvPicPr>
        <xdr:cNvPr id="1436" name="Control 2" hidden="1">
          <a:extLst>
            <a:ext uri="{FF2B5EF4-FFF2-40B4-BE49-F238E27FC236}">
              <a16:creationId xmlns:a16="http://schemas.microsoft.com/office/drawing/2014/main" id="{7280B891-DFC9-4767-BE95-58FD7DCE12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4591050"/>
          <a:ext cx="916517" cy="324909"/>
        </a:xfrm>
        <a:prstGeom prst="rect">
          <a:avLst/>
        </a:prstGeom>
        <a:noFill/>
        <a:ln w="9525">
          <a:miter lim="800000"/>
          <a:headEnd/>
          <a:tailEnd/>
        </a:ln>
      </xdr:spPr>
    </xdr:pic>
    <xdr:clientData/>
  </xdr:oneCellAnchor>
  <xdr:oneCellAnchor>
    <xdr:from>
      <xdr:col>9</xdr:col>
      <xdr:colOff>0</xdr:colOff>
      <xdr:row>26</xdr:row>
      <xdr:rowOff>0</xdr:rowOff>
    </xdr:from>
    <xdr:ext cx="916517" cy="324909"/>
    <xdr:pic>
      <xdr:nvPicPr>
        <xdr:cNvPr id="1437" name="Control 3" hidden="1">
          <a:extLst>
            <a:ext uri="{FF2B5EF4-FFF2-40B4-BE49-F238E27FC236}">
              <a16:creationId xmlns:a16="http://schemas.microsoft.com/office/drawing/2014/main" id="{0258ED90-5482-49E9-9395-FA2369E7A3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4591050"/>
          <a:ext cx="916517" cy="324909"/>
        </a:xfrm>
        <a:prstGeom prst="rect">
          <a:avLst/>
        </a:prstGeom>
        <a:noFill/>
        <a:ln w="9525">
          <a:miter lim="800000"/>
          <a:headEnd/>
          <a:tailEnd/>
        </a:ln>
      </xdr:spPr>
    </xdr:pic>
    <xdr:clientData/>
  </xdr:oneCellAnchor>
  <xdr:oneCellAnchor>
    <xdr:from>
      <xdr:col>9</xdr:col>
      <xdr:colOff>0</xdr:colOff>
      <xdr:row>26</xdr:row>
      <xdr:rowOff>0</xdr:rowOff>
    </xdr:from>
    <xdr:ext cx="916517" cy="239184"/>
    <xdr:sp macro="" textlink="">
      <xdr:nvSpPr>
        <xdr:cNvPr id="1438" name="Control 1" hidden="1">
          <a:extLst>
            <a:ext uri="{63B3BB69-23CF-44E3-9099-C40C66FF867C}">
              <a14:compatExt xmlns:a14="http://schemas.microsoft.com/office/drawing/2010/main" spid="_x0000_s11265"/>
            </a:ext>
            <a:ext uri="{FF2B5EF4-FFF2-40B4-BE49-F238E27FC236}">
              <a16:creationId xmlns:a16="http://schemas.microsoft.com/office/drawing/2014/main" id="{8DD0EEBC-4CAF-4996-94BD-93BF57D36145}"/>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39" name="Control 2" hidden="1">
          <a:extLst>
            <a:ext uri="{63B3BB69-23CF-44E3-9099-C40C66FF867C}">
              <a14:compatExt xmlns:a14="http://schemas.microsoft.com/office/drawing/2010/main" spid="_x0000_s11266"/>
            </a:ext>
            <a:ext uri="{FF2B5EF4-FFF2-40B4-BE49-F238E27FC236}">
              <a16:creationId xmlns:a16="http://schemas.microsoft.com/office/drawing/2014/main" id="{1DB73DA8-F41A-4669-A03F-E29679F08DF3}"/>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40" name="Control 3" hidden="1">
          <a:extLst>
            <a:ext uri="{63B3BB69-23CF-44E3-9099-C40C66FF867C}">
              <a14:compatExt xmlns:a14="http://schemas.microsoft.com/office/drawing/2010/main" spid="_x0000_s11267"/>
            </a:ext>
            <a:ext uri="{FF2B5EF4-FFF2-40B4-BE49-F238E27FC236}">
              <a16:creationId xmlns:a16="http://schemas.microsoft.com/office/drawing/2014/main" id="{9B4878FC-4E05-43E8-89B7-CF7E70BE7A2E}"/>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pic>
      <xdr:nvPicPr>
        <xdr:cNvPr id="1441" name="Control 1" hidden="1">
          <a:extLst>
            <a:ext uri="{FF2B5EF4-FFF2-40B4-BE49-F238E27FC236}">
              <a16:creationId xmlns:a16="http://schemas.microsoft.com/office/drawing/2014/main" id="{35E836FE-3D3F-4790-A5A2-A5C3161670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42" name="Control 2" hidden="1">
          <a:extLst>
            <a:ext uri="{FF2B5EF4-FFF2-40B4-BE49-F238E27FC236}">
              <a16:creationId xmlns:a16="http://schemas.microsoft.com/office/drawing/2014/main" id="{9C31D5E6-A2FC-4E6D-87F5-6185452D77C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43" name="Control 3" hidden="1">
          <a:extLst>
            <a:ext uri="{FF2B5EF4-FFF2-40B4-BE49-F238E27FC236}">
              <a16:creationId xmlns:a16="http://schemas.microsoft.com/office/drawing/2014/main" id="{D78DE355-D78E-4928-BC53-E22564EF59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sp macro="" textlink="">
      <xdr:nvSpPr>
        <xdr:cNvPr id="1444" name="Control 1" hidden="1">
          <a:extLst>
            <a:ext uri="{63B3BB69-23CF-44E3-9099-C40C66FF867C}">
              <a14:compatExt xmlns:a14="http://schemas.microsoft.com/office/drawing/2010/main" spid="_x0000_s11265"/>
            </a:ext>
            <a:ext uri="{FF2B5EF4-FFF2-40B4-BE49-F238E27FC236}">
              <a16:creationId xmlns:a16="http://schemas.microsoft.com/office/drawing/2014/main" id="{32341D94-A212-4EF2-A6BA-EA586B6E7FAA}"/>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45" name="Control 2" hidden="1">
          <a:extLst>
            <a:ext uri="{63B3BB69-23CF-44E3-9099-C40C66FF867C}">
              <a14:compatExt xmlns:a14="http://schemas.microsoft.com/office/drawing/2010/main" spid="_x0000_s11266"/>
            </a:ext>
            <a:ext uri="{FF2B5EF4-FFF2-40B4-BE49-F238E27FC236}">
              <a16:creationId xmlns:a16="http://schemas.microsoft.com/office/drawing/2014/main" id="{FE9B10E2-52CA-41EA-AF5D-ADE7BD56A869}"/>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46" name="Control 3" hidden="1">
          <a:extLst>
            <a:ext uri="{63B3BB69-23CF-44E3-9099-C40C66FF867C}">
              <a14:compatExt xmlns:a14="http://schemas.microsoft.com/office/drawing/2010/main" spid="_x0000_s11267"/>
            </a:ext>
            <a:ext uri="{FF2B5EF4-FFF2-40B4-BE49-F238E27FC236}">
              <a16:creationId xmlns:a16="http://schemas.microsoft.com/office/drawing/2014/main" id="{455B68E2-580E-4D1E-8BD5-F48BF8E5CD53}"/>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pic>
      <xdr:nvPicPr>
        <xdr:cNvPr id="1447" name="Control 1" hidden="1">
          <a:extLst>
            <a:ext uri="{FF2B5EF4-FFF2-40B4-BE49-F238E27FC236}">
              <a16:creationId xmlns:a16="http://schemas.microsoft.com/office/drawing/2014/main" id="{F7C0645D-91FD-47E9-A4AA-3D17ACF443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48" name="Control 2" hidden="1">
          <a:extLst>
            <a:ext uri="{FF2B5EF4-FFF2-40B4-BE49-F238E27FC236}">
              <a16:creationId xmlns:a16="http://schemas.microsoft.com/office/drawing/2014/main" id="{D07165E1-E30C-4F0D-955E-0F3B1EC854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49" name="Control 3" hidden="1">
          <a:extLst>
            <a:ext uri="{FF2B5EF4-FFF2-40B4-BE49-F238E27FC236}">
              <a16:creationId xmlns:a16="http://schemas.microsoft.com/office/drawing/2014/main" id="{C22E1328-89AC-4BCB-A1A3-C001D6F9A6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sp macro="" textlink="">
      <xdr:nvSpPr>
        <xdr:cNvPr id="1450" name="Control 1" hidden="1">
          <a:extLst>
            <a:ext uri="{63B3BB69-23CF-44E3-9099-C40C66FF867C}">
              <a14:compatExt xmlns:a14="http://schemas.microsoft.com/office/drawing/2010/main" spid="_x0000_s11265"/>
            </a:ext>
            <a:ext uri="{FF2B5EF4-FFF2-40B4-BE49-F238E27FC236}">
              <a16:creationId xmlns:a16="http://schemas.microsoft.com/office/drawing/2014/main" id="{F4028121-5A4E-42F1-A053-AB105179F400}"/>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51" name="Control 2" hidden="1">
          <a:extLst>
            <a:ext uri="{63B3BB69-23CF-44E3-9099-C40C66FF867C}">
              <a14:compatExt xmlns:a14="http://schemas.microsoft.com/office/drawing/2010/main" spid="_x0000_s11266"/>
            </a:ext>
            <a:ext uri="{FF2B5EF4-FFF2-40B4-BE49-F238E27FC236}">
              <a16:creationId xmlns:a16="http://schemas.microsoft.com/office/drawing/2014/main" id="{DB588EEC-0C32-4162-968B-B55C0E6CA0FC}"/>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52" name="Control 3" hidden="1">
          <a:extLst>
            <a:ext uri="{63B3BB69-23CF-44E3-9099-C40C66FF867C}">
              <a14:compatExt xmlns:a14="http://schemas.microsoft.com/office/drawing/2010/main" spid="_x0000_s11267"/>
            </a:ext>
            <a:ext uri="{FF2B5EF4-FFF2-40B4-BE49-F238E27FC236}">
              <a16:creationId xmlns:a16="http://schemas.microsoft.com/office/drawing/2014/main" id="{CA2FA084-4DA5-4B35-A8CD-A7FD85C2CC87}"/>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pic>
      <xdr:nvPicPr>
        <xdr:cNvPr id="1453" name="Control 1" hidden="1">
          <a:extLst>
            <a:ext uri="{FF2B5EF4-FFF2-40B4-BE49-F238E27FC236}">
              <a16:creationId xmlns:a16="http://schemas.microsoft.com/office/drawing/2014/main" id="{A44A3B8C-5CE0-4ED5-886D-BC9328CE4A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54" name="Control 2" hidden="1">
          <a:extLst>
            <a:ext uri="{FF2B5EF4-FFF2-40B4-BE49-F238E27FC236}">
              <a16:creationId xmlns:a16="http://schemas.microsoft.com/office/drawing/2014/main" id="{01DB67A6-CC49-4AB5-BA16-349CC2D0FD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55" name="Control 3" hidden="1">
          <a:extLst>
            <a:ext uri="{FF2B5EF4-FFF2-40B4-BE49-F238E27FC236}">
              <a16:creationId xmlns:a16="http://schemas.microsoft.com/office/drawing/2014/main" id="{C42F0D62-45CF-417E-9CA5-3A4CE91245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324909"/>
    <xdr:sp macro="" textlink="">
      <xdr:nvSpPr>
        <xdr:cNvPr id="1456" name="Control 1" hidden="1">
          <a:extLst>
            <a:ext uri="{63B3BB69-23CF-44E3-9099-C40C66FF867C}">
              <a14:compatExt xmlns:a14="http://schemas.microsoft.com/office/drawing/2010/main" spid="_x0000_s11265"/>
            </a:ext>
            <a:ext uri="{FF2B5EF4-FFF2-40B4-BE49-F238E27FC236}">
              <a16:creationId xmlns:a16="http://schemas.microsoft.com/office/drawing/2014/main" id="{A20D2EEB-817A-401A-9F66-E71F5ED421FC}"/>
            </a:ext>
          </a:extLst>
        </xdr:cNvPr>
        <xdr:cNvSpPr/>
      </xdr:nvSpPr>
      <xdr:spPr>
        <a:xfrm>
          <a:off x="885825" y="4591050"/>
          <a:ext cx="916517" cy="324909"/>
        </a:xfrm>
        <a:prstGeom prst="rect">
          <a:avLst/>
        </a:prstGeom>
      </xdr:spPr>
    </xdr:sp>
    <xdr:clientData/>
  </xdr:oneCellAnchor>
  <xdr:oneCellAnchor>
    <xdr:from>
      <xdr:col>9</xdr:col>
      <xdr:colOff>0</xdr:colOff>
      <xdr:row>26</xdr:row>
      <xdr:rowOff>0</xdr:rowOff>
    </xdr:from>
    <xdr:ext cx="916517" cy="324909"/>
    <xdr:sp macro="" textlink="">
      <xdr:nvSpPr>
        <xdr:cNvPr id="1457" name="Control 2" hidden="1">
          <a:extLst>
            <a:ext uri="{63B3BB69-23CF-44E3-9099-C40C66FF867C}">
              <a14:compatExt xmlns:a14="http://schemas.microsoft.com/office/drawing/2010/main" spid="_x0000_s11266"/>
            </a:ext>
            <a:ext uri="{FF2B5EF4-FFF2-40B4-BE49-F238E27FC236}">
              <a16:creationId xmlns:a16="http://schemas.microsoft.com/office/drawing/2014/main" id="{A69BE4F1-4D0F-4ABC-B0F1-460888FE5386}"/>
            </a:ext>
          </a:extLst>
        </xdr:cNvPr>
        <xdr:cNvSpPr/>
      </xdr:nvSpPr>
      <xdr:spPr>
        <a:xfrm>
          <a:off x="885825" y="4591050"/>
          <a:ext cx="916517" cy="324909"/>
        </a:xfrm>
        <a:prstGeom prst="rect">
          <a:avLst/>
        </a:prstGeom>
      </xdr:spPr>
    </xdr:sp>
    <xdr:clientData/>
  </xdr:oneCellAnchor>
  <xdr:oneCellAnchor>
    <xdr:from>
      <xdr:col>9</xdr:col>
      <xdr:colOff>0</xdr:colOff>
      <xdr:row>26</xdr:row>
      <xdr:rowOff>0</xdr:rowOff>
    </xdr:from>
    <xdr:ext cx="916517" cy="324909"/>
    <xdr:sp macro="" textlink="">
      <xdr:nvSpPr>
        <xdr:cNvPr id="1458" name="Control 3" hidden="1">
          <a:extLst>
            <a:ext uri="{63B3BB69-23CF-44E3-9099-C40C66FF867C}">
              <a14:compatExt xmlns:a14="http://schemas.microsoft.com/office/drawing/2010/main" spid="_x0000_s11267"/>
            </a:ext>
            <a:ext uri="{FF2B5EF4-FFF2-40B4-BE49-F238E27FC236}">
              <a16:creationId xmlns:a16="http://schemas.microsoft.com/office/drawing/2014/main" id="{B98A56F6-B0D9-41AB-B2F6-FDC78127DC6B}"/>
            </a:ext>
          </a:extLst>
        </xdr:cNvPr>
        <xdr:cNvSpPr/>
      </xdr:nvSpPr>
      <xdr:spPr>
        <a:xfrm>
          <a:off x="885825" y="4591050"/>
          <a:ext cx="916517" cy="324909"/>
        </a:xfrm>
        <a:prstGeom prst="rect">
          <a:avLst/>
        </a:prstGeom>
      </xdr:spPr>
    </xdr:sp>
    <xdr:clientData/>
  </xdr:oneCellAnchor>
  <xdr:oneCellAnchor>
    <xdr:from>
      <xdr:col>9</xdr:col>
      <xdr:colOff>0</xdr:colOff>
      <xdr:row>26</xdr:row>
      <xdr:rowOff>0</xdr:rowOff>
    </xdr:from>
    <xdr:ext cx="916517" cy="324909"/>
    <xdr:pic>
      <xdr:nvPicPr>
        <xdr:cNvPr id="1459" name="Control 1" hidden="1">
          <a:extLst>
            <a:ext uri="{FF2B5EF4-FFF2-40B4-BE49-F238E27FC236}">
              <a16:creationId xmlns:a16="http://schemas.microsoft.com/office/drawing/2014/main" id="{784F3043-6CC0-463D-BFA6-F471161097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4591050"/>
          <a:ext cx="916517" cy="324909"/>
        </a:xfrm>
        <a:prstGeom prst="rect">
          <a:avLst/>
        </a:prstGeom>
        <a:noFill/>
        <a:ln w="9525">
          <a:miter lim="800000"/>
          <a:headEnd/>
          <a:tailEnd/>
        </a:ln>
      </xdr:spPr>
    </xdr:pic>
    <xdr:clientData/>
  </xdr:oneCellAnchor>
  <xdr:oneCellAnchor>
    <xdr:from>
      <xdr:col>9</xdr:col>
      <xdr:colOff>0</xdr:colOff>
      <xdr:row>26</xdr:row>
      <xdr:rowOff>0</xdr:rowOff>
    </xdr:from>
    <xdr:ext cx="916517" cy="324909"/>
    <xdr:pic>
      <xdr:nvPicPr>
        <xdr:cNvPr id="1460" name="Control 2" hidden="1">
          <a:extLst>
            <a:ext uri="{FF2B5EF4-FFF2-40B4-BE49-F238E27FC236}">
              <a16:creationId xmlns:a16="http://schemas.microsoft.com/office/drawing/2014/main" id="{3134C635-B449-4EAD-8947-B60E2385D6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4591050"/>
          <a:ext cx="916517" cy="324909"/>
        </a:xfrm>
        <a:prstGeom prst="rect">
          <a:avLst/>
        </a:prstGeom>
        <a:noFill/>
        <a:ln w="9525">
          <a:miter lim="800000"/>
          <a:headEnd/>
          <a:tailEnd/>
        </a:ln>
      </xdr:spPr>
    </xdr:pic>
    <xdr:clientData/>
  </xdr:oneCellAnchor>
  <xdr:oneCellAnchor>
    <xdr:from>
      <xdr:col>9</xdr:col>
      <xdr:colOff>0</xdr:colOff>
      <xdr:row>26</xdr:row>
      <xdr:rowOff>0</xdr:rowOff>
    </xdr:from>
    <xdr:ext cx="916517" cy="324909"/>
    <xdr:pic>
      <xdr:nvPicPr>
        <xdr:cNvPr id="1461" name="Control 3" hidden="1">
          <a:extLst>
            <a:ext uri="{FF2B5EF4-FFF2-40B4-BE49-F238E27FC236}">
              <a16:creationId xmlns:a16="http://schemas.microsoft.com/office/drawing/2014/main" id="{2E6037E7-F8FF-47C9-9138-D64CE8273A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4591050"/>
          <a:ext cx="916517" cy="324909"/>
        </a:xfrm>
        <a:prstGeom prst="rect">
          <a:avLst/>
        </a:prstGeom>
        <a:noFill/>
        <a:ln w="9525">
          <a:miter lim="800000"/>
          <a:headEnd/>
          <a:tailEnd/>
        </a:ln>
      </xdr:spPr>
    </xdr:pic>
    <xdr:clientData/>
  </xdr:oneCellAnchor>
  <xdr:oneCellAnchor>
    <xdr:from>
      <xdr:col>9</xdr:col>
      <xdr:colOff>0</xdr:colOff>
      <xdr:row>26</xdr:row>
      <xdr:rowOff>0</xdr:rowOff>
    </xdr:from>
    <xdr:ext cx="916517" cy="239184"/>
    <xdr:sp macro="" textlink="">
      <xdr:nvSpPr>
        <xdr:cNvPr id="1462" name="Control 1" hidden="1">
          <a:extLst>
            <a:ext uri="{63B3BB69-23CF-44E3-9099-C40C66FF867C}">
              <a14:compatExt xmlns:a14="http://schemas.microsoft.com/office/drawing/2010/main" spid="_x0000_s11265"/>
            </a:ext>
            <a:ext uri="{FF2B5EF4-FFF2-40B4-BE49-F238E27FC236}">
              <a16:creationId xmlns:a16="http://schemas.microsoft.com/office/drawing/2014/main" id="{7F74B6DD-1A11-4603-9578-D6B3ED96A48E}"/>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63" name="Control 2" hidden="1">
          <a:extLst>
            <a:ext uri="{63B3BB69-23CF-44E3-9099-C40C66FF867C}">
              <a14:compatExt xmlns:a14="http://schemas.microsoft.com/office/drawing/2010/main" spid="_x0000_s11266"/>
            </a:ext>
            <a:ext uri="{FF2B5EF4-FFF2-40B4-BE49-F238E27FC236}">
              <a16:creationId xmlns:a16="http://schemas.microsoft.com/office/drawing/2014/main" id="{8C4FA504-FBA6-4D7E-B9F0-82700E483A3D}"/>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64" name="Control 3" hidden="1">
          <a:extLst>
            <a:ext uri="{63B3BB69-23CF-44E3-9099-C40C66FF867C}">
              <a14:compatExt xmlns:a14="http://schemas.microsoft.com/office/drawing/2010/main" spid="_x0000_s11267"/>
            </a:ext>
            <a:ext uri="{FF2B5EF4-FFF2-40B4-BE49-F238E27FC236}">
              <a16:creationId xmlns:a16="http://schemas.microsoft.com/office/drawing/2014/main" id="{C6F7DCEE-6AEB-47DE-9813-09C2A5FC5747}"/>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pic>
      <xdr:nvPicPr>
        <xdr:cNvPr id="1465" name="Control 1" hidden="1">
          <a:extLst>
            <a:ext uri="{FF2B5EF4-FFF2-40B4-BE49-F238E27FC236}">
              <a16:creationId xmlns:a16="http://schemas.microsoft.com/office/drawing/2014/main" id="{842AD0C7-4707-4B26-8BA3-ABA0CD0892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66" name="Control 2" hidden="1">
          <a:extLst>
            <a:ext uri="{FF2B5EF4-FFF2-40B4-BE49-F238E27FC236}">
              <a16:creationId xmlns:a16="http://schemas.microsoft.com/office/drawing/2014/main" id="{A8AC17E6-F568-4A59-BDF0-00C9DE9FF1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67" name="Control 3" hidden="1">
          <a:extLst>
            <a:ext uri="{FF2B5EF4-FFF2-40B4-BE49-F238E27FC236}">
              <a16:creationId xmlns:a16="http://schemas.microsoft.com/office/drawing/2014/main" id="{456147B1-1D77-4A7A-BD94-821635DB1D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sp macro="" textlink="">
      <xdr:nvSpPr>
        <xdr:cNvPr id="1468" name="Control 1" hidden="1">
          <a:extLst>
            <a:ext uri="{63B3BB69-23CF-44E3-9099-C40C66FF867C}">
              <a14:compatExt xmlns:a14="http://schemas.microsoft.com/office/drawing/2010/main" spid="_x0000_s11265"/>
            </a:ext>
            <a:ext uri="{FF2B5EF4-FFF2-40B4-BE49-F238E27FC236}">
              <a16:creationId xmlns:a16="http://schemas.microsoft.com/office/drawing/2014/main" id="{4CAA91A5-46C7-4777-9CB3-E8F34F3FF951}"/>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69" name="Control 2" hidden="1">
          <a:extLst>
            <a:ext uri="{63B3BB69-23CF-44E3-9099-C40C66FF867C}">
              <a14:compatExt xmlns:a14="http://schemas.microsoft.com/office/drawing/2010/main" spid="_x0000_s11266"/>
            </a:ext>
            <a:ext uri="{FF2B5EF4-FFF2-40B4-BE49-F238E27FC236}">
              <a16:creationId xmlns:a16="http://schemas.microsoft.com/office/drawing/2014/main" id="{761FC69D-65BD-42AA-8FAF-FC665E296F97}"/>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sp macro="" textlink="">
      <xdr:nvSpPr>
        <xdr:cNvPr id="1470" name="Control 3" hidden="1">
          <a:extLst>
            <a:ext uri="{63B3BB69-23CF-44E3-9099-C40C66FF867C}">
              <a14:compatExt xmlns:a14="http://schemas.microsoft.com/office/drawing/2010/main" spid="_x0000_s11267"/>
            </a:ext>
            <a:ext uri="{FF2B5EF4-FFF2-40B4-BE49-F238E27FC236}">
              <a16:creationId xmlns:a16="http://schemas.microsoft.com/office/drawing/2014/main" id="{10B7E5B5-B633-4861-A66F-FA5F64F015E7}"/>
            </a:ext>
          </a:extLst>
        </xdr:cNvPr>
        <xdr:cNvSpPr/>
      </xdr:nvSpPr>
      <xdr:spPr>
        <a:xfrm>
          <a:off x="885825" y="4591050"/>
          <a:ext cx="916517" cy="239184"/>
        </a:xfrm>
        <a:prstGeom prst="rect">
          <a:avLst/>
        </a:prstGeom>
      </xdr:spPr>
    </xdr:sp>
    <xdr:clientData/>
  </xdr:oneCellAnchor>
  <xdr:oneCellAnchor>
    <xdr:from>
      <xdr:col>9</xdr:col>
      <xdr:colOff>0</xdr:colOff>
      <xdr:row>26</xdr:row>
      <xdr:rowOff>0</xdr:rowOff>
    </xdr:from>
    <xdr:ext cx="916517" cy="239184"/>
    <xdr:pic>
      <xdr:nvPicPr>
        <xdr:cNvPr id="1471" name="Control 1" hidden="1">
          <a:extLst>
            <a:ext uri="{FF2B5EF4-FFF2-40B4-BE49-F238E27FC236}">
              <a16:creationId xmlns:a16="http://schemas.microsoft.com/office/drawing/2014/main" id="{56DA11BC-B153-403A-90F2-CEF5854B7A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72" name="Control 2" hidden="1">
          <a:extLst>
            <a:ext uri="{FF2B5EF4-FFF2-40B4-BE49-F238E27FC236}">
              <a16:creationId xmlns:a16="http://schemas.microsoft.com/office/drawing/2014/main" id="{40BF629F-6053-4499-A816-73FE5E2B2D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26</xdr:row>
      <xdr:rowOff>0</xdr:rowOff>
    </xdr:from>
    <xdr:ext cx="916517" cy="239184"/>
    <xdr:pic>
      <xdr:nvPicPr>
        <xdr:cNvPr id="1473" name="Control 3" hidden="1">
          <a:extLst>
            <a:ext uri="{FF2B5EF4-FFF2-40B4-BE49-F238E27FC236}">
              <a16:creationId xmlns:a16="http://schemas.microsoft.com/office/drawing/2014/main" id="{949D7DE3-03CA-4EA7-AFEC-19C7E76959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4591050"/>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sp macro="" textlink="">
      <xdr:nvSpPr>
        <xdr:cNvPr id="1474" name="Control 1" hidden="1">
          <a:extLst>
            <a:ext uri="{63B3BB69-23CF-44E3-9099-C40C66FF867C}">
              <a14:compatExt xmlns:a14="http://schemas.microsoft.com/office/drawing/2010/main" spid="_x0000_s11265"/>
            </a:ext>
            <a:ext uri="{FF2B5EF4-FFF2-40B4-BE49-F238E27FC236}">
              <a16:creationId xmlns:a16="http://schemas.microsoft.com/office/drawing/2014/main" id="{EA856046-4CDD-4C5E-B548-8DE4EF5F5F1D}"/>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475" name="Control 2" hidden="1">
          <a:extLst>
            <a:ext uri="{63B3BB69-23CF-44E3-9099-C40C66FF867C}">
              <a14:compatExt xmlns:a14="http://schemas.microsoft.com/office/drawing/2010/main" spid="_x0000_s11266"/>
            </a:ext>
            <a:ext uri="{FF2B5EF4-FFF2-40B4-BE49-F238E27FC236}">
              <a16:creationId xmlns:a16="http://schemas.microsoft.com/office/drawing/2014/main" id="{5BD479EC-F10F-45D6-8391-078CA1D5233E}"/>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476" name="Control 3" hidden="1">
          <a:extLst>
            <a:ext uri="{63B3BB69-23CF-44E3-9099-C40C66FF867C}">
              <a14:compatExt xmlns:a14="http://schemas.microsoft.com/office/drawing/2010/main" spid="_x0000_s11267"/>
            </a:ext>
            <a:ext uri="{FF2B5EF4-FFF2-40B4-BE49-F238E27FC236}">
              <a16:creationId xmlns:a16="http://schemas.microsoft.com/office/drawing/2014/main" id="{252B8BE7-082E-448C-9CD9-795A75FD981C}"/>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pic>
      <xdr:nvPicPr>
        <xdr:cNvPr id="1477" name="Control 1" hidden="1">
          <a:extLst>
            <a:ext uri="{FF2B5EF4-FFF2-40B4-BE49-F238E27FC236}">
              <a16:creationId xmlns:a16="http://schemas.microsoft.com/office/drawing/2014/main" id="{4423095F-85FF-4E5A-A2F1-DB82867DAA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478" name="Control 2" hidden="1">
          <a:extLst>
            <a:ext uri="{FF2B5EF4-FFF2-40B4-BE49-F238E27FC236}">
              <a16:creationId xmlns:a16="http://schemas.microsoft.com/office/drawing/2014/main" id="{315D976F-DB35-4206-AAE4-C89E74FD9C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479" name="Control 3" hidden="1">
          <a:extLst>
            <a:ext uri="{FF2B5EF4-FFF2-40B4-BE49-F238E27FC236}">
              <a16:creationId xmlns:a16="http://schemas.microsoft.com/office/drawing/2014/main" id="{4496E1B0-FD97-40AC-ABC9-01C1EC452C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324909"/>
    <xdr:sp macro="" textlink="">
      <xdr:nvSpPr>
        <xdr:cNvPr id="1480" name="Control 1" hidden="1">
          <a:extLst>
            <a:ext uri="{63B3BB69-23CF-44E3-9099-C40C66FF867C}">
              <a14:compatExt xmlns:a14="http://schemas.microsoft.com/office/drawing/2010/main" spid="_x0000_s11265"/>
            </a:ext>
            <a:ext uri="{FF2B5EF4-FFF2-40B4-BE49-F238E27FC236}">
              <a16:creationId xmlns:a16="http://schemas.microsoft.com/office/drawing/2014/main" id="{10F48492-74A7-4620-969A-85EA0A02239E}"/>
            </a:ext>
          </a:extLst>
        </xdr:cNvPr>
        <xdr:cNvSpPr/>
      </xdr:nvSpPr>
      <xdr:spPr>
        <a:xfrm>
          <a:off x="885825" y="809625"/>
          <a:ext cx="916517" cy="324909"/>
        </a:xfrm>
        <a:prstGeom prst="rect">
          <a:avLst/>
        </a:prstGeom>
      </xdr:spPr>
    </xdr:sp>
    <xdr:clientData/>
  </xdr:oneCellAnchor>
  <xdr:oneCellAnchor>
    <xdr:from>
      <xdr:col>9</xdr:col>
      <xdr:colOff>0</xdr:colOff>
      <xdr:row>9</xdr:row>
      <xdr:rowOff>0</xdr:rowOff>
    </xdr:from>
    <xdr:ext cx="916517" cy="324909"/>
    <xdr:sp macro="" textlink="">
      <xdr:nvSpPr>
        <xdr:cNvPr id="1481" name="Control 2" hidden="1">
          <a:extLst>
            <a:ext uri="{63B3BB69-23CF-44E3-9099-C40C66FF867C}">
              <a14:compatExt xmlns:a14="http://schemas.microsoft.com/office/drawing/2010/main" spid="_x0000_s11266"/>
            </a:ext>
            <a:ext uri="{FF2B5EF4-FFF2-40B4-BE49-F238E27FC236}">
              <a16:creationId xmlns:a16="http://schemas.microsoft.com/office/drawing/2014/main" id="{336148B5-0D89-446A-82FF-CE1ED1A5BFCD}"/>
            </a:ext>
          </a:extLst>
        </xdr:cNvPr>
        <xdr:cNvSpPr/>
      </xdr:nvSpPr>
      <xdr:spPr>
        <a:xfrm>
          <a:off x="885825" y="809625"/>
          <a:ext cx="916517" cy="324909"/>
        </a:xfrm>
        <a:prstGeom prst="rect">
          <a:avLst/>
        </a:prstGeom>
      </xdr:spPr>
    </xdr:sp>
    <xdr:clientData/>
  </xdr:oneCellAnchor>
  <xdr:oneCellAnchor>
    <xdr:from>
      <xdr:col>9</xdr:col>
      <xdr:colOff>0</xdr:colOff>
      <xdr:row>9</xdr:row>
      <xdr:rowOff>0</xdr:rowOff>
    </xdr:from>
    <xdr:ext cx="916517" cy="324909"/>
    <xdr:sp macro="" textlink="">
      <xdr:nvSpPr>
        <xdr:cNvPr id="1482" name="Control 3" hidden="1">
          <a:extLst>
            <a:ext uri="{63B3BB69-23CF-44E3-9099-C40C66FF867C}">
              <a14:compatExt xmlns:a14="http://schemas.microsoft.com/office/drawing/2010/main" spid="_x0000_s11267"/>
            </a:ext>
            <a:ext uri="{FF2B5EF4-FFF2-40B4-BE49-F238E27FC236}">
              <a16:creationId xmlns:a16="http://schemas.microsoft.com/office/drawing/2014/main" id="{EB1466FE-C95D-45AB-A709-3CFA630FDD35}"/>
            </a:ext>
          </a:extLst>
        </xdr:cNvPr>
        <xdr:cNvSpPr/>
      </xdr:nvSpPr>
      <xdr:spPr>
        <a:xfrm>
          <a:off x="885825" y="809625"/>
          <a:ext cx="916517" cy="324909"/>
        </a:xfrm>
        <a:prstGeom prst="rect">
          <a:avLst/>
        </a:prstGeom>
      </xdr:spPr>
    </xdr:sp>
    <xdr:clientData/>
  </xdr:oneCellAnchor>
  <xdr:oneCellAnchor>
    <xdr:from>
      <xdr:col>9</xdr:col>
      <xdr:colOff>0</xdr:colOff>
      <xdr:row>9</xdr:row>
      <xdr:rowOff>0</xdr:rowOff>
    </xdr:from>
    <xdr:ext cx="916517" cy="324909"/>
    <xdr:pic>
      <xdr:nvPicPr>
        <xdr:cNvPr id="1483" name="Control 1" hidden="1">
          <a:extLst>
            <a:ext uri="{FF2B5EF4-FFF2-40B4-BE49-F238E27FC236}">
              <a16:creationId xmlns:a16="http://schemas.microsoft.com/office/drawing/2014/main" id="{EECBA5D4-E3A4-4EAB-9812-0CBAD607A9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9</xdr:col>
      <xdr:colOff>0</xdr:colOff>
      <xdr:row>9</xdr:row>
      <xdr:rowOff>0</xdr:rowOff>
    </xdr:from>
    <xdr:ext cx="916517" cy="324909"/>
    <xdr:pic>
      <xdr:nvPicPr>
        <xdr:cNvPr id="1484" name="Control 2" hidden="1">
          <a:extLst>
            <a:ext uri="{FF2B5EF4-FFF2-40B4-BE49-F238E27FC236}">
              <a16:creationId xmlns:a16="http://schemas.microsoft.com/office/drawing/2014/main" id="{506FE5BB-5355-4CFD-8CAC-491A1A78F5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9</xdr:col>
      <xdr:colOff>0</xdr:colOff>
      <xdr:row>9</xdr:row>
      <xdr:rowOff>0</xdr:rowOff>
    </xdr:from>
    <xdr:ext cx="916517" cy="324909"/>
    <xdr:pic>
      <xdr:nvPicPr>
        <xdr:cNvPr id="1485" name="Control 3" hidden="1">
          <a:extLst>
            <a:ext uri="{FF2B5EF4-FFF2-40B4-BE49-F238E27FC236}">
              <a16:creationId xmlns:a16="http://schemas.microsoft.com/office/drawing/2014/main" id="{BA46051A-A1F4-4C69-BCB4-F030B411849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9</xdr:col>
      <xdr:colOff>0</xdr:colOff>
      <xdr:row>9</xdr:row>
      <xdr:rowOff>0</xdr:rowOff>
    </xdr:from>
    <xdr:ext cx="916517" cy="239184"/>
    <xdr:sp macro="" textlink="">
      <xdr:nvSpPr>
        <xdr:cNvPr id="1486" name="Control 1" hidden="1">
          <a:extLst>
            <a:ext uri="{63B3BB69-23CF-44E3-9099-C40C66FF867C}">
              <a14:compatExt xmlns:a14="http://schemas.microsoft.com/office/drawing/2010/main" spid="_x0000_s11265"/>
            </a:ext>
            <a:ext uri="{FF2B5EF4-FFF2-40B4-BE49-F238E27FC236}">
              <a16:creationId xmlns:a16="http://schemas.microsoft.com/office/drawing/2014/main" id="{1FE59636-7F72-4F2D-A33B-3133E77D6025}"/>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487" name="Control 2" hidden="1">
          <a:extLst>
            <a:ext uri="{63B3BB69-23CF-44E3-9099-C40C66FF867C}">
              <a14:compatExt xmlns:a14="http://schemas.microsoft.com/office/drawing/2010/main" spid="_x0000_s11266"/>
            </a:ext>
            <a:ext uri="{FF2B5EF4-FFF2-40B4-BE49-F238E27FC236}">
              <a16:creationId xmlns:a16="http://schemas.microsoft.com/office/drawing/2014/main" id="{DAD6FC96-5D8B-41C9-B4F4-BAE2DAF7546A}"/>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488" name="Control 3" hidden="1">
          <a:extLst>
            <a:ext uri="{63B3BB69-23CF-44E3-9099-C40C66FF867C}">
              <a14:compatExt xmlns:a14="http://schemas.microsoft.com/office/drawing/2010/main" spid="_x0000_s11267"/>
            </a:ext>
            <a:ext uri="{FF2B5EF4-FFF2-40B4-BE49-F238E27FC236}">
              <a16:creationId xmlns:a16="http://schemas.microsoft.com/office/drawing/2014/main" id="{B9499D4B-4965-489D-874C-F1D20A108181}"/>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pic>
      <xdr:nvPicPr>
        <xdr:cNvPr id="1489" name="Control 1" hidden="1">
          <a:extLst>
            <a:ext uri="{FF2B5EF4-FFF2-40B4-BE49-F238E27FC236}">
              <a16:creationId xmlns:a16="http://schemas.microsoft.com/office/drawing/2014/main" id="{91CFA636-84E5-4A36-A87F-2DCD00EBC9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490" name="Control 2" hidden="1">
          <a:extLst>
            <a:ext uri="{FF2B5EF4-FFF2-40B4-BE49-F238E27FC236}">
              <a16:creationId xmlns:a16="http://schemas.microsoft.com/office/drawing/2014/main" id="{76EEFFE3-AA29-4141-B107-0A7DB93398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491" name="Control 3" hidden="1">
          <a:extLst>
            <a:ext uri="{FF2B5EF4-FFF2-40B4-BE49-F238E27FC236}">
              <a16:creationId xmlns:a16="http://schemas.microsoft.com/office/drawing/2014/main" id="{BB36682E-42A5-40D6-884B-81E060B046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sp macro="" textlink="">
      <xdr:nvSpPr>
        <xdr:cNvPr id="1492" name="Control 1" hidden="1">
          <a:extLst>
            <a:ext uri="{63B3BB69-23CF-44E3-9099-C40C66FF867C}">
              <a14:compatExt xmlns:a14="http://schemas.microsoft.com/office/drawing/2010/main" spid="_x0000_s11265"/>
            </a:ext>
            <a:ext uri="{FF2B5EF4-FFF2-40B4-BE49-F238E27FC236}">
              <a16:creationId xmlns:a16="http://schemas.microsoft.com/office/drawing/2014/main" id="{E623A411-3392-41DD-AE6C-C7430B8B4C5B}"/>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493" name="Control 2" hidden="1">
          <a:extLst>
            <a:ext uri="{63B3BB69-23CF-44E3-9099-C40C66FF867C}">
              <a14:compatExt xmlns:a14="http://schemas.microsoft.com/office/drawing/2010/main" spid="_x0000_s11266"/>
            </a:ext>
            <a:ext uri="{FF2B5EF4-FFF2-40B4-BE49-F238E27FC236}">
              <a16:creationId xmlns:a16="http://schemas.microsoft.com/office/drawing/2014/main" id="{15EA52C6-44DF-48EC-8F1E-009A740C0EC6}"/>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494" name="Control 3" hidden="1">
          <a:extLst>
            <a:ext uri="{63B3BB69-23CF-44E3-9099-C40C66FF867C}">
              <a14:compatExt xmlns:a14="http://schemas.microsoft.com/office/drawing/2010/main" spid="_x0000_s11267"/>
            </a:ext>
            <a:ext uri="{FF2B5EF4-FFF2-40B4-BE49-F238E27FC236}">
              <a16:creationId xmlns:a16="http://schemas.microsoft.com/office/drawing/2014/main" id="{AC2CD236-07D2-4EDC-857A-907139F39726}"/>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pic>
      <xdr:nvPicPr>
        <xdr:cNvPr id="1495" name="Control 1" hidden="1">
          <a:extLst>
            <a:ext uri="{FF2B5EF4-FFF2-40B4-BE49-F238E27FC236}">
              <a16:creationId xmlns:a16="http://schemas.microsoft.com/office/drawing/2014/main" id="{40AB4818-7FAE-4F83-A764-FA943E8FA6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496" name="Control 2" hidden="1">
          <a:extLst>
            <a:ext uri="{FF2B5EF4-FFF2-40B4-BE49-F238E27FC236}">
              <a16:creationId xmlns:a16="http://schemas.microsoft.com/office/drawing/2014/main" id="{9BEB2CEB-D541-4850-BA49-65C73E6BC8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497" name="Control 3" hidden="1">
          <a:extLst>
            <a:ext uri="{FF2B5EF4-FFF2-40B4-BE49-F238E27FC236}">
              <a16:creationId xmlns:a16="http://schemas.microsoft.com/office/drawing/2014/main" id="{9ADEC24D-4D19-4B03-A7FC-DE0D8BD30B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sp macro="" textlink="">
      <xdr:nvSpPr>
        <xdr:cNvPr id="1498" name="Control 1" hidden="1">
          <a:extLst>
            <a:ext uri="{63B3BB69-23CF-44E3-9099-C40C66FF867C}">
              <a14:compatExt xmlns:a14="http://schemas.microsoft.com/office/drawing/2010/main" spid="_x0000_s11265"/>
            </a:ext>
            <a:ext uri="{FF2B5EF4-FFF2-40B4-BE49-F238E27FC236}">
              <a16:creationId xmlns:a16="http://schemas.microsoft.com/office/drawing/2014/main" id="{8FCBFC37-6FDA-4016-AB83-3B18A520AF63}"/>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499" name="Control 2" hidden="1">
          <a:extLst>
            <a:ext uri="{63B3BB69-23CF-44E3-9099-C40C66FF867C}">
              <a14:compatExt xmlns:a14="http://schemas.microsoft.com/office/drawing/2010/main" spid="_x0000_s11266"/>
            </a:ext>
            <a:ext uri="{FF2B5EF4-FFF2-40B4-BE49-F238E27FC236}">
              <a16:creationId xmlns:a16="http://schemas.microsoft.com/office/drawing/2014/main" id="{11119D19-A87A-4B36-8D68-8505147B928B}"/>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500" name="Control 3" hidden="1">
          <a:extLst>
            <a:ext uri="{63B3BB69-23CF-44E3-9099-C40C66FF867C}">
              <a14:compatExt xmlns:a14="http://schemas.microsoft.com/office/drawing/2010/main" spid="_x0000_s11267"/>
            </a:ext>
            <a:ext uri="{FF2B5EF4-FFF2-40B4-BE49-F238E27FC236}">
              <a16:creationId xmlns:a16="http://schemas.microsoft.com/office/drawing/2014/main" id="{258143C1-92AC-4D71-8D59-3FED17BDB117}"/>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pic>
      <xdr:nvPicPr>
        <xdr:cNvPr id="1501" name="Control 1" hidden="1">
          <a:extLst>
            <a:ext uri="{FF2B5EF4-FFF2-40B4-BE49-F238E27FC236}">
              <a16:creationId xmlns:a16="http://schemas.microsoft.com/office/drawing/2014/main" id="{F7CA0D60-BA4F-4A7F-AC12-4501F0A3DC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02" name="Control 2" hidden="1">
          <a:extLst>
            <a:ext uri="{FF2B5EF4-FFF2-40B4-BE49-F238E27FC236}">
              <a16:creationId xmlns:a16="http://schemas.microsoft.com/office/drawing/2014/main" id="{73F333E9-AF28-45DC-B36E-E2806F1ECDA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03" name="Control 3" hidden="1">
          <a:extLst>
            <a:ext uri="{FF2B5EF4-FFF2-40B4-BE49-F238E27FC236}">
              <a16:creationId xmlns:a16="http://schemas.microsoft.com/office/drawing/2014/main" id="{4C762076-F035-4754-A75A-0646836FD8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324909"/>
    <xdr:sp macro="" textlink="">
      <xdr:nvSpPr>
        <xdr:cNvPr id="1504" name="Control 1" hidden="1">
          <a:extLst>
            <a:ext uri="{63B3BB69-23CF-44E3-9099-C40C66FF867C}">
              <a14:compatExt xmlns:a14="http://schemas.microsoft.com/office/drawing/2010/main" spid="_x0000_s11265"/>
            </a:ext>
            <a:ext uri="{FF2B5EF4-FFF2-40B4-BE49-F238E27FC236}">
              <a16:creationId xmlns:a16="http://schemas.microsoft.com/office/drawing/2014/main" id="{646AE9C9-A080-41C9-A518-A4923264B518}"/>
            </a:ext>
          </a:extLst>
        </xdr:cNvPr>
        <xdr:cNvSpPr/>
      </xdr:nvSpPr>
      <xdr:spPr>
        <a:xfrm>
          <a:off x="885825" y="809625"/>
          <a:ext cx="916517" cy="324909"/>
        </a:xfrm>
        <a:prstGeom prst="rect">
          <a:avLst/>
        </a:prstGeom>
      </xdr:spPr>
    </xdr:sp>
    <xdr:clientData/>
  </xdr:oneCellAnchor>
  <xdr:oneCellAnchor>
    <xdr:from>
      <xdr:col>9</xdr:col>
      <xdr:colOff>0</xdr:colOff>
      <xdr:row>9</xdr:row>
      <xdr:rowOff>0</xdr:rowOff>
    </xdr:from>
    <xdr:ext cx="916517" cy="324909"/>
    <xdr:sp macro="" textlink="">
      <xdr:nvSpPr>
        <xdr:cNvPr id="1505" name="Control 2" hidden="1">
          <a:extLst>
            <a:ext uri="{63B3BB69-23CF-44E3-9099-C40C66FF867C}">
              <a14:compatExt xmlns:a14="http://schemas.microsoft.com/office/drawing/2010/main" spid="_x0000_s11266"/>
            </a:ext>
            <a:ext uri="{FF2B5EF4-FFF2-40B4-BE49-F238E27FC236}">
              <a16:creationId xmlns:a16="http://schemas.microsoft.com/office/drawing/2014/main" id="{B3C3F8AE-5F6C-46D1-819B-FDC5B4A7F9D1}"/>
            </a:ext>
          </a:extLst>
        </xdr:cNvPr>
        <xdr:cNvSpPr/>
      </xdr:nvSpPr>
      <xdr:spPr>
        <a:xfrm>
          <a:off x="885825" y="809625"/>
          <a:ext cx="916517" cy="324909"/>
        </a:xfrm>
        <a:prstGeom prst="rect">
          <a:avLst/>
        </a:prstGeom>
      </xdr:spPr>
    </xdr:sp>
    <xdr:clientData/>
  </xdr:oneCellAnchor>
  <xdr:oneCellAnchor>
    <xdr:from>
      <xdr:col>9</xdr:col>
      <xdr:colOff>0</xdr:colOff>
      <xdr:row>9</xdr:row>
      <xdr:rowOff>0</xdr:rowOff>
    </xdr:from>
    <xdr:ext cx="916517" cy="324909"/>
    <xdr:sp macro="" textlink="">
      <xdr:nvSpPr>
        <xdr:cNvPr id="1506" name="Control 3" hidden="1">
          <a:extLst>
            <a:ext uri="{63B3BB69-23CF-44E3-9099-C40C66FF867C}">
              <a14:compatExt xmlns:a14="http://schemas.microsoft.com/office/drawing/2010/main" spid="_x0000_s11267"/>
            </a:ext>
            <a:ext uri="{FF2B5EF4-FFF2-40B4-BE49-F238E27FC236}">
              <a16:creationId xmlns:a16="http://schemas.microsoft.com/office/drawing/2014/main" id="{C6CC0DBE-67B2-4E11-B3DF-013DC4FD4FB6}"/>
            </a:ext>
          </a:extLst>
        </xdr:cNvPr>
        <xdr:cNvSpPr/>
      </xdr:nvSpPr>
      <xdr:spPr>
        <a:xfrm>
          <a:off x="885825" y="809625"/>
          <a:ext cx="916517" cy="324909"/>
        </a:xfrm>
        <a:prstGeom prst="rect">
          <a:avLst/>
        </a:prstGeom>
      </xdr:spPr>
    </xdr:sp>
    <xdr:clientData/>
  </xdr:oneCellAnchor>
  <xdr:oneCellAnchor>
    <xdr:from>
      <xdr:col>9</xdr:col>
      <xdr:colOff>0</xdr:colOff>
      <xdr:row>9</xdr:row>
      <xdr:rowOff>0</xdr:rowOff>
    </xdr:from>
    <xdr:ext cx="916517" cy="324909"/>
    <xdr:pic>
      <xdr:nvPicPr>
        <xdr:cNvPr id="1507" name="Control 1" hidden="1">
          <a:extLst>
            <a:ext uri="{FF2B5EF4-FFF2-40B4-BE49-F238E27FC236}">
              <a16:creationId xmlns:a16="http://schemas.microsoft.com/office/drawing/2014/main" id="{C2131F15-A35E-484D-B2C6-972E43FC95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9</xdr:col>
      <xdr:colOff>0</xdr:colOff>
      <xdr:row>9</xdr:row>
      <xdr:rowOff>0</xdr:rowOff>
    </xdr:from>
    <xdr:ext cx="916517" cy="324909"/>
    <xdr:pic>
      <xdr:nvPicPr>
        <xdr:cNvPr id="1508" name="Control 2" hidden="1">
          <a:extLst>
            <a:ext uri="{FF2B5EF4-FFF2-40B4-BE49-F238E27FC236}">
              <a16:creationId xmlns:a16="http://schemas.microsoft.com/office/drawing/2014/main" id="{746484FF-1CD8-4C66-8DD4-026181AEFB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9</xdr:col>
      <xdr:colOff>0</xdr:colOff>
      <xdr:row>9</xdr:row>
      <xdr:rowOff>0</xdr:rowOff>
    </xdr:from>
    <xdr:ext cx="916517" cy="324909"/>
    <xdr:pic>
      <xdr:nvPicPr>
        <xdr:cNvPr id="1509" name="Control 3" hidden="1">
          <a:extLst>
            <a:ext uri="{FF2B5EF4-FFF2-40B4-BE49-F238E27FC236}">
              <a16:creationId xmlns:a16="http://schemas.microsoft.com/office/drawing/2014/main" id="{C21797BF-B12F-41B0-9517-2EB8F00F01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9</xdr:col>
      <xdr:colOff>0</xdr:colOff>
      <xdr:row>9</xdr:row>
      <xdr:rowOff>0</xdr:rowOff>
    </xdr:from>
    <xdr:ext cx="916517" cy="239184"/>
    <xdr:sp macro="" textlink="">
      <xdr:nvSpPr>
        <xdr:cNvPr id="1510" name="Control 1" hidden="1">
          <a:extLst>
            <a:ext uri="{63B3BB69-23CF-44E3-9099-C40C66FF867C}">
              <a14:compatExt xmlns:a14="http://schemas.microsoft.com/office/drawing/2010/main" spid="_x0000_s11265"/>
            </a:ext>
            <a:ext uri="{FF2B5EF4-FFF2-40B4-BE49-F238E27FC236}">
              <a16:creationId xmlns:a16="http://schemas.microsoft.com/office/drawing/2014/main" id="{6E4440DC-9152-45EC-8397-0943D170E531}"/>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511" name="Control 2" hidden="1">
          <a:extLst>
            <a:ext uri="{63B3BB69-23CF-44E3-9099-C40C66FF867C}">
              <a14:compatExt xmlns:a14="http://schemas.microsoft.com/office/drawing/2010/main" spid="_x0000_s11266"/>
            </a:ext>
            <a:ext uri="{FF2B5EF4-FFF2-40B4-BE49-F238E27FC236}">
              <a16:creationId xmlns:a16="http://schemas.microsoft.com/office/drawing/2014/main" id="{E5A9BD3E-A8C3-4905-98FE-BA3E44D18F3F}"/>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512" name="Control 3" hidden="1">
          <a:extLst>
            <a:ext uri="{63B3BB69-23CF-44E3-9099-C40C66FF867C}">
              <a14:compatExt xmlns:a14="http://schemas.microsoft.com/office/drawing/2010/main" spid="_x0000_s11267"/>
            </a:ext>
            <a:ext uri="{FF2B5EF4-FFF2-40B4-BE49-F238E27FC236}">
              <a16:creationId xmlns:a16="http://schemas.microsoft.com/office/drawing/2014/main" id="{5BCDC583-D85E-42EE-9EBD-BEB09B05A84A}"/>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pic>
      <xdr:nvPicPr>
        <xdr:cNvPr id="1513" name="Control 1" hidden="1">
          <a:extLst>
            <a:ext uri="{FF2B5EF4-FFF2-40B4-BE49-F238E27FC236}">
              <a16:creationId xmlns:a16="http://schemas.microsoft.com/office/drawing/2014/main" id="{862D3F39-8304-4D1A-8732-51EEEE9F4D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14" name="Control 2" hidden="1">
          <a:extLst>
            <a:ext uri="{FF2B5EF4-FFF2-40B4-BE49-F238E27FC236}">
              <a16:creationId xmlns:a16="http://schemas.microsoft.com/office/drawing/2014/main" id="{BFC1E42C-5BD4-4961-A618-70636FCADA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15" name="Control 3" hidden="1">
          <a:extLst>
            <a:ext uri="{FF2B5EF4-FFF2-40B4-BE49-F238E27FC236}">
              <a16:creationId xmlns:a16="http://schemas.microsoft.com/office/drawing/2014/main" id="{5CB7BFC0-4890-418C-96EE-A455946038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sp macro="" textlink="">
      <xdr:nvSpPr>
        <xdr:cNvPr id="1516" name="Control 1" hidden="1">
          <a:extLst>
            <a:ext uri="{63B3BB69-23CF-44E3-9099-C40C66FF867C}">
              <a14:compatExt xmlns:a14="http://schemas.microsoft.com/office/drawing/2010/main" spid="_x0000_s11265"/>
            </a:ext>
            <a:ext uri="{FF2B5EF4-FFF2-40B4-BE49-F238E27FC236}">
              <a16:creationId xmlns:a16="http://schemas.microsoft.com/office/drawing/2014/main" id="{FA1459B3-BD60-4F73-97E4-CB6315E09416}"/>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517" name="Control 2" hidden="1">
          <a:extLst>
            <a:ext uri="{63B3BB69-23CF-44E3-9099-C40C66FF867C}">
              <a14:compatExt xmlns:a14="http://schemas.microsoft.com/office/drawing/2010/main" spid="_x0000_s11266"/>
            </a:ext>
            <a:ext uri="{FF2B5EF4-FFF2-40B4-BE49-F238E27FC236}">
              <a16:creationId xmlns:a16="http://schemas.microsoft.com/office/drawing/2014/main" id="{7F2848DC-D297-44CC-9C90-9BFB06AA5E1B}"/>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518" name="Control 3" hidden="1">
          <a:extLst>
            <a:ext uri="{63B3BB69-23CF-44E3-9099-C40C66FF867C}">
              <a14:compatExt xmlns:a14="http://schemas.microsoft.com/office/drawing/2010/main" spid="_x0000_s11267"/>
            </a:ext>
            <a:ext uri="{FF2B5EF4-FFF2-40B4-BE49-F238E27FC236}">
              <a16:creationId xmlns:a16="http://schemas.microsoft.com/office/drawing/2014/main" id="{BBAF8E3B-30FC-4F59-A712-452786954D6F}"/>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pic>
      <xdr:nvPicPr>
        <xdr:cNvPr id="1519" name="Control 1" hidden="1">
          <a:extLst>
            <a:ext uri="{FF2B5EF4-FFF2-40B4-BE49-F238E27FC236}">
              <a16:creationId xmlns:a16="http://schemas.microsoft.com/office/drawing/2014/main" id="{9156AE7D-F8A3-43E7-A3CC-10C12AFFC9B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20" name="Control 2" hidden="1">
          <a:extLst>
            <a:ext uri="{FF2B5EF4-FFF2-40B4-BE49-F238E27FC236}">
              <a16:creationId xmlns:a16="http://schemas.microsoft.com/office/drawing/2014/main" id="{8587F2DC-5771-446B-BB8B-862961CF6E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21" name="Control 3" hidden="1">
          <a:extLst>
            <a:ext uri="{FF2B5EF4-FFF2-40B4-BE49-F238E27FC236}">
              <a16:creationId xmlns:a16="http://schemas.microsoft.com/office/drawing/2014/main" id="{80F05699-2586-422B-A40A-69CF54DB2C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sp macro="" textlink="">
      <xdr:nvSpPr>
        <xdr:cNvPr id="1522" name="Control 1" hidden="1">
          <a:extLst>
            <a:ext uri="{63B3BB69-23CF-44E3-9099-C40C66FF867C}">
              <a14:compatExt xmlns:a14="http://schemas.microsoft.com/office/drawing/2010/main" spid="_x0000_s11265"/>
            </a:ext>
            <a:ext uri="{FF2B5EF4-FFF2-40B4-BE49-F238E27FC236}">
              <a16:creationId xmlns:a16="http://schemas.microsoft.com/office/drawing/2014/main" id="{DF1DA2FA-12F9-4111-8188-7E4903ED1C09}"/>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523" name="Control 2" hidden="1">
          <a:extLst>
            <a:ext uri="{63B3BB69-23CF-44E3-9099-C40C66FF867C}">
              <a14:compatExt xmlns:a14="http://schemas.microsoft.com/office/drawing/2010/main" spid="_x0000_s11266"/>
            </a:ext>
            <a:ext uri="{FF2B5EF4-FFF2-40B4-BE49-F238E27FC236}">
              <a16:creationId xmlns:a16="http://schemas.microsoft.com/office/drawing/2014/main" id="{133FB846-2003-4023-84B2-FF6BB3E1B193}"/>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524" name="Control 3" hidden="1">
          <a:extLst>
            <a:ext uri="{63B3BB69-23CF-44E3-9099-C40C66FF867C}">
              <a14:compatExt xmlns:a14="http://schemas.microsoft.com/office/drawing/2010/main" spid="_x0000_s11267"/>
            </a:ext>
            <a:ext uri="{FF2B5EF4-FFF2-40B4-BE49-F238E27FC236}">
              <a16:creationId xmlns:a16="http://schemas.microsoft.com/office/drawing/2014/main" id="{A49C603C-E659-4475-9F3B-347593DA3AAF}"/>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pic>
      <xdr:nvPicPr>
        <xdr:cNvPr id="1525" name="Control 1" hidden="1">
          <a:extLst>
            <a:ext uri="{FF2B5EF4-FFF2-40B4-BE49-F238E27FC236}">
              <a16:creationId xmlns:a16="http://schemas.microsoft.com/office/drawing/2014/main" id="{5DF92D9E-0394-4396-8463-CCB365040B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26" name="Control 2" hidden="1">
          <a:extLst>
            <a:ext uri="{FF2B5EF4-FFF2-40B4-BE49-F238E27FC236}">
              <a16:creationId xmlns:a16="http://schemas.microsoft.com/office/drawing/2014/main" id="{C7C12D88-0D16-4F01-A720-3EA64817BEA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27" name="Control 3" hidden="1">
          <a:extLst>
            <a:ext uri="{FF2B5EF4-FFF2-40B4-BE49-F238E27FC236}">
              <a16:creationId xmlns:a16="http://schemas.microsoft.com/office/drawing/2014/main" id="{8FB9934C-45B0-457B-96A6-543C431FF6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324909"/>
    <xdr:sp macro="" textlink="">
      <xdr:nvSpPr>
        <xdr:cNvPr id="1528" name="Control 1" hidden="1">
          <a:extLst>
            <a:ext uri="{63B3BB69-23CF-44E3-9099-C40C66FF867C}">
              <a14:compatExt xmlns:a14="http://schemas.microsoft.com/office/drawing/2010/main" spid="_x0000_s11265"/>
            </a:ext>
            <a:ext uri="{FF2B5EF4-FFF2-40B4-BE49-F238E27FC236}">
              <a16:creationId xmlns:a16="http://schemas.microsoft.com/office/drawing/2014/main" id="{3ACBE2AB-F453-430A-BE2B-41CBC3666C2E}"/>
            </a:ext>
          </a:extLst>
        </xdr:cNvPr>
        <xdr:cNvSpPr/>
      </xdr:nvSpPr>
      <xdr:spPr>
        <a:xfrm>
          <a:off x="885825" y="809625"/>
          <a:ext cx="916517" cy="324909"/>
        </a:xfrm>
        <a:prstGeom prst="rect">
          <a:avLst/>
        </a:prstGeom>
      </xdr:spPr>
    </xdr:sp>
    <xdr:clientData/>
  </xdr:oneCellAnchor>
  <xdr:oneCellAnchor>
    <xdr:from>
      <xdr:col>9</xdr:col>
      <xdr:colOff>0</xdr:colOff>
      <xdr:row>9</xdr:row>
      <xdr:rowOff>0</xdr:rowOff>
    </xdr:from>
    <xdr:ext cx="916517" cy="324909"/>
    <xdr:sp macro="" textlink="">
      <xdr:nvSpPr>
        <xdr:cNvPr id="1529" name="Control 2" hidden="1">
          <a:extLst>
            <a:ext uri="{63B3BB69-23CF-44E3-9099-C40C66FF867C}">
              <a14:compatExt xmlns:a14="http://schemas.microsoft.com/office/drawing/2010/main" spid="_x0000_s11266"/>
            </a:ext>
            <a:ext uri="{FF2B5EF4-FFF2-40B4-BE49-F238E27FC236}">
              <a16:creationId xmlns:a16="http://schemas.microsoft.com/office/drawing/2014/main" id="{92AE49A5-FAEB-4D14-A657-3C1D88BDAED3}"/>
            </a:ext>
          </a:extLst>
        </xdr:cNvPr>
        <xdr:cNvSpPr/>
      </xdr:nvSpPr>
      <xdr:spPr>
        <a:xfrm>
          <a:off x="885825" y="809625"/>
          <a:ext cx="916517" cy="324909"/>
        </a:xfrm>
        <a:prstGeom prst="rect">
          <a:avLst/>
        </a:prstGeom>
      </xdr:spPr>
    </xdr:sp>
    <xdr:clientData/>
  </xdr:oneCellAnchor>
  <xdr:oneCellAnchor>
    <xdr:from>
      <xdr:col>9</xdr:col>
      <xdr:colOff>0</xdr:colOff>
      <xdr:row>9</xdr:row>
      <xdr:rowOff>0</xdr:rowOff>
    </xdr:from>
    <xdr:ext cx="916517" cy="324909"/>
    <xdr:sp macro="" textlink="">
      <xdr:nvSpPr>
        <xdr:cNvPr id="1530" name="Control 3" hidden="1">
          <a:extLst>
            <a:ext uri="{63B3BB69-23CF-44E3-9099-C40C66FF867C}">
              <a14:compatExt xmlns:a14="http://schemas.microsoft.com/office/drawing/2010/main" spid="_x0000_s11267"/>
            </a:ext>
            <a:ext uri="{FF2B5EF4-FFF2-40B4-BE49-F238E27FC236}">
              <a16:creationId xmlns:a16="http://schemas.microsoft.com/office/drawing/2014/main" id="{6D898409-47F9-47BF-BF94-68D8F33F8A0A}"/>
            </a:ext>
          </a:extLst>
        </xdr:cNvPr>
        <xdr:cNvSpPr/>
      </xdr:nvSpPr>
      <xdr:spPr>
        <a:xfrm>
          <a:off x="885825" y="809625"/>
          <a:ext cx="916517" cy="324909"/>
        </a:xfrm>
        <a:prstGeom prst="rect">
          <a:avLst/>
        </a:prstGeom>
      </xdr:spPr>
    </xdr:sp>
    <xdr:clientData/>
  </xdr:oneCellAnchor>
  <xdr:oneCellAnchor>
    <xdr:from>
      <xdr:col>9</xdr:col>
      <xdr:colOff>0</xdr:colOff>
      <xdr:row>9</xdr:row>
      <xdr:rowOff>0</xdr:rowOff>
    </xdr:from>
    <xdr:ext cx="916517" cy="324909"/>
    <xdr:pic>
      <xdr:nvPicPr>
        <xdr:cNvPr id="1531" name="Control 1" hidden="1">
          <a:extLst>
            <a:ext uri="{FF2B5EF4-FFF2-40B4-BE49-F238E27FC236}">
              <a16:creationId xmlns:a16="http://schemas.microsoft.com/office/drawing/2014/main" id="{9C5DF2BE-1650-4153-AEF8-BA829A5477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9</xdr:col>
      <xdr:colOff>0</xdr:colOff>
      <xdr:row>9</xdr:row>
      <xdr:rowOff>0</xdr:rowOff>
    </xdr:from>
    <xdr:ext cx="916517" cy="324909"/>
    <xdr:pic>
      <xdr:nvPicPr>
        <xdr:cNvPr id="1532" name="Control 2" hidden="1">
          <a:extLst>
            <a:ext uri="{FF2B5EF4-FFF2-40B4-BE49-F238E27FC236}">
              <a16:creationId xmlns:a16="http://schemas.microsoft.com/office/drawing/2014/main" id="{DE9088B7-0C7B-4B19-982F-D579217FB4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9</xdr:col>
      <xdr:colOff>0</xdr:colOff>
      <xdr:row>9</xdr:row>
      <xdr:rowOff>0</xdr:rowOff>
    </xdr:from>
    <xdr:ext cx="916517" cy="324909"/>
    <xdr:pic>
      <xdr:nvPicPr>
        <xdr:cNvPr id="1533" name="Control 3" hidden="1">
          <a:extLst>
            <a:ext uri="{FF2B5EF4-FFF2-40B4-BE49-F238E27FC236}">
              <a16:creationId xmlns:a16="http://schemas.microsoft.com/office/drawing/2014/main" id="{C21B91FF-5433-4AE0-B8D0-243C390E2C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9</xdr:col>
      <xdr:colOff>0</xdr:colOff>
      <xdr:row>9</xdr:row>
      <xdr:rowOff>0</xdr:rowOff>
    </xdr:from>
    <xdr:ext cx="916517" cy="239184"/>
    <xdr:sp macro="" textlink="">
      <xdr:nvSpPr>
        <xdr:cNvPr id="1534" name="Control 1" hidden="1">
          <a:extLst>
            <a:ext uri="{63B3BB69-23CF-44E3-9099-C40C66FF867C}">
              <a14:compatExt xmlns:a14="http://schemas.microsoft.com/office/drawing/2010/main" spid="_x0000_s11265"/>
            </a:ext>
            <a:ext uri="{FF2B5EF4-FFF2-40B4-BE49-F238E27FC236}">
              <a16:creationId xmlns:a16="http://schemas.microsoft.com/office/drawing/2014/main" id="{EF0D3FB4-AC05-46D4-B309-050B9178D82C}"/>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535" name="Control 2" hidden="1">
          <a:extLst>
            <a:ext uri="{63B3BB69-23CF-44E3-9099-C40C66FF867C}">
              <a14:compatExt xmlns:a14="http://schemas.microsoft.com/office/drawing/2010/main" spid="_x0000_s11266"/>
            </a:ext>
            <a:ext uri="{FF2B5EF4-FFF2-40B4-BE49-F238E27FC236}">
              <a16:creationId xmlns:a16="http://schemas.microsoft.com/office/drawing/2014/main" id="{F683DC4C-F5F1-4456-8E66-7B4E5451BA70}"/>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536" name="Control 3" hidden="1">
          <a:extLst>
            <a:ext uri="{63B3BB69-23CF-44E3-9099-C40C66FF867C}">
              <a14:compatExt xmlns:a14="http://schemas.microsoft.com/office/drawing/2010/main" spid="_x0000_s11267"/>
            </a:ext>
            <a:ext uri="{FF2B5EF4-FFF2-40B4-BE49-F238E27FC236}">
              <a16:creationId xmlns:a16="http://schemas.microsoft.com/office/drawing/2014/main" id="{AF8AA5E3-A117-4492-AE31-08C5A5BB5DD9}"/>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pic>
      <xdr:nvPicPr>
        <xdr:cNvPr id="1537" name="Control 1" hidden="1">
          <a:extLst>
            <a:ext uri="{FF2B5EF4-FFF2-40B4-BE49-F238E27FC236}">
              <a16:creationId xmlns:a16="http://schemas.microsoft.com/office/drawing/2014/main" id="{233B8486-4BA5-4FE2-BE25-5A29D35F3A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38" name="Control 2" hidden="1">
          <a:extLst>
            <a:ext uri="{FF2B5EF4-FFF2-40B4-BE49-F238E27FC236}">
              <a16:creationId xmlns:a16="http://schemas.microsoft.com/office/drawing/2014/main" id="{4C5820D6-E240-408E-AA54-75F10D712E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39" name="Control 3" hidden="1">
          <a:extLst>
            <a:ext uri="{FF2B5EF4-FFF2-40B4-BE49-F238E27FC236}">
              <a16:creationId xmlns:a16="http://schemas.microsoft.com/office/drawing/2014/main" id="{9CC0A49D-D848-4479-8EDB-C6C895C137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sp macro="" textlink="">
      <xdr:nvSpPr>
        <xdr:cNvPr id="1540" name="Control 1" hidden="1">
          <a:extLst>
            <a:ext uri="{63B3BB69-23CF-44E3-9099-C40C66FF867C}">
              <a14:compatExt xmlns:a14="http://schemas.microsoft.com/office/drawing/2010/main" spid="_x0000_s11265"/>
            </a:ext>
            <a:ext uri="{FF2B5EF4-FFF2-40B4-BE49-F238E27FC236}">
              <a16:creationId xmlns:a16="http://schemas.microsoft.com/office/drawing/2014/main" id="{EC1AD086-2377-4414-8009-587A47A2AE22}"/>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541" name="Control 2" hidden="1">
          <a:extLst>
            <a:ext uri="{63B3BB69-23CF-44E3-9099-C40C66FF867C}">
              <a14:compatExt xmlns:a14="http://schemas.microsoft.com/office/drawing/2010/main" spid="_x0000_s11266"/>
            </a:ext>
            <a:ext uri="{FF2B5EF4-FFF2-40B4-BE49-F238E27FC236}">
              <a16:creationId xmlns:a16="http://schemas.microsoft.com/office/drawing/2014/main" id="{89C51D91-F8FB-495C-93A0-67C10B87F75A}"/>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542" name="Control 3" hidden="1">
          <a:extLst>
            <a:ext uri="{63B3BB69-23CF-44E3-9099-C40C66FF867C}">
              <a14:compatExt xmlns:a14="http://schemas.microsoft.com/office/drawing/2010/main" spid="_x0000_s11267"/>
            </a:ext>
            <a:ext uri="{FF2B5EF4-FFF2-40B4-BE49-F238E27FC236}">
              <a16:creationId xmlns:a16="http://schemas.microsoft.com/office/drawing/2014/main" id="{1B3CF8E3-FCAD-4F33-8ACA-4B618FA8C576}"/>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pic>
      <xdr:nvPicPr>
        <xdr:cNvPr id="1543" name="Control 1" hidden="1">
          <a:extLst>
            <a:ext uri="{FF2B5EF4-FFF2-40B4-BE49-F238E27FC236}">
              <a16:creationId xmlns:a16="http://schemas.microsoft.com/office/drawing/2014/main" id="{C5B100B1-CF52-4A3F-B212-3100491EE9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44" name="Control 2" hidden="1">
          <a:extLst>
            <a:ext uri="{FF2B5EF4-FFF2-40B4-BE49-F238E27FC236}">
              <a16:creationId xmlns:a16="http://schemas.microsoft.com/office/drawing/2014/main" id="{54F1717C-F29E-41FA-B317-91B079FAFD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45" name="Control 3" hidden="1">
          <a:extLst>
            <a:ext uri="{FF2B5EF4-FFF2-40B4-BE49-F238E27FC236}">
              <a16:creationId xmlns:a16="http://schemas.microsoft.com/office/drawing/2014/main" id="{348B64AC-9155-4AE8-A256-925BD25B23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sp macro="" textlink="">
      <xdr:nvSpPr>
        <xdr:cNvPr id="1546" name="Control 1" hidden="1">
          <a:extLst>
            <a:ext uri="{63B3BB69-23CF-44E3-9099-C40C66FF867C}">
              <a14:compatExt xmlns:a14="http://schemas.microsoft.com/office/drawing/2010/main" spid="_x0000_s11265"/>
            </a:ext>
            <a:ext uri="{FF2B5EF4-FFF2-40B4-BE49-F238E27FC236}">
              <a16:creationId xmlns:a16="http://schemas.microsoft.com/office/drawing/2014/main" id="{00C9EBE6-32CA-4AE1-818C-7F25BA510469}"/>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547" name="Control 2" hidden="1">
          <a:extLst>
            <a:ext uri="{63B3BB69-23CF-44E3-9099-C40C66FF867C}">
              <a14:compatExt xmlns:a14="http://schemas.microsoft.com/office/drawing/2010/main" spid="_x0000_s11266"/>
            </a:ext>
            <a:ext uri="{FF2B5EF4-FFF2-40B4-BE49-F238E27FC236}">
              <a16:creationId xmlns:a16="http://schemas.microsoft.com/office/drawing/2014/main" id="{9D141BFD-ACDF-451A-A742-B7E7CAD1BF66}"/>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548" name="Control 3" hidden="1">
          <a:extLst>
            <a:ext uri="{63B3BB69-23CF-44E3-9099-C40C66FF867C}">
              <a14:compatExt xmlns:a14="http://schemas.microsoft.com/office/drawing/2010/main" spid="_x0000_s11267"/>
            </a:ext>
            <a:ext uri="{FF2B5EF4-FFF2-40B4-BE49-F238E27FC236}">
              <a16:creationId xmlns:a16="http://schemas.microsoft.com/office/drawing/2014/main" id="{338063C7-4DF9-44D0-B2A5-6853B8820152}"/>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pic>
      <xdr:nvPicPr>
        <xdr:cNvPr id="1549" name="Control 1" hidden="1">
          <a:extLst>
            <a:ext uri="{FF2B5EF4-FFF2-40B4-BE49-F238E27FC236}">
              <a16:creationId xmlns:a16="http://schemas.microsoft.com/office/drawing/2014/main" id="{8233C560-C8F1-4FC7-86CB-74517AD2F6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50" name="Control 2" hidden="1">
          <a:extLst>
            <a:ext uri="{FF2B5EF4-FFF2-40B4-BE49-F238E27FC236}">
              <a16:creationId xmlns:a16="http://schemas.microsoft.com/office/drawing/2014/main" id="{BF28F854-51DC-4F42-B8EA-B8391F9F92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51" name="Control 3" hidden="1">
          <a:extLst>
            <a:ext uri="{FF2B5EF4-FFF2-40B4-BE49-F238E27FC236}">
              <a16:creationId xmlns:a16="http://schemas.microsoft.com/office/drawing/2014/main" id="{9B13A89B-7713-4674-AE4A-A972EA2ADF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324909"/>
    <xdr:sp macro="" textlink="">
      <xdr:nvSpPr>
        <xdr:cNvPr id="1552" name="Control 1" hidden="1">
          <a:extLst>
            <a:ext uri="{63B3BB69-23CF-44E3-9099-C40C66FF867C}">
              <a14:compatExt xmlns:a14="http://schemas.microsoft.com/office/drawing/2010/main" spid="_x0000_s11265"/>
            </a:ext>
            <a:ext uri="{FF2B5EF4-FFF2-40B4-BE49-F238E27FC236}">
              <a16:creationId xmlns:a16="http://schemas.microsoft.com/office/drawing/2014/main" id="{89B361F7-BB9E-43EA-AC0B-33C666DEDE74}"/>
            </a:ext>
          </a:extLst>
        </xdr:cNvPr>
        <xdr:cNvSpPr/>
      </xdr:nvSpPr>
      <xdr:spPr>
        <a:xfrm>
          <a:off x="885825" y="809625"/>
          <a:ext cx="916517" cy="324909"/>
        </a:xfrm>
        <a:prstGeom prst="rect">
          <a:avLst/>
        </a:prstGeom>
      </xdr:spPr>
    </xdr:sp>
    <xdr:clientData/>
  </xdr:oneCellAnchor>
  <xdr:oneCellAnchor>
    <xdr:from>
      <xdr:col>9</xdr:col>
      <xdr:colOff>0</xdr:colOff>
      <xdr:row>9</xdr:row>
      <xdr:rowOff>0</xdr:rowOff>
    </xdr:from>
    <xdr:ext cx="916517" cy="324909"/>
    <xdr:sp macro="" textlink="">
      <xdr:nvSpPr>
        <xdr:cNvPr id="1553" name="Control 2" hidden="1">
          <a:extLst>
            <a:ext uri="{63B3BB69-23CF-44E3-9099-C40C66FF867C}">
              <a14:compatExt xmlns:a14="http://schemas.microsoft.com/office/drawing/2010/main" spid="_x0000_s11266"/>
            </a:ext>
            <a:ext uri="{FF2B5EF4-FFF2-40B4-BE49-F238E27FC236}">
              <a16:creationId xmlns:a16="http://schemas.microsoft.com/office/drawing/2014/main" id="{7F3A61D9-4C00-4F84-8994-61E0A9DC9BE7}"/>
            </a:ext>
          </a:extLst>
        </xdr:cNvPr>
        <xdr:cNvSpPr/>
      </xdr:nvSpPr>
      <xdr:spPr>
        <a:xfrm>
          <a:off x="885825" y="809625"/>
          <a:ext cx="916517" cy="324909"/>
        </a:xfrm>
        <a:prstGeom prst="rect">
          <a:avLst/>
        </a:prstGeom>
      </xdr:spPr>
    </xdr:sp>
    <xdr:clientData/>
  </xdr:oneCellAnchor>
  <xdr:oneCellAnchor>
    <xdr:from>
      <xdr:col>9</xdr:col>
      <xdr:colOff>0</xdr:colOff>
      <xdr:row>9</xdr:row>
      <xdr:rowOff>0</xdr:rowOff>
    </xdr:from>
    <xdr:ext cx="916517" cy="324909"/>
    <xdr:sp macro="" textlink="">
      <xdr:nvSpPr>
        <xdr:cNvPr id="1554" name="Control 3" hidden="1">
          <a:extLst>
            <a:ext uri="{63B3BB69-23CF-44E3-9099-C40C66FF867C}">
              <a14:compatExt xmlns:a14="http://schemas.microsoft.com/office/drawing/2010/main" spid="_x0000_s11267"/>
            </a:ext>
            <a:ext uri="{FF2B5EF4-FFF2-40B4-BE49-F238E27FC236}">
              <a16:creationId xmlns:a16="http://schemas.microsoft.com/office/drawing/2014/main" id="{430168CE-19D5-4748-AE97-BFD00C4B5403}"/>
            </a:ext>
          </a:extLst>
        </xdr:cNvPr>
        <xdr:cNvSpPr/>
      </xdr:nvSpPr>
      <xdr:spPr>
        <a:xfrm>
          <a:off x="885825" y="809625"/>
          <a:ext cx="916517" cy="324909"/>
        </a:xfrm>
        <a:prstGeom prst="rect">
          <a:avLst/>
        </a:prstGeom>
      </xdr:spPr>
    </xdr:sp>
    <xdr:clientData/>
  </xdr:oneCellAnchor>
  <xdr:oneCellAnchor>
    <xdr:from>
      <xdr:col>9</xdr:col>
      <xdr:colOff>0</xdr:colOff>
      <xdr:row>9</xdr:row>
      <xdr:rowOff>0</xdr:rowOff>
    </xdr:from>
    <xdr:ext cx="916517" cy="324909"/>
    <xdr:pic>
      <xdr:nvPicPr>
        <xdr:cNvPr id="1555" name="Control 1" hidden="1">
          <a:extLst>
            <a:ext uri="{FF2B5EF4-FFF2-40B4-BE49-F238E27FC236}">
              <a16:creationId xmlns:a16="http://schemas.microsoft.com/office/drawing/2014/main" id="{B52CA5D8-538E-4EF7-88B4-6F01CB3A0F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9</xdr:col>
      <xdr:colOff>0</xdr:colOff>
      <xdr:row>9</xdr:row>
      <xdr:rowOff>0</xdr:rowOff>
    </xdr:from>
    <xdr:ext cx="916517" cy="324909"/>
    <xdr:pic>
      <xdr:nvPicPr>
        <xdr:cNvPr id="1556" name="Control 2" hidden="1">
          <a:extLst>
            <a:ext uri="{FF2B5EF4-FFF2-40B4-BE49-F238E27FC236}">
              <a16:creationId xmlns:a16="http://schemas.microsoft.com/office/drawing/2014/main" id="{ACF1AFC8-DB93-4DF9-9760-2BE6A05507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9</xdr:col>
      <xdr:colOff>0</xdr:colOff>
      <xdr:row>9</xdr:row>
      <xdr:rowOff>0</xdr:rowOff>
    </xdr:from>
    <xdr:ext cx="916517" cy="324909"/>
    <xdr:pic>
      <xdr:nvPicPr>
        <xdr:cNvPr id="1557" name="Control 3" hidden="1">
          <a:extLst>
            <a:ext uri="{FF2B5EF4-FFF2-40B4-BE49-F238E27FC236}">
              <a16:creationId xmlns:a16="http://schemas.microsoft.com/office/drawing/2014/main" id="{73E36D07-2601-40EE-9C1C-11F24BD306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324909"/>
        </a:xfrm>
        <a:prstGeom prst="rect">
          <a:avLst/>
        </a:prstGeom>
        <a:noFill/>
        <a:ln w="9525">
          <a:miter lim="800000"/>
          <a:headEnd/>
          <a:tailEnd/>
        </a:ln>
      </xdr:spPr>
    </xdr:pic>
    <xdr:clientData/>
  </xdr:oneCellAnchor>
  <xdr:oneCellAnchor>
    <xdr:from>
      <xdr:col>9</xdr:col>
      <xdr:colOff>0</xdr:colOff>
      <xdr:row>9</xdr:row>
      <xdr:rowOff>0</xdr:rowOff>
    </xdr:from>
    <xdr:ext cx="916517" cy="239184"/>
    <xdr:sp macro="" textlink="">
      <xdr:nvSpPr>
        <xdr:cNvPr id="1558" name="Control 1" hidden="1">
          <a:extLst>
            <a:ext uri="{63B3BB69-23CF-44E3-9099-C40C66FF867C}">
              <a14:compatExt xmlns:a14="http://schemas.microsoft.com/office/drawing/2010/main" spid="_x0000_s11265"/>
            </a:ext>
            <a:ext uri="{FF2B5EF4-FFF2-40B4-BE49-F238E27FC236}">
              <a16:creationId xmlns:a16="http://schemas.microsoft.com/office/drawing/2014/main" id="{C2011EE1-B760-41B1-B9C0-E9B05CDD7813}"/>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559" name="Control 2" hidden="1">
          <a:extLst>
            <a:ext uri="{63B3BB69-23CF-44E3-9099-C40C66FF867C}">
              <a14:compatExt xmlns:a14="http://schemas.microsoft.com/office/drawing/2010/main" spid="_x0000_s11266"/>
            </a:ext>
            <a:ext uri="{FF2B5EF4-FFF2-40B4-BE49-F238E27FC236}">
              <a16:creationId xmlns:a16="http://schemas.microsoft.com/office/drawing/2014/main" id="{C7611FFE-CF66-487E-A07A-A938C45819A6}"/>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560" name="Control 3" hidden="1">
          <a:extLst>
            <a:ext uri="{63B3BB69-23CF-44E3-9099-C40C66FF867C}">
              <a14:compatExt xmlns:a14="http://schemas.microsoft.com/office/drawing/2010/main" spid="_x0000_s11267"/>
            </a:ext>
            <a:ext uri="{FF2B5EF4-FFF2-40B4-BE49-F238E27FC236}">
              <a16:creationId xmlns:a16="http://schemas.microsoft.com/office/drawing/2014/main" id="{51A31CB8-DD7E-4D2B-A085-04858510E1FC}"/>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pic>
      <xdr:nvPicPr>
        <xdr:cNvPr id="1561" name="Control 1" hidden="1">
          <a:extLst>
            <a:ext uri="{FF2B5EF4-FFF2-40B4-BE49-F238E27FC236}">
              <a16:creationId xmlns:a16="http://schemas.microsoft.com/office/drawing/2014/main" id="{1367624C-26C0-49C7-82EF-D629C5CF38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62" name="Control 2" hidden="1">
          <a:extLst>
            <a:ext uri="{FF2B5EF4-FFF2-40B4-BE49-F238E27FC236}">
              <a16:creationId xmlns:a16="http://schemas.microsoft.com/office/drawing/2014/main" id="{9C501A67-3D47-49AA-8FB5-0214B719024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63" name="Control 3" hidden="1">
          <a:extLst>
            <a:ext uri="{FF2B5EF4-FFF2-40B4-BE49-F238E27FC236}">
              <a16:creationId xmlns:a16="http://schemas.microsoft.com/office/drawing/2014/main" id="{8F564305-9E26-4AB0-8364-DEA61DB58E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sp macro="" textlink="">
      <xdr:nvSpPr>
        <xdr:cNvPr id="1564" name="Control 1" hidden="1">
          <a:extLst>
            <a:ext uri="{63B3BB69-23CF-44E3-9099-C40C66FF867C}">
              <a14:compatExt xmlns:a14="http://schemas.microsoft.com/office/drawing/2010/main" spid="_x0000_s11265"/>
            </a:ext>
            <a:ext uri="{FF2B5EF4-FFF2-40B4-BE49-F238E27FC236}">
              <a16:creationId xmlns:a16="http://schemas.microsoft.com/office/drawing/2014/main" id="{CEC3DF4F-7E42-441D-BC65-F3585CD9A046}"/>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565" name="Control 2" hidden="1">
          <a:extLst>
            <a:ext uri="{63B3BB69-23CF-44E3-9099-C40C66FF867C}">
              <a14:compatExt xmlns:a14="http://schemas.microsoft.com/office/drawing/2010/main" spid="_x0000_s11266"/>
            </a:ext>
            <a:ext uri="{FF2B5EF4-FFF2-40B4-BE49-F238E27FC236}">
              <a16:creationId xmlns:a16="http://schemas.microsoft.com/office/drawing/2014/main" id="{C49A099F-23CA-4BEA-B6C2-42665564E8D2}"/>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sp macro="" textlink="">
      <xdr:nvSpPr>
        <xdr:cNvPr id="1566" name="Control 3" hidden="1">
          <a:extLst>
            <a:ext uri="{63B3BB69-23CF-44E3-9099-C40C66FF867C}">
              <a14:compatExt xmlns:a14="http://schemas.microsoft.com/office/drawing/2010/main" spid="_x0000_s11267"/>
            </a:ext>
            <a:ext uri="{FF2B5EF4-FFF2-40B4-BE49-F238E27FC236}">
              <a16:creationId xmlns:a16="http://schemas.microsoft.com/office/drawing/2014/main" id="{C2734DED-8FF1-4027-A848-7042F445FEFB}"/>
            </a:ext>
          </a:extLst>
        </xdr:cNvPr>
        <xdr:cNvSpPr/>
      </xdr:nvSpPr>
      <xdr:spPr>
        <a:xfrm>
          <a:off x="885825" y="809625"/>
          <a:ext cx="916517" cy="239184"/>
        </a:xfrm>
        <a:prstGeom prst="rect">
          <a:avLst/>
        </a:prstGeom>
      </xdr:spPr>
    </xdr:sp>
    <xdr:clientData/>
  </xdr:oneCellAnchor>
  <xdr:oneCellAnchor>
    <xdr:from>
      <xdr:col>9</xdr:col>
      <xdr:colOff>0</xdr:colOff>
      <xdr:row>9</xdr:row>
      <xdr:rowOff>0</xdr:rowOff>
    </xdr:from>
    <xdr:ext cx="916517" cy="239184"/>
    <xdr:pic>
      <xdr:nvPicPr>
        <xdr:cNvPr id="1567" name="Control 1" hidden="1">
          <a:extLst>
            <a:ext uri="{FF2B5EF4-FFF2-40B4-BE49-F238E27FC236}">
              <a16:creationId xmlns:a16="http://schemas.microsoft.com/office/drawing/2014/main" id="{3AC87411-5623-4855-804B-BEE6CCCF19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68" name="Control 2" hidden="1">
          <a:extLst>
            <a:ext uri="{FF2B5EF4-FFF2-40B4-BE49-F238E27FC236}">
              <a16:creationId xmlns:a16="http://schemas.microsoft.com/office/drawing/2014/main" id="{D3F66816-A8E2-493B-8602-A7CC24FE29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9</xdr:row>
      <xdr:rowOff>0</xdr:rowOff>
    </xdr:from>
    <xdr:ext cx="916517" cy="239184"/>
    <xdr:pic>
      <xdr:nvPicPr>
        <xdr:cNvPr id="1569" name="Control 3" hidden="1">
          <a:extLst>
            <a:ext uri="{FF2B5EF4-FFF2-40B4-BE49-F238E27FC236}">
              <a16:creationId xmlns:a16="http://schemas.microsoft.com/office/drawing/2014/main" id="{E474932C-7079-4B37-B5BC-04DB6187A8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80962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sp macro="" textlink="">
      <xdr:nvSpPr>
        <xdr:cNvPr id="1570" name="Control 1" hidden="1">
          <a:extLst>
            <a:ext uri="{63B3BB69-23CF-44E3-9099-C40C66FF867C}">
              <a14:compatExt xmlns:a14="http://schemas.microsoft.com/office/drawing/2010/main" spid="_x0000_s11265"/>
            </a:ext>
            <a:ext uri="{FF2B5EF4-FFF2-40B4-BE49-F238E27FC236}">
              <a16:creationId xmlns:a16="http://schemas.microsoft.com/office/drawing/2014/main" id="{08A0E748-066C-4942-AAE8-138B9C1B0042}"/>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571" name="Control 2" hidden="1">
          <a:extLst>
            <a:ext uri="{63B3BB69-23CF-44E3-9099-C40C66FF867C}">
              <a14:compatExt xmlns:a14="http://schemas.microsoft.com/office/drawing/2010/main" spid="_x0000_s11266"/>
            </a:ext>
            <a:ext uri="{FF2B5EF4-FFF2-40B4-BE49-F238E27FC236}">
              <a16:creationId xmlns:a16="http://schemas.microsoft.com/office/drawing/2014/main" id="{AE3C2062-5711-4C74-BA33-302D690C152B}"/>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572" name="Control 3" hidden="1">
          <a:extLst>
            <a:ext uri="{63B3BB69-23CF-44E3-9099-C40C66FF867C}">
              <a14:compatExt xmlns:a14="http://schemas.microsoft.com/office/drawing/2010/main" spid="_x0000_s11267"/>
            </a:ext>
            <a:ext uri="{FF2B5EF4-FFF2-40B4-BE49-F238E27FC236}">
              <a16:creationId xmlns:a16="http://schemas.microsoft.com/office/drawing/2014/main" id="{7D78F451-EC79-4419-8AEA-740A2AFA3061}"/>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pic>
      <xdr:nvPicPr>
        <xdr:cNvPr id="1573" name="Control 1" hidden="1">
          <a:extLst>
            <a:ext uri="{FF2B5EF4-FFF2-40B4-BE49-F238E27FC236}">
              <a16:creationId xmlns:a16="http://schemas.microsoft.com/office/drawing/2014/main" id="{A42D4CC2-123F-40EC-9A49-627E3E2247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574" name="Control 2" hidden="1">
          <a:extLst>
            <a:ext uri="{FF2B5EF4-FFF2-40B4-BE49-F238E27FC236}">
              <a16:creationId xmlns:a16="http://schemas.microsoft.com/office/drawing/2014/main" id="{C5D23A64-4AD0-44A5-B9AF-F488FC9DC2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575" name="Control 3" hidden="1">
          <a:extLst>
            <a:ext uri="{FF2B5EF4-FFF2-40B4-BE49-F238E27FC236}">
              <a16:creationId xmlns:a16="http://schemas.microsoft.com/office/drawing/2014/main" id="{3E5E645A-B26C-4964-B4AA-B969005E2D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324909"/>
    <xdr:sp macro="" textlink="">
      <xdr:nvSpPr>
        <xdr:cNvPr id="1576" name="Control 1" hidden="1">
          <a:extLst>
            <a:ext uri="{63B3BB69-23CF-44E3-9099-C40C66FF867C}">
              <a14:compatExt xmlns:a14="http://schemas.microsoft.com/office/drawing/2010/main" spid="_x0000_s11265"/>
            </a:ext>
            <a:ext uri="{FF2B5EF4-FFF2-40B4-BE49-F238E27FC236}">
              <a16:creationId xmlns:a16="http://schemas.microsoft.com/office/drawing/2014/main" id="{F15FA2E1-A23B-46A9-9796-4204DA268162}"/>
            </a:ext>
          </a:extLst>
        </xdr:cNvPr>
        <xdr:cNvSpPr/>
      </xdr:nvSpPr>
      <xdr:spPr>
        <a:xfrm>
          <a:off x="885825" y="600075"/>
          <a:ext cx="916517" cy="324909"/>
        </a:xfrm>
        <a:prstGeom prst="rect">
          <a:avLst/>
        </a:prstGeom>
      </xdr:spPr>
    </xdr:sp>
    <xdr:clientData/>
  </xdr:oneCellAnchor>
  <xdr:oneCellAnchor>
    <xdr:from>
      <xdr:col>9</xdr:col>
      <xdr:colOff>0</xdr:colOff>
      <xdr:row>8</xdr:row>
      <xdr:rowOff>0</xdr:rowOff>
    </xdr:from>
    <xdr:ext cx="916517" cy="324909"/>
    <xdr:sp macro="" textlink="">
      <xdr:nvSpPr>
        <xdr:cNvPr id="1577" name="Control 2" hidden="1">
          <a:extLst>
            <a:ext uri="{63B3BB69-23CF-44E3-9099-C40C66FF867C}">
              <a14:compatExt xmlns:a14="http://schemas.microsoft.com/office/drawing/2010/main" spid="_x0000_s11266"/>
            </a:ext>
            <a:ext uri="{FF2B5EF4-FFF2-40B4-BE49-F238E27FC236}">
              <a16:creationId xmlns:a16="http://schemas.microsoft.com/office/drawing/2014/main" id="{D235FB1E-F432-4BC9-AF42-DFC70E40A780}"/>
            </a:ext>
          </a:extLst>
        </xdr:cNvPr>
        <xdr:cNvSpPr/>
      </xdr:nvSpPr>
      <xdr:spPr>
        <a:xfrm>
          <a:off x="885825" y="600075"/>
          <a:ext cx="916517" cy="324909"/>
        </a:xfrm>
        <a:prstGeom prst="rect">
          <a:avLst/>
        </a:prstGeom>
      </xdr:spPr>
    </xdr:sp>
    <xdr:clientData/>
  </xdr:oneCellAnchor>
  <xdr:oneCellAnchor>
    <xdr:from>
      <xdr:col>9</xdr:col>
      <xdr:colOff>0</xdr:colOff>
      <xdr:row>8</xdr:row>
      <xdr:rowOff>0</xdr:rowOff>
    </xdr:from>
    <xdr:ext cx="916517" cy="324909"/>
    <xdr:sp macro="" textlink="">
      <xdr:nvSpPr>
        <xdr:cNvPr id="1578" name="Control 3" hidden="1">
          <a:extLst>
            <a:ext uri="{63B3BB69-23CF-44E3-9099-C40C66FF867C}">
              <a14:compatExt xmlns:a14="http://schemas.microsoft.com/office/drawing/2010/main" spid="_x0000_s11267"/>
            </a:ext>
            <a:ext uri="{FF2B5EF4-FFF2-40B4-BE49-F238E27FC236}">
              <a16:creationId xmlns:a16="http://schemas.microsoft.com/office/drawing/2014/main" id="{DF27DEE7-EACE-439B-93DF-BF86B569CA1B}"/>
            </a:ext>
          </a:extLst>
        </xdr:cNvPr>
        <xdr:cNvSpPr/>
      </xdr:nvSpPr>
      <xdr:spPr>
        <a:xfrm>
          <a:off x="885825" y="600075"/>
          <a:ext cx="916517" cy="324909"/>
        </a:xfrm>
        <a:prstGeom prst="rect">
          <a:avLst/>
        </a:prstGeom>
      </xdr:spPr>
    </xdr:sp>
    <xdr:clientData/>
  </xdr:oneCellAnchor>
  <xdr:oneCellAnchor>
    <xdr:from>
      <xdr:col>9</xdr:col>
      <xdr:colOff>0</xdr:colOff>
      <xdr:row>8</xdr:row>
      <xdr:rowOff>0</xdr:rowOff>
    </xdr:from>
    <xdr:ext cx="916517" cy="324909"/>
    <xdr:pic>
      <xdr:nvPicPr>
        <xdr:cNvPr id="1579" name="Control 1" hidden="1">
          <a:extLst>
            <a:ext uri="{FF2B5EF4-FFF2-40B4-BE49-F238E27FC236}">
              <a16:creationId xmlns:a16="http://schemas.microsoft.com/office/drawing/2014/main" id="{1B72A5A3-8DBA-4A64-BE49-8B3362357C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600075"/>
          <a:ext cx="916517" cy="324909"/>
        </a:xfrm>
        <a:prstGeom prst="rect">
          <a:avLst/>
        </a:prstGeom>
        <a:noFill/>
        <a:ln w="9525">
          <a:miter lim="800000"/>
          <a:headEnd/>
          <a:tailEnd/>
        </a:ln>
      </xdr:spPr>
    </xdr:pic>
    <xdr:clientData/>
  </xdr:oneCellAnchor>
  <xdr:oneCellAnchor>
    <xdr:from>
      <xdr:col>9</xdr:col>
      <xdr:colOff>0</xdr:colOff>
      <xdr:row>8</xdr:row>
      <xdr:rowOff>0</xdr:rowOff>
    </xdr:from>
    <xdr:ext cx="916517" cy="324909"/>
    <xdr:pic>
      <xdr:nvPicPr>
        <xdr:cNvPr id="1580" name="Control 2" hidden="1">
          <a:extLst>
            <a:ext uri="{FF2B5EF4-FFF2-40B4-BE49-F238E27FC236}">
              <a16:creationId xmlns:a16="http://schemas.microsoft.com/office/drawing/2014/main" id="{0D2778BA-EA63-439B-835F-DBF9932B81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600075"/>
          <a:ext cx="916517" cy="324909"/>
        </a:xfrm>
        <a:prstGeom prst="rect">
          <a:avLst/>
        </a:prstGeom>
        <a:noFill/>
        <a:ln w="9525">
          <a:miter lim="800000"/>
          <a:headEnd/>
          <a:tailEnd/>
        </a:ln>
      </xdr:spPr>
    </xdr:pic>
    <xdr:clientData/>
  </xdr:oneCellAnchor>
  <xdr:oneCellAnchor>
    <xdr:from>
      <xdr:col>9</xdr:col>
      <xdr:colOff>0</xdr:colOff>
      <xdr:row>8</xdr:row>
      <xdr:rowOff>0</xdr:rowOff>
    </xdr:from>
    <xdr:ext cx="916517" cy="324909"/>
    <xdr:pic>
      <xdr:nvPicPr>
        <xdr:cNvPr id="1581" name="Control 3" hidden="1">
          <a:extLst>
            <a:ext uri="{FF2B5EF4-FFF2-40B4-BE49-F238E27FC236}">
              <a16:creationId xmlns:a16="http://schemas.microsoft.com/office/drawing/2014/main" id="{8A1CC746-C771-434F-A85C-63CDEF2873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600075"/>
          <a:ext cx="916517" cy="324909"/>
        </a:xfrm>
        <a:prstGeom prst="rect">
          <a:avLst/>
        </a:prstGeom>
        <a:noFill/>
        <a:ln w="9525">
          <a:miter lim="800000"/>
          <a:headEnd/>
          <a:tailEnd/>
        </a:ln>
      </xdr:spPr>
    </xdr:pic>
    <xdr:clientData/>
  </xdr:oneCellAnchor>
  <xdr:oneCellAnchor>
    <xdr:from>
      <xdr:col>9</xdr:col>
      <xdr:colOff>0</xdr:colOff>
      <xdr:row>8</xdr:row>
      <xdr:rowOff>0</xdr:rowOff>
    </xdr:from>
    <xdr:ext cx="916517" cy="239184"/>
    <xdr:sp macro="" textlink="">
      <xdr:nvSpPr>
        <xdr:cNvPr id="1582" name="Control 1" hidden="1">
          <a:extLst>
            <a:ext uri="{63B3BB69-23CF-44E3-9099-C40C66FF867C}">
              <a14:compatExt xmlns:a14="http://schemas.microsoft.com/office/drawing/2010/main" spid="_x0000_s11265"/>
            </a:ext>
            <a:ext uri="{FF2B5EF4-FFF2-40B4-BE49-F238E27FC236}">
              <a16:creationId xmlns:a16="http://schemas.microsoft.com/office/drawing/2014/main" id="{6EB8262E-03CF-4778-9952-0BCC6707E968}"/>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583" name="Control 2" hidden="1">
          <a:extLst>
            <a:ext uri="{63B3BB69-23CF-44E3-9099-C40C66FF867C}">
              <a14:compatExt xmlns:a14="http://schemas.microsoft.com/office/drawing/2010/main" spid="_x0000_s11266"/>
            </a:ext>
            <a:ext uri="{FF2B5EF4-FFF2-40B4-BE49-F238E27FC236}">
              <a16:creationId xmlns:a16="http://schemas.microsoft.com/office/drawing/2014/main" id="{214DD23E-2DB8-461D-943B-085C4EBC8D42}"/>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584" name="Control 3" hidden="1">
          <a:extLst>
            <a:ext uri="{63B3BB69-23CF-44E3-9099-C40C66FF867C}">
              <a14:compatExt xmlns:a14="http://schemas.microsoft.com/office/drawing/2010/main" spid="_x0000_s11267"/>
            </a:ext>
            <a:ext uri="{FF2B5EF4-FFF2-40B4-BE49-F238E27FC236}">
              <a16:creationId xmlns:a16="http://schemas.microsoft.com/office/drawing/2014/main" id="{C542B452-9D4F-4603-AD15-8276D1882378}"/>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pic>
      <xdr:nvPicPr>
        <xdr:cNvPr id="1585" name="Control 1" hidden="1">
          <a:extLst>
            <a:ext uri="{FF2B5EF4-FFF2-40B4-BE49-F238E27FC236}">
              <a16:creationId xmlns:a16="http://schemas.microsoft.com/office/drawing/2014/main" id="{4D2C466E-B2F3-47B2-B44B-CECE6CF87D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586" name="Control 2" hidden="1">
          <a:extLst>
            <a:ext uri="{FF2B5EF4-FFF2-40B4-BE49-F238E27FC236}">
              <a16:creationId xmlns:a16="http://schemas.microsoft.com/office/drawing/2014/main" id="{6C1E95B8-FACB-43A4-95F3-BA645E8C4B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587" name="Control 3" hidden="1">
          <a:extLst>
            <a:ext uri="{FF2B5EF4-FFF2-40B4-BE49-F238E27FC236}">
              <a16:creationId xmlns:a16="http://schemas.microsoft.com/office/drawing/2014/main" id="{79019483-6763-4CC8-9705-7EC55118EC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sp macro="" textlink="">
      <xdr:nvSpPr>
        <xdr:cNvPr id="1588" name="Control 1" hidden="1">
          <a:extLst>
            <a:ext uri="{63B3BB69-23CF-44E3-9099-C40C66FF867C}">
              <a14:compatExt xmlns:a14="http://schemas.microsoft.com/office/drawing/2010/main" spid="_x0000_s11265"/>
            </a:ext>
            <a:ext uri="{FF2B5EF4-FFF2-40B4-BE49-F238E27FC236}">
              <a16:creationId xmlns:a16="http://schemas.microsoft.com/office/drawing/2014/main" id="{11D1812F-A028-4EC4-B49F-86459AA3A42E}"/>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589" name="Control 2" hidden="1">
          <a:extLst>
            <a:ext uri="{63B3BB69-23CF-44E3-9099-C40C66FF867C}">
              <a14:compatExt xmlns:a14="http://schemas.microsoft.com/office/drawing/2010/main" spid="_x0000_s11266"/>
            </a:ext>
            <a:ext uri="{FF2B5EF4-FFF2-40B4-BE49-F238E27FC236}">
              <a16:creationId xmlns:a16="http://schemas.microsoft.com/office/drawing/2014/main" id="{ECCDB786-615D-41CB-9A10-DDA51BA66DE3}"/>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590" name="Control 3" hidden="1">
          <a:extLst>
            <a:ext uri="{63B3BB69-23CF-44E3-9099-C40C66FF867C}">
              <a14:compatExt xmlns:a14="http://schemas.microsoft.com/office/drawing/2010/main" spid="_x0000_s11267"/>
            </a:ext>
            <a:ext uri="{FF2B5EF4-FFF2-40B4-BE49-F238E27FC236}">
              <a16:creationId xmlns:a16="http://schemas.microsoft.com/office/drawing/2014/main" id="{EE5D675A-DF25-44E5-9B94-6849A88C3911}"/>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pic>
      <xdr:nvPicPr>
        <xdr:cNvPr id="1591" name="Control 1" hidden="1">
          <a:extLst>
            <a:ext uri="{FF2B5EF4-FFF2-40B4-BE49-F238E27FC236}">
              <a16:creationId xmlns:a16="http://schemas.microsoft.com/office/drawing/2014/main" id="{13E969C0-5751-4346-AACB-450A338C83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592" name="Control 2" hidden="1">
          <a:extLst>
            <a:ext uri="{FF2B5EF4-FFF2-40B4-BE49-F238E27FC236}">
              <a16:creationId xmlns:a16="http://schemas.microsoft.com/office/drawing/2014/main" id="{12CBC5E3-1132-4179-975D-594B571F1F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593" name="Control 3" hidden="1">
          <a:extLst>
            <a:ext uri="{FF2B5EF4-FFF2-40B4-BE49-F238E27FC236}">
              <a16:creationId xmlns:a16="http://schemas.microsoft.com/office/drawing/2014/main" id="{54C0D9FB-D6D5-4E6E-968E-B07463A7D9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sp macro="" textlink="">
      <xdr:nvSpPr>
        <xdr:cNvPr id="1594" name="Control 1" hidden="1">
          <a:extLst>
            <a:ext uri="{63B3BB69-23CF-44E3-9099-C40C66FF867C}">
              <a14:compatExt xmlns:a14="http://schemas.microsoft.com/office/drawing/2010/main" spid="_x0000_s11265"/>
            </a:ext>
            <a:ext uri="{FF2B5EF4-FFF2-40B4-BE49-F238E27FC236}">
              <a16:creationId xmlns:a16="http://schemas.microsoft.com/office/drawing/2014/main" id="{DE3F650C-55B2-4654-BA18-6C842AC33045}"/>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595" name="Control 2" hidden="1">
          <a:extLst>
            <a:ext uri="{63B3BB69-23CF-44E3-9099-C40C66FF867C}">
              <a14:compatExt xmlns:a14="http://schemas.microsoft.com/office/drawing/2010/main" spid="_x0000_s11266"/>
            </a:ext>
            <a:ext uri="{FF2B5EF4-FFF2-40B4-BE49-F238E27FC236}">
              <a16:creationId xmlns:a16="http://schemas.microsoft.com/office/drawing/2014/main" id="{A9E63E45-DDA8-4D2D-8004-8F6A47E703E9}"/>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596" name="Control 3" hidden="1">
          <a:extLst>
            <a:ext uri="{63B3BB69-23CF-44E3-9099-C40C66FF867C}">
              <a14:compatExt xmlns:a14="http://schemas.microsoft.com/office/drawing/2010/main" spid="_x0000_s11267"/>
            </a:ext>
            <a:ext uri="{FF2B5EF4-FFF2-40B4-BE49-F238E27FC236}">
              <a16:creationId xmlns:a16="http://schemas.microsoft.com/office/drawing/2014/main" id="{FBCD34DD-9D97-4B1B-9BD6-FCF7811B5C42}"/>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pic>
      <xdr:nvPicPr>
        <xdr:cNvPr id="1597" name="Control 1" hidden="1">
          <a:extLst>
            <a:ext uri="{FF2B5EF4-FFF2-40B4-BE49-F238E27FC236}">
              <a16:creationId xmlns:a16="http://schemas.microsoft.com/office/drawing/2014/main" id="{FDB07AAF-1967-4AE5-84C6-49DEFC0F46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598" name="Control 2" hidden="1">
          <a:extLst>
            <a:ext uri="{FF2B5EF4-FFF2-40B4-BE49-F238E27FC236}">
              <a16:creationId xmlns:a16="http://schemas.microsoft.com/office/drawing/2014/main" id="{EFE18F5E-C2DC-4538-831C-44EF981356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599" name="Control 3" hidden="1">
          <a:extLst>
            <a:ext uri="{FF2B5EF4-FFF2-40B4-BE49-F238E27FC236}">
              <a16:creationId xmlns:a16="http://schemas.microsoft.com/office/drawing/2014/main" id="{33CDB4FF-9D60-496A-BA7B-736A1769C5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324909"/>
    <xdr:sp macro="" textlink="">
      <xdr:nvSpPr>
        <xdr:cNvPr id="1600" name="Control 1" hidden="1">
          <a:extLst>
            <a:ext uri="{63B3BB69-23CF-44E3-9099-C40C66FF867C}">
              <a14:compatExt xmlns:a14="http://schemas.microsoft.com/office/drawing/2010/main" spid="_x0000_s11265"/>
            </a:ext>
            <a:ext uri="{FF2B5EF4-FFF2-40B4-BE49-F238E27FC236}">
              <a16:creationId xmlns:a16="http://schemas.microsoft.com/office/drawing/2014/main" id="{2817D11F-6A39-4F4B-9F92-9571863E47A2}"/>
            </a:ext>
          </a:extLst>
        </xdr:cNvPr>
        <xdr:cNvSpPr/>
      </xdr:nvSpPr>
      <xdr:spPr>
        <a:xfrm>
          <a:off x="885825" y="600075"/>
          <a:ext cx="916517" cy="324909"/>
        </a:xfrm>
        <a:prstGeom prst="rect">
          <a:avLst/>
        </a:prstGeom>
      </xdr:spPr>
    </xdr:sp>
    <xdr:clientData/>
  </xdr:oneCellAnchor>
  <xdr:oneCellAnchor>
    <xdr:from>
      <xdr:col>9</xdr:col>
      <xdr:colOff>0</xdr:colOff>
      <xdr:row>8</xdr:row>
      <xdr:rowOff>0</xdr:rowOff>
    </xdr:from>
    <xdr:ext cx="916517" cy="324909"/>
    <xdr:sp macro="" textlink="">
      <xdr:nvSpPr>
        <xdr:cNvPr id="1601" name="Control 2" hidden="1">
          <a:extLst>
            <a:ext uri="{63B3BB69-23CF-44E3-9099-C40C66FF867C}">
              <a14:compatExt xmlns:a14="http://schemas.microsoft.com/office/drawing/2010/main" spid="_x0000_s11266"/>
            </a:ext>
            <a:ext uri="{FF2B5EF4-FFF2-40B4-BE49-F238E27FC236}">
              <a16:creationId xmlns:a16="http://schemas.microsoft.com/office/drawing/2014/main" id="{B9ADB910-1AB2-4738-8684-86EBCE290B92}"/>
            </a:ext>
          </a:extLst>
        </xdr:cNvPr>
        <xdr:cNvSpPr/>
      </xdr:nvSpPr>
      <xdr:spPr>
        <a:xfrm>
          <a:off x="885825" y="600075"/>
          <a:ext cx="916517" cy="324909"/>
        </a:xfrm>
        <a:prstGeom prst="rect">
          <a:avLst/>
        </a:prstGeom>
      </xdr:spPr>
    </xdr:sp>
    <xdr:clientData/>
  </xdr:oneCellAnchor>
  <xdr:oneCellAnchor>
    <xdr:from>
      <xdr:col>9</xdr:col>
      <xdr:colOff>0</xdr:colOff>
      <xdr:row>8</xdr:row>
      <xdr:rowOff>0</xdr:rowOff>
    </xdr:from>
    <xdr:ext cx="916517" cy="324909"/>
    <xdr:sp macro="" textlink="">
      <xdr:nvSpPr>
        <xdr:cNvPr id="1602" name="Control 3" hidden="1">
          <a:extLst>
            <a:ext uri="{63B3BB69-23CF-44E3-9099-C40C66FF867C}">
              <a14:compatExt xmlns:a14="http://schemas.microsoft.com/office/drawing/2010/main" spid="_x0000_s11267"/>
            </a:ext>
            <a:ext uri="{FF2B5EF4-FFF2-40B4-BE49-F238E27FC236}">
              <a16:creationId xmlns:a16="http://schemas.microsoft.com/office/drawing/2014/main" id="{BF4F8EE6-693E-4CAA-BC60-E3624F31CFA6}"/>
            </a:ext>
          </a:extLst>
        </xdr:cNvPr>
        <xdr:cNvSpPr/>
      </xdr:nvSpPr>
      <xdr:spPr>
        <a:xfrm>
          <a:off x="885825" y="600075"/>
          <a:ext cx="916517" cy="324909"/>
        </a:xfrm>
        <a:prstGeom prst="rect">
          <a:avLst/>
        </a:prstGeom>
      </xdr:spPr>
    </xdr:sp>
    <xdr:clientData/>
  </xdr:oneCellAnchor>
  <xdr:oneCellAnchor>
    <xdr:from>
      <xdr:col>9</xdr:col>
      <xdr:colOff>0</xdr:colOff>
      <xdr:row>8</xdr:row>
      <xdr:rowOff>0</xdr:rowOff>
    </xdr:from>
    <xdr:ext cx="916517" cy="324909"/>
    <xdr:pic>
      <xdr:nvPicPr>
        <xdr:cNvPr id="1603" name="Control 1" hidden="1">
          <a:extLst>
            <a:ext uri="{FF2B5EF4-FFF2-40B4-BE49-F238E27FC236}">
              <a16:creationId xmlns:a16="http://schemas.microsoft.com/office/drawing/2014/main" id="{D6428CDB-38CF-4BAF-8E23-F57B627633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600075"/>
          <a:ext cx="916517" cy="324909"/>
        </a:xfrm>
        <a:prstGeom prst="rect">
          <a:avLst/>
        </a:prstGeom>
        <a:noFill/>
        <a:ln w="9525">
          <a:miter lim="800000"/>
          <a:headEnd/>
          <a:tailEnd/>
        </a:ln>
      </xdr:spPr>
    </xdr:pic>
    <xdr:clientData/>
  </xdr:oneCellAnchor>
  <xdr:oneCellAnchor>
    <xdr:from>
      <xdr:col>9</xdr:col>
      <xdr:colOff>0</xdr:colOff>
      <xdr:row>8</xdr:row>
      <xdr:rowOff>0</xdr:rowOff>
    </xdr:from>
    <xdr:ext cx="916517" cy="324909"/>
    <xdr:pic>
      <xdr:nvPicPr>
        <xdr:cNvPr id="1604" name="Control 2" hidden="1">
          <a:extLst>
            <a:ext uri="{FF2B5EF4-FFF2-40B4-BE49-F238E27FC236}">
              <a16:creationId xmlns:a16="http://schemas.microsoft.com/office/drawing/2014/main" id="{D6D3198A-5CFF-4869-AD0D-1C02B8B42B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600075"/>
          <a:ext cx="916517" cy="324909"/>
        </a:xfrm>
        <a:prstGeom prst="rect">
          <a:avLst/>
        </a:prstGeom>
        <a:noFill/>
        <a:ln w="9525">
          <a:miter lim="800000"/>
          <a:headEnd/>
          <a:tailEnd/>
        </a:ln>
      </xdr:spPr>
    </xdr:pic>
    <xdr:clientData/>
  </xdr:oneCellAnchor>
  <xdr:oneCellAnchor>
    <xdr:from>
      <xdr:col>9</xdr:col>
      <xdr:colOff>0</xdr:colOff>
      <xdr:row>8</xdr:row>
      <xdr:rowOff>0</xdr:rowOff>
    </xdr:from>
    <xdr:ext cx="916517" cy="324909"/>
    <xdr:pic>
      <xdr:nvPicPr>
        <xdr:cNvPr id="1605" name="Control 3" hidden="1">
          <a:extLst>
            <a:ext uri="{FF2B5EF4-FFF2-40B4-BE49-F238E27FC236}">
              <a16:creationId xmlns:a16="http://schemas.microsoft.com/office/drawing/2014/main" id="{685F21A7-8A3C-483A-A15D-493754B3F3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600075"/>
          <a:ext cx="916517" cy="324909"/>
        </a:xfrm>
        <a:prstGeom prst="rect">
          <a:avLst/>
        </a:prstGeom>
        <a:noFill/>
        <a:ln w="9525">
          <a:miter lim="800000"/>
          <a:headEnd/>
          <a:tailEnd/>
        </a:ln>
      </xdr:spPr>
    </xdr:pic>
    <xdr:clientData/>
  </xdr:oneCellAnchor>
  <xdr:oneCellAnchor>
    <xdr:from>
      <xdr:col>9</xdr:col>
      <xdr:colOff>0</xdr:colOff>
      <xdr:row>8</xdr:row>
      <xdr:rowOff>0</xdr:rowOff>
    </xdr:from>
    <xdr:ext cx="916517" cy="239184"/>
    <xdr:sp macro="" textlink="">
      <xdr:nvSpPr>
        <xdr:cNvPr id="1606" name="Control 1" hidden="1">
          <a:extLst>
            <a:ext uri="{63B3BB69-23CF-44E3-9099-C40C66FF867C}">
              <a14:compatExt xmlns:a14="http://schemas.microsoft.com/office/drawing/2010/main" spid="_x0000_s11265"/>
            </a:ext>
            <a:ext uri="{FF2B5EF4-FFF2-40B4-BE49-F238E27FC236}">
              <a16:creationId xmlns:a16="http://schemas.microsoft.com/office/drawing/2014/main" id="{A3ABF717-05D3-41DF-AE9C-FE407D037349}"/>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607" name="Control 2" hidden="1">
          <a:extLst>
            <a:ext uri="{63B3BB69-23CF-44E3-9099-C40C66FF867C}">
              <a14:compatExt xmlns:a14="http://schemas.microsoft.com/office/drawing/2010/main" spid="_x0000_s11266"/>
            </a:ext>
            <a:ext uri="{FF2B5EF4-FFF2-40B4-BE49-F238E27FC236}">
              <a16:creationId xmlns:a16="http://schemas.microsoft.com/office/drawing/2014/main" id="{F51AF29D-233A-4F28-9A49-4092DA324C75}"/>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608" name="Control 3" hidden="1">
          <a:extLst>
            <a:ext uri="{63B3BB69-23CF-44E3-9099-C40C66FF867C}">
              <a14:compatExt xmlns:a14="http://schemas.microsoft.com/office/drawing/2010/main" spid="_x0000_s11267"/>
            </a:ext>
            <a:ext uri="{FF2B5EF4-FFF2-40B4-BE49-F238E27FC236}">
              <a16:creationId xmlns:a16="http://schemas.microsoft.com/office/drawing/2014/main" id="{BD4767A7-EF6F-4E08-B549-7FBECAF9B72D}"/>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pic>
      <xdr:nvPicPr>
        <xdr:cNvPr id="1609" name="Control 1" hidden="1">
          <a:extLst>
            <a:ext uri="{FF2B5EF4-FFF2-40B4-BE49-F238E27FC236}">
              <a16:creationId xmlns:a16="http://schemas.microsoft.com/office/drawing/2014/main" id="{48DB9143-A2C7-4304-A095-28314B1373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610" name="Control 2" hidden="1">
          <a:extLst>
            <a:ext uri="{FF2B5EF4-FFF2-40B4-BE49-F238E27FC236}">
              <a16:creationId xmlns:a16="http://schemas.microsoft.com/office/drawing/2014/main" id="{09899353-E1A9-4BED-B8F7-F0C99C1B44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611" name="Control 3" hidden="1">
          <a:extLst>
            <a:ext uri="{FF2B5EF4-FFF2-40B4-BE49-F238E27FC236}">
              <a16:creationId xmlns:a16="http://schemas.microsoft.com/office/drawing/2014/main" id="{AE11FDF0-2ADC-4EFE-8DF4-A223843E76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sp macro="" textlink="">
      <xdr:nvSpPr>
        <xdr:cNvPr id="1612" name="Control 1" hidden="1">
          <a:extLst>
            <a:ext uri="{63B3BB69-23CF-44E3-9099-C40C66FF867C}">
              <a14:compatExt xmlns:a14="http://schemas.microsoft.com/office/drawing/2010/main" spid="_x0000_s11265"/>
            </a:ext>
            <a:ext uri="{FF2B5EF4-FFF2-40B4-BE49-F238E27FC236}">
              <a16:creationId xmlns:a16="http://schemas.microsoft.com/office/drawing/2014/main" id="{D5872EA8-05DA-42E8-A6A9-47E97CE7E45C}"/>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613" name="Control 2" hidden="1">
          <a:extLst>
            <a:ext uri="{63B3BB69-23CF-44E3-9099-C40C66FF867C}">
              <a14:compatExt xmlns:a14="http://schemas.microsoft.com/office/drawing/2010/main" spid="_x0000_s11266"/>
            </a:ext>
            <a:ext uri="{FF2B5EF4-FFF2-40B4-BE49-F238E27FC236}">
              <a16:creationId xmlns:a16="http://schemas.microsoft.com/office/drawing/2014/main" id="{7AAAA6EC-F321-4885-B7C3-D42F776E8B8E}"/>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614" name="Control 3" hidden="1">
          <a:extLst>
            <a:ext uri="{63B3BB69-23CF-44E3-9099-C40C66FF867C}">
              <a14:compatExt xmlns:a14="http://schemas.microsoft.com/office/drawing/2010/main" spid="_x0000_s11267"/>
            </a:ext>
            <a:ext uri="{FF2B5EF4-FFF2-40B4-BE49-F238E27FC236}">
              <a16:creationId xmlns:a16="http://schemas.microsoft.com/office/drawing/2014/main" id="{A2B6CDB8-9F64-49E3-BE14-4EC7B212AA44}"/>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pic>
      <xdr:nvPicPr>
        <xdr:cNvPr id="1615" name="Control 1" hidden="1">
          <a:extLst>
            <a:ext uri="{FF2B5EF4-FFF2-40B4-BE49-F238E27FC236}">
              <a16:creationId xmlns:a16="http://schemas.microsoft.com/office/drawing/2014/main" id="{5D1AB7F6-DB67-482A-AC7C-4E9D74743C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616" name="Control 2" hidden="1">
          <a:extLst>
            <a:ext uri="{FF2B5EF4-FFF2-40B4-BE49-F238E27FC236}">
              <a16:creationId xmlns:a16="http://schemas.microsoft.com/office/drawing/2014/main" id="{59F4B59B-3A48-4181-A500-F491D3C08F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617" name="Control 3" hidden="1">
          <a:extLst>
            <a:ext uri="{FF2B5EF4-FFF2-40B4-BE49-F238E27FC236}">
              <a16:creationId xmlns:a16="http://schemas.microsoft.com/office/drawing/2014/main" id="{6B8E2C2A-8485-4AAB-B791-4BF9147588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sp macro="" textlink="">
      <xdr:nvSpPr>
        <xdr:cNvPr id="1618" name="Control 1" hidden="1">
          <a:extLst>
            <a:ext uri="{63B3BB69-23CF-44E3-9099-C40C66FF867C}">
              <a14:compatExt xmlns:a14="http://schemas.microsoft.com/office/drawing/2010/main" spid="_x0000_s11265"/>
            </a:ext>
            <a:ext uri="{FF2B5EF4-FFF2-40B4-BE49-F238E27FC236}">
              <a16:creationId xmlns:a16="http://schemas.microsoft.com/office/drawing/2014/main" id="{8363853A-5D8A-4566-934F-C0DCB0F68B94}"/>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619" name="Control 2" hidden="1">
          <a:extLst>
            <a:ext uri="{63B3BB69-23CF-44E3-9099-C40C66FF867C}">
              <a14:compatExt xmlns:a14="http://schemas.microsoft.com/office/drawing/2010/main" spid="_x0000_s11266"/>
            </a:ext>
            <a:ext uri="{FF2B5EF4-FFF2-40B4-BE49-F238E27FC236}">
              <a16:creationId xmlns:a16="http://schemas.microsoft.com/office/drawing/2014/main" id="{0F314255-B4E0-4E0E-B433-C69333B7BD4C}"/>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620" name="Control 3" hidden="1">
          <a:extLst>
            <a:ext uri="{63B3BB69-23CF-44E3-9099-C40C66FF867C}">
              <a14:compatExt xmlns:a14="http://schemas.microsoft.com/office/drawing/2010/main" spid="_x0000_s11267"/>
            </a:ext>
            <a:ext uri="{FF2B5EF4-FFF2-40B4-BE49-F238E27FC236}">
              <a16:creationId xmlns:a16="http://schemas.microsoft.com/office/drawing/2014/main" id="{1147A211-BAD5-46F4-B6AA-9CCC2D20229D}"/>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pic>
      <xdr:nvPicPr>
        <xdr:cNvPr id="1621" name="Control 1" hidden="1">
          <a:extLst>
            <a:ext uri="{FF2B5EF4-FFF2-40B4-BE49-F238E27FC236}">
              <a16:creationId xmlns:a16="http://schemas.microsoft.com/office/drawing/2014/main" id="{A891F142-5B4C-4AAD-A203-DC87A828A2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622" name="Control 2" hidden="1">
          <a:extLst>
            <a:ext uri="{FF2B5EF4-FFF2-40B4-BE49-F238E27FC236}">
              <a16:creationId xmlns:a16="http://schemas.microsoft.com/office/drawing/2014/main" id="{45285EB1-64A6-40EC-9DAB-8BE32523D4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623" name="Control 3" hidden="1">
          <a:extLst>
            <a:ext uri="{FF2B5EF4-FFF2-40B4-BE49-F238E27FC236}">
              <a16:creationId xmlns:a16="http://schemas.microsoft.com/office/drawing/2014/main" id="{6A52885A-B087-4E4A-AA51-FBF9745D42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324909"/>
    <xdr:sp macro="" textlink="">
      <xdr:nvSpPr>
        <xdr:cNvPr id="1624" name="Control 1" hidden="1">
          <a:extLst>
            <a:ext uri="{63B3BB69-23CF-44E3-9099-C40C66FF867C}">
              <a14:compatExt xmlns:a14="http://schemas.microsoft.com/office/drawing/2010/main" spid="_x0000_s11265"/>
            </a:ext>
            <a:ext uri="{FF2B5EF4-FFF2-40B4-BE49-F238E27FC236}">
              <a16:creationId xmlns:a16="http://schemas.microsoft.com/office/drawing/2014/main" id="{15570916-585F-48E6-9822-D26F574B52F6}"/>
            </a:ext>
          </a:extLst>
        </xdr:cNvPr>
        <xdr:cNvSpPr/>
      </xdr:nvSpPr>
      <xdr:spPr>
        <a:xfrm>
          <a:off x="885825" y="600075"/>
          <a:ext cx="916517" cy="324909"/>
        </a:xfrm>
        <a:prstGeom prst="rect">
          <a:avLst/>
        </a:prstGeom>
      </xdr:spPr>
    </xdr:sp>
    <xdr:clientData/>
  </xdr:oneCellAnchor>
  <xdr:oneCellAnchor>
    <xdr:from>
      <xdr:col>9</xdr:col>
      <xdr:colOff>0</xdr:colOff>
      <xdr:row>8</xdr:row>
      <xdr:rowOff>0</xdr:rowOff>
    </xdr:from>
    <xdr:ext cx="916517" cy="324909"/>
    <xdr:sp macro="" textlink="">
      <xdr:nvSpPr>
        <xdr:cNvPr id="1625" name="Control 2" hidden="1">
          <a:extLst>
            <a:ext uri="{63B3BB69-23CF-44E3-9099-C40C66FF867C}">
              <a14:compatExt xmlns:a14="http://schemas.microsoft.com/office/drawing/2010/main" spid="_x0000_s11266"/>
            </a:ext>
            <a:ext uri="{FF2B5EF4-FFF2-40B4-BE49-F238E27FC236}">
              <a16:creationId xmlns:a16="http://schemas.microsoft.com/office/drawing/2014/main" id="{C71C84BC-F4D6-4118-BA2F-C3799899DDF5}"/>
            </a:ext>
          </a:extLst>
        </xdr:cNvPr>
        <xdr:cNvSpPr/>
      </xdr:nvSpPr>
      <xdr:spPr>
        <a:xfrm>
          <a:off x="885825" y="600075"/>
          <a:ext cx="916517" cy="324909"/>
        </a:xfrm>
        <a:prstGeom prst="rect">
          <a:avLst/>
        </a:prstGeom>
      </xdr:spPr>
    </xdr:sp>
    <xdr:clientData/>
  </xdr:oneCellAnchor>
  <xdr:oneCellAnchor>
    <xdr:from>
      <xdr:col>9</xdr:col>
      <xdr:colOff>0</xdr:colOff>
      <xdr:row>8</xdr:row>
      <xdr:rowOff>0</xdr:rowOff>
    </xdr:from>
    <xdr:ext cx="916517" cy="324909"/>
    <xdr:sp macro="" textlink="">
      <xdr:nvSpPr>
        <xdr:cNvPr id="1626" name="Control 3" hidden="1">
          <a:extLst>
            <a:ext uri="{63B3BB69-23CF-44E3-9099-C40C66FF867C}">
              <a14:compatExt xmlns:a14="http://schemas.microsoft.com/office/drawing/2010/main" spid="_x0000_s11267"/>
            </a:ext>
            <a:ext uri="{FF2B5EF4-FFF2-40B4-BE49-F238E27FC236}">
              <a16:creationId xmlns:a16="http://schemas.microsoft.com/office/drawing/2014/main" id="{B4B2F2DD-8D78-48F3-968A-61C39B7EC35B}"/>
            </a:ext>
          </a:extLst>
        </xdr:cNvPr>
        <xdr:cNvSpPr/>
      </xdr:nvSpPr>
      <xdr:spPr>
        <a:xfrm>
          <a:off x="885825" y="600075"/>
          <a:ext cx="916517" cy="324909"/>
        </a:xfrm>
        <a:prstGeom prst="rect">
          <a:avLst/>
        </a:prstGeom>
      </xdr:spPr>
    </xdr:sp>
    <xdr:clientData/>
  </xdr:oneCellAnchor>
  <xdr:oneCellAnchor>
    <xdr:from>
      <xdr:col>9</xdr:col>
      <xdr:colOff>0</xdr:colOff>
      <xdr:row>8</xdr:row>
      <xdr:rowOff>0</xdr:rowOff>
    </xdr:from>
    <xdr:ext cx="916517" cy="324909"/>
    <xdr:pic>
      <xdr:nvPicPr>
        <xdr:cNvPr id="1627" name="Control 1" hidden="1">
          <a:extLst>
            <a:ext uri="{FF2B5EF4-FFF2-40B4-BE49-F238E27FC236}">
              <a16:creationId xmlns:a16="http://schemas.microsoft.com/office/drawing/2014/main" id="{78E25291-9FBC-472B-94C3-5AB57F8F3A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600075"/>
          <a:ext cx="916517" cy="324909"/>
        </a:xfrm>
        <a:prstGeom prst="rect">
          <a:avLst/>
        </a:prstGeom>
        <a:noFill/>
        <a:ln w="9525">
          <a:miter lim="800000"/>
          <a:headEnd/>
          <a:tailEnd/>
        </a:ln>
      </xdr:spPr>
    </xdr:pic>
    <xdr:clientData/>
  </xdr:oneCellAnchor>
  <xdr:oneCellAnchor>
    <xdr:from>
      <xdr:col>9</xdr:col>
      <xdr:colOff>0</xdr:colOff>
      <xdr:row>8</xdr:row>
      <xdr:rowOff>0</xdr:rowOff>
    </xdr:from>
    <xdr:ext cx="916517" cy="324909"/>
    <xdr:pic>
      <xdr:nvPicPr>
        <xdr:cNvPr id="1628" name="Control 2" hidden="1">
          <a:extLst>
            <a:ext uri="{FF2B5EF4-FFF2-40B4-BE49-F238E27FC236}">
              <a16:creationId xmlns:a16="http://schemas.microsoft.com/office/drawing/2014/main" id="{85ECDD26-88B8-42B4-8E3E-19728C759E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600075"/>
          <a:ext cx="916517" cy="324909"/>
        </a:xfrm>
        <a:prstGeom prst="rect">
          <a:avLst/>
        </a:prstGeom>
        <a:noFill/>
        <a:ln w="9525">
          <a:miter lim="800000"/>
          <a:headEnd/>
          <a:tailEnd/>
        </a:ln>
      </xdr:spPr>
    </xdr:pic>
    <xdr:clientData/>
  </xdr:oneCellAnchor>
  <xdr:oneCellAnchor>
    <xdr:from>
      <xdr:col>9</xdr:col>
      <xdr:colOff>0</xdr:colOff>
      <xdr:row>8</xdr:row>
      <xdr:rowOff>0</xdr:rowOff>
    </xdr:from>
    <xdr:ext cx="916517" cy="324909"/>
    <xdr:pic>
      <xdr:nvPicPr>
        <xdr:cNvPr id="1629" name="Control 3" hidden="1">
          <a:extLst>
            <a:ext uri="{FF2B5EF4-FFF2-40B4-BE49-F238E27FC236}">
              <a16:creationId xmlns:a16="http://schemas.microsoft.com/office/drawing/2014/main" id="{BB65DC7C-87D2-4840-89C8-E1CD66FE9E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600075"/>
          <a:ext cx="916517" cy="324909"/>
        </a:xfrm>
        <a:prstGeom prst="rect">
          <a:avLst/>
        </a:prstGeom>
        <a:noFill/>
        <a:ln w="9525">
          <a:miter lim="800000"/>
          <a:headEnd/>
          <a:tailEnd/>
        </a:ln>
      </xdr:spPr>
    </xdr:pic>
    <xdr:clientData/>
  </xdr:oneCellAnchor>
  <xdr:oneCellAnchor>
    <xdr:from>
      <xdr:col>9</xdr:col>
      <xdr:colOff>0</xdr:colOff>
      <xdr:row>8</xdr:row>
      <xdr:rowOff>0</xdr:rowOff>
    </xdr:from>
    <xdr:ext cx="916517" cy="239184"/>
    <xdr:sp macro="" textlink="">
      <xdr:nvSpPr>
        <xdr:cNvPr id="1630" name="Control 1" hidden="1">
          <a:extLst>
            <a:ext uri="{63B3BB69-23CF-44E3-9099-C40C66FF867C}">
              <a14:compatExt xmlns:a14="http://schemas.microsoft.com/office/drawing/2010/main" spid="_x0000_s11265"/>
            </a:ext>
            <a:ext uri="{FF2B5EF4-FFF2-40B4-BE49-F238E27FC236}">
              <a16:creationId xmlns:a16="http://schemas.microsoft.com/office/drawing/2014/main" id="{C2CD3DAB-3310-49FA-BBC1-8617E85D4346}"/>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631" name="Control 2" hidden="1">
          <a:extLst>
            <a:ext uri="{63B3BB69-23CF-44E3-9099-C40C66FF867C}">
              <a14:compatExt xmlns:a14="http://schemas.microsoft.com/office/drawing/2010/main" spid="_x0000_s11266"/>
            </a:ext>
            <a:ext uri="{FF2B5EF4-FFF2-40B4-BE49-F238E27FC236}">
              <a16:creationId xmlns:a16="http://schemas.microsoft.com/office/drawing/2014/main" id="{9313A0ED-0303-49BB-9FFB-EBD6BAA05E12}"/>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632" name="Control 3" hidden="1">
          <a:extLst>
            <a:ext uri="{63B3BB69-23CF-44E3-9099-C40C66FF867C}">
              <a14:compatExt xmlns:a14="http://schemas.microsoft.com/office/drawing/2010/main" spid="_x0000_s11267"/>
            </a:ext>
            <a:ext uri="{FF2B5EF4-FFF2-40B4-BE49-F238E27FC236}">
              <a16:creationId xmlns:a16="http://schemas.microsoft.com/office/drawing/2014/main" id="{DE23294F-DE80-4CC7-BEAA-114E0C9F6FA1}"/>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pic>
      <xdr:nvPicPr>
        <xdr:cNvPr id="1633" name="Control 1" hidden="1">
          <a:extLst>
            <a:ext uri="{FF2B5EF4-FFF2-40B4-BE49-F238E27FC236}">
              <a16:creationId xmlns:a16="http://schemas.microsoft.com/office/drawing/2014/main" id="{141E64ED-BE96-4E36-BC4B-7CD43A9C4F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634" name="Control 2" hidden="1">
          <a:extLst>
            <a:ext uri="{FF2B5EF4-FFF2-40B4-BE49-F238E27FC236}">
              <a16:creationId xmlns:a16="http://schemas.microsoft.com/office/drawing/2014/main" id="{F31E57F8-3E35-41A0-80AF-C2090C419F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635" name="Control 3" hidden="1">
          <a:extLst>
            <a:ext uri="{FF2B5EF4-FFF2-40B4-BE49-F238E27FC236}">
              <a16:creationId xmlns:a16="http://schemas.microsoft.com/office/drawing/2014/main" id="{0FF4DC40-56D6-4689-9530-FDAD489583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sp macro="" textlink="">
      <xdr:nvSpPr>
        <xdr:cNvPr id="1636" name="Control 1" hidden="1">
          <a:extLst>
            <a:ext uri="{63B3BB69-23CF-44E3-9099-C40C66FF867C}">
              <a14:compatExt xmlns:a14="http://schemas.microsoft.com/office/drawing/2010/main" spid="_x0000_s11265"/>
            </a:ext>
            <a:ext uri="{FF2B5EF4-FFF2-40B4-BE49-F238E27FC236}">
              <a16:creationId xmlns:a16="http://schemas.microsoft.com/office/drawing/2014/main" id="{5E7C1CD1-AA3A-4165-85B5-596858BACD42}"/>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637" name="Control 2" hidden="1">
          <a:extLst>
            <a:ext uri="{63B3BB69-23CF-44E3-9099-C40C66FF867C}">
              <a14:compatExt xmlns:a14="http://schemas.microsoft.com/office/drawing/2010/main" spid="_x0000_s11266"/>
            </a:ext>
            <a:ext uri="{FF2B5EF4-FFF2-40B4-BE49-F238E27FC236}">
              <a16:creationId xmlns:a16="http://schemas.microsoft.com/office/drawing/2014/main" id="{D0B2E8C8-7526-43AE-B0E3-F6FF43DF88B0}"/>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638" name="Control 3" hidden="1">
          <a:extLst>
            <a:ext uri="{63B3BB69-23CF-44E3-9099-C40C66FF867C}">
              <a14:compatExt xmlns:a14="http://schemas.microsoft.com/office/drawing/2010/main" spid="_x0000_s11267"/>
            </a:ext>
            <a:ext uri="{FF2B5EF4-FFF2-40B4-BE49-F238E27FC236}">
              <a16:creationId xmlns:a16="http://schemas.microsoft.com/office/drawing/2014/main" id="{412382A7-E4BA-4B3D-B3C1-744FE5954B91}"/>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pic>
      <xdr:nvPicPr>
        <xdr:cNvPr id="1639" name="Control 1" hidden="1">
          <a:extLst>
            <a:ext uri="{FF2B5EF4-FFF2-40B4-BE49-F238E27FC236}">
              <a16:creationId xmlns:a16="http://schemas.microsoft.com/office/drawing/2014/main" id="{01FE9038-49C7-41DD-ACF9-51D1D16017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640" name="Control 2" hidden="1">
          <a:extLst>
            <a:ext uri="{FF2B5EF4-FFF2-40B4-BE49-F238E27FC236}">
              <a16:creationId xmlns:a16="http://schemas.microsoft.com/office/drawing/2014/main" id="{36723462-3758-4914-A547-1BF21E58B1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641" name="Control 3" hidden="1">
          <a:extLst>
            <a:ext uri="{FF2B5EF4-FFF2-40B4-BE49-F238E27FC236}">
              <a16:creationId xmlns:a16="http://schemas.microsoft.com/office/drawing/2014/main" id="{E0B111AC-ED83-44CC-8D54-7A6DC9190BC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sp macro="" textlink="">
      <xdr:nvSpPr>
        <xdr:cNvPr id="1642" name="Control 1" hidden="1">
          <a:extLst>
            <a:ext uri="{63B3BB69-23CF-44E3-9099-C40C66FF867C}">
              <a14:compatExt xmlns:a14="http://schemas.microsoft.com/office/drawing/2010/main" spid="_x0000_s11265"/>
            </a:ext>
            <a:ext uri="{FF2B5EF4-FFF2-40B4-BE49-F238E27FC236}">
              <a16:creationId xmlns:a16="http://schemas.microsoft.com/office/drawing/2014/main" id="{E622610B-A057-444C-BBAD-AF0E822ADF48}"/>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643" name="Control 2" hidden="1">
          <a:extLst>
            <a:ext uri="{63B3BB69-23CF-44E3-9099-C40C66FF867C}">
              <a14:compatExt xmlns:a14="http://schemas.microsoft.com/office/drawing/2010/main" spid="_x0000_s11266"/>
            </a:ext>
            <a:ext uri="{FF2B5EF4-FFF2-40B4-BE49-F238E27FC236}">
              <a16:creationId xmlns:a16="http://schemas.microsoft.com/office/drawing/2014/main" id="{17DA6C78-B27C-4F3F-9FE3-85665EC65DDD}"/>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644" name="Control 3" hidden="1">
          <a:extLst>
            <a:ext uri="{63B3BB69-23CF-44E3-9099-C40C66FF867C}">
              <a14:compatExt xmlns:a14="http://schemas.microsoft.com/office/drawing/2010/main" spid="_x0000_s11267"/>
            </a:ext>
            <a:ext uri="{FF2B5EF4-FFF2-40B4-BE49-F238E27FC236}">
              <a16:creationId xmlns:a16="http://schemas.microsoft.com/office/drawing/2014/main" id="{73EDBFFB-2794-4018-B774-B20A1F4368B7}"/>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pic>
      <xdr:nvPicPr>
        <xdr:cNvPr id="1645" name="Control 1" hidden="1">
          <a:extLst>
            <a:ext uri="{FF2B5EF4-FFF2-40B4-BE49-F238E27FC236}">
              <a16:creationId xmlns:a16="http://schemas.microsoft.com/office/drawing/2014/main" id="{72025E1A-06A3-4037-A4F5-E2EA82A03D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646" name="Control 2" hidden="1">
          <a:extLst>
            <a:ext uri="{FF2B5EF4-FFF2-40B4-BE49-F238E27FC236}">
              <a16:creationId xmlns:a16="http://schemas.microsoft.com/office/drawing/2014/main" id="{C28C1E36-3168-4008-B4B6-FFCAE021CA0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647" name="Control 3" hidden="1">
          <a:extLst>
            <a:ext uri="{FF2B5EF4-FFF2-40B4-BE49-F238E27FC236}">
              <a16:creationId xmlns:a16="http://schemas.microsoft.com/office/drawing/2014/main" id="{7D11E838-EE67-43E4-AE5E-006C6A1C14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324909"/>
    <xdr:sp macro="" textlink="">
      <xdr:nvSpPr>
        <xdr:cNvPr id="1648" name="Control 1" hidden="1">
          <a:extLst>
            <a:ext uri="{63B3BB69-23CF-44E3-9099-C40C66FF867C}">
              <a14:compatExt xmlns:a14="http://schemas.microsoft.com/office/drawing/2010/main" spid="_x0000_s11265"/>
            </a:ext>
            <a:ext uri="{FF2B5EF4-FFF2-40B4-BE49-F238E27FC236}">
              <a16:creationId xmlns:a16="http://schemas.microsoft.com/office/drawing/2014/main" id="{82FC51FA-D507-4815-8730-C5649AC4E39D}"/>
            </a:ext>
          </a:extLst>
        </xdr:cNvPr>
        <xdr:cNvSpPr/>
      </xdr:nvSpPr>
      <xdr:spPr>
        <a:xfrm>
          <a:off x="885825" y="600075"/>
          <a:ext cx="916517" cy="324909"/>
        </a:xfrm>
        <a:prstGeom prst="rect">
          <a:avLst/>
        </a:prstGeom>
      </xdr:spPr>
    </xdr:sp>
    <xdr:clientData/>
  </xdr:oneCellAnchor>
  <xdr:oneCellAnchor>
    <xdr:from>
      <xdr:col>9</xdr:col>
      <xdr:colOff>0</xdr:colOff>
      <xdr:row>8</xdr:row>
      <xdr:rowOff>0</xdr:rowOff>
    </xdr:from>
    <xdr:ext cx="916517" cy="324909"/>
    <xdr:sp macro="" textlink="">
      <xdr:nvSpPr>
        <xdr:cNvPr id="1649" name="Control 2" hidden="1">
          <a:extLst>
            <a:ext uri="{63B3BB69-23CF-44E3-9099-C40C66FF867C}">
              <a14:compatExt xmlns:a14="http://schemas.microsoft.com/office/drawing/2010/main" spid="_x0000_s11266"/>
            </a:ext>
            <a:ext uri="{FF2B5EF4-FFF2-40B4-BE49-F238E27FC236}">
              <a16:creationId xmlns:a16="http://schemas.microsoft.com/office/drawing/2014/main" id="{AA09C513-446E-4D65-A339-ADB012BB2B6C}"/>
            </a:ext>
          </a:extLst>
        </xdr:cNvPr>
        <xdr:cNvSpPr/>
      </xdr:nvSpPr>
      <xdr:spPr>
        <a:xfrm>
          <a:off x="885825" y="600075"/>
          <a:ext cx="916517" cy="324909"/>
        </a:xfrm>
        <a:prstGeom prst="rect">
          <a:avLst/>
        </a:prstGeom>
      </xdr:spPr>
    </xdr:sp>
    <xdr:clientData/>
  </xdr:oneCellAnchor>
  <xdr:oneCellAnchor>
    <xdr:from>
      <xdr:col>9</xdr:col>
      <xdr:colOff>0</xdr:colOff>
      <xdr:row>8</xdr:row>
      <xdr:rowOff>0</xdr:rowOff>
    </xdr:from>
    <xdr:ext cx="916517" cy="324909"/>
    <xdr:sp macro="" textlink="">
      <xdr:nvSpPr>
        <xdr:cNvPr id="1650" name="Control 3" hidden="1">
          <a:extLst>
            <a:ext uri="{63B3BB69-23CF-44E3-9099-C40C66FF867C}">
              <a14:compatExt xmlns:a14="http://schemas.microsoft.com/office/drawing/2010/main" spid="_x0000_s11267"/>
            </a:ext>
            <a:ext uri="{FF2B5EF4-FFF2-40B4-BE49-F238E27FC236}">
              <a16:creationId xmlns:a16="http://schemas.microsoft.com/office/drawing/2014/main" id="{CA9E5950-19F0-47CA-AFC5-73006F3C24CB}"/>
            </a:ext>
          </a:extLst>
        </xdr:cNvPr>
        <xdr:cNvSpPr/>
      </xdr:nvSpPr>
      <xdr:spPr>
        <a:xfrm>
          <a:off x="885825" y="600075"/>
          <a:ext cx="916517" cy="324909"/>
        </a:xfrm>
        <a:prstGeom prst="rect">
          <a:avLst/>
        </a:prstGeom>
      </xdr:spPr>
    </xdr:sp>
    <xdr:clientData/>
  </xdr:oneCellAnchor>
  <xdr:oneCellAnchor>
    <xdr:from>
      <xdr:col>9</xdr:col>
      <xdr:colOff>0</xdr:colOff>
      <xdr:row>8</xdr:row>
      <xdr:rowOff>0</xdr:rowOff>
    </xdr:from>
    <xdr:ext cx="916517" cy="324909"/>
    <xdr:pic>
      <xdr:nvPicPr>
        <xdr:cNvPr id="1651" name="Control 1" hidden="1">
          <a:extLst>
            <a:ext uri="{FF2B5EF4-FFF2-40B4-BE49-F238E27FC236}">
              <a16:creationId xmlns:a16="http://schemas.microsoft.com/office/drawing/2014/main" id="{9463706B-A30A-4193-87ED-21B00E1420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600075"/>
          <a:ext cx="916517" cy="324909"/>
        </a:xfrm>
        <a:prstGeom prst="rect">
          <a:avLst/>
        </a:prstGeom>
        <a:noFill/>
        <a:ln w="9525">
          <a:miter lim="800000"/>
          <a:headEnd/>
          <a:tailEnd/>
        </a:ln>
      </xdr:spPr>
    </xdr:pic>
    <xdr:clientData/>
  </xdr:oneCellAnchor>
  <xdr:oneCellAnchor>
    <xdr:from>
      <xdr:col>9</xdr:col>
      <xdr:colOff>0</xdr:colOff>
      <xdr:row>8</xdr:row>
      <xdr:rowOff>0</xdr:rowOff>
    </xdr:from>
    <xdr:ext cx="916517" cy="324909"/>
    <xdr:pic>
      <xdr:nvPicPr>
        <xdr:cNvPr id="1652" name="Control 2" hidden="1">
          <a:extLst>
            <a:ext uri="{FF2B5EF4-FFF2-40B4-BE49-F238E27FC236}">
              <a16:creationId xmlns:a16="http://schemas.microsoft.com/office/drawing/2014/main" id="{6FF2C006-8AE7-4C42-B5EE-41BF5BDF76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600075"/>
          <a:ext cx="916517" cy="324909"/>
        </a:xfrm>
        <a:prstGeom prst="rect">
          <a:avLst/>
        </a:prstGeom>
        <a:noFill/>
        <a:ln w="9525">
          <a:miter lim="800000"/>
          <a:headEnd/>
          <a:tailEnd/>
        </a:ln>
      </xdr:spPr>
    </xdr:pic>
    <xdr:clientData/>
  </xdr:oneCellAnchor>
  <xdr:oneCellAnchor>
    <xdr:from>
      <xdr:col>9</xdr:col>
      <xdr:colOff>0</xdr:colOff>
      <xdr:row>8</xdr:row>
      <xdr:rowOff>0</xdr:rowOff>
    </xdr:from>
    <xdr:ext cx="916517" cy="324909"/>
    <xdr:pic>
      <xdr:nvPicPr>
        <xdr:cNvPr id="1653" name="Control 3" hidden="1">
          <a:extLst>
            <a:ext uri="{FF2B5EF4-FFF2-40B4-BE49-F238E27FC236}">
              <a16:creationId xmlns:a16="http://schemas.microsoft.com/office/drawing/2014/main" id="{2FD80380-223F-490B-B3EA-05A103537C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600075"/>
          <a:ext cx="916517" cy="324909"/>
        </a:xfrm>
        <a:prstGeom prst="rect">
          <a:avLst/>
        </a:prstGeom>
        <a:noFill/>
        <a:ln w="9525">
          <a:miter lim="800000"/>
          <a:headEnd/>
          <a:tailEnd/>
        </a:ln>
      </xdr:spPr>
    </xdr:pic>
    <xdr:clientData/>
  </xdr:oneCellAnchor>
  <xdr:oneCellAnchor>
    <xdr:from>
      <xdr:col>9</xdr:col>
      <xdr:colOff>0</xdr:colOff>
      <xdr:row>8</xdr:row>
      <xdr:rowOff>0</xdr:rowOff>
    </xdr:from>
    <xdr:ext cx="916517" cy="239184"/>
    <xdr:sp macro="" textlink="">
      <xdr:nvSpPr>
        <xdr:cNvPr id="1654" name="Control 1" hidden="1">
          <a:extLst>
            <a:ext uri="{63B3BB69-23CF-44E3-9099-C40C66FF867C}">
              <a14:compatExt xmlns:a14="http://schemas.microsoft.com/office/drawing/2010/main" spid="_x0000_s11265"/>
            </a:ext>
            <a:ext uri="{FF2B5EF4-FFF2-40B4-BE49-F238E27FC236}">
              <a16:creationId xmlns:a16="http://schemas.microsoft.com/office/drawing/2014/main" id="{4052613E-2FAE-45C7-9C3D-E87F1E9CBC2D}"/>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655" name="Control 2" hidden="1">
          <a:extLst>
            <a:ext uri="{63B3BB69-23CF-44E3-9099-C40C66FF867C}">
              <a14:compatExt xmlns:a14="http://schemas.microsoft.com/office/drawing/2010/main" spid="_x0000_s11266"/>
            </a:ext>
            <a:ext uri="{FF2B5EF4-FFF2-40B4-BE49-F238E27FC236}">
              <a16:creationId xmlns:a16="http://schemas.microsoft.com/office/drawing/2014/main" id="{F7778C73-1864-45E6-AD22-556D268FE87B}"/>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656" name="Control 3" hidden="1">
          <a:extLst>
            <a:ext uri="{63B3BB69-23CF-44E3-9099-C40C66FF867C}">
              <a14:compatExt xmlns:a14="http://schemas.microsoft.com/office/drawing/2010/main" spid="_x0000_s11267"/>
            </a:ext>
            <a:ext uri="{FF2B5EF4-FFF2-40B4-BE49-F238E27FC236}">
              <a16:creationId xmlns:a16="http://schemas.microsoft.com/office/drawing/2014/main" id="{99222FD1-B423-4906-ADA7-86429E30726E}"/>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pic>
      <xdr:nvPicPr>
        <xdr:cNvPr id="1657" name="Control 1" hidden="1">
          <a:extLst>
            <a:ext uri="{FF2B5EF4-FFF2-40B4-BE49-F238E27FC236}">
              <a16:creationId xmlns:a16="http://schemas.microsoft.com/office/drawing/2014/main" id="{475B05B6-550C-4226-80F8-A265B4807A0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658" name="Control 2" hidden="1">
          <a:extLst>
            <a:ext uri="{FF2B5EF4-FFF2-40B4-BE49-F238E27FC236}">
              <a16:creationId xmlns:a16="http://schemas.microsoft.com/office/drawing/2014/main" id="{618A8BA6-9941-489D-88F9-35D1AEEBF4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659" name="Control 3" hidden="1">
          <a:extLst>
            <a:ext uri="{FF2B5EF4-FFF2-40B4-BE49-F238E27FC236}">
              <a16:creationId xmlns:a16="http://schemas.microsoft.com/office/drawing/2014/main" id="{8507D02A-A69B-47FF-B22B-C7362AF25B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sp macro="" textlink="">
      <xdr:nvSpPr>
        <xdr:cNvPr id="1660" name="Control 1" hidden="1">
          <a:extLst>
            <a:ext uri="{63B3BB69-23CF-44E3-9099-C40C66FF867C}">
              <a14:compatExt xmlns:a14="http://schemas.microsoft.com/office/drawing/2010/main" spid="_x0000_s11265"/>
            </a:ext>
            <a:ext uri="{FF2B5EF4-FFF2-40B4-BE49-F238E27FC236}">
              <a16:creationId xmlns:a16="http://schemas.microsoft.com/office/drawing/2014/main" id="{1D69151E-78CD-4D47-858F-1D1803091614}"/>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661" name="Control 2" hidden="1">
          <a:extLst>
            <a:ext uri="{63B3BB69-23CF-44E3-9099-C40C66FF867C}">
              <a14:compatExt xmlns:a14="http://schemas.microsoft.com/office/drawing/2010/main" spid="_x0000_s11266"/>
            </a:ext>
            <a:ext uri="{FF2B5EF4-FFF2-40B4-BE49-F238E27FC236}">
              <a16:creationId xmlns:a16="http://schemas.microsoft.com/office/drawing/2014/main" id="{B520C3A7-1367-456A-92EA-724282F64876}"/>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sp macro="" textlink="">
      <xdr:nvSpPr>
        <xdr:cNvPr id="1662" name="Control 3" hidden="1">
          <a:extLst>
            <a:ext uri="{63B3BB69-23CF-44E3-9099-C40C66FF867C}">
              <a14:compatExt xmlns:a14="http://schemas.microsoft.com/office/drawing/2010/main" spid="_x0000_s11267"/>
            </a:ext>
            <a:ext uri="{FF2B5EF4-FFF2-40B4-BE49-F238E27FC236}">
              <a16:creationId xmlns:a16="http://schemas.microsoft.com/office/drawing/2014/main" id="{6EB9E60B-39F9-4BD9-A9F7-0E0860419B6E}"/>
            </a:ext>
          </a:extLst>
        </xdr:cNvPr>
        <xdr:cNvSpPr/>
      </xdr:nvSpPr>
      <xdr:spPr>
        <a:xfrm>
          <a:off x="885825" y="600075"/>
          <a:ext cx="916517" cy="239184"/>
        </a:xfrm>
        <a:prstGeom prst="rect">
          <a:avLst/>
        </a:prstGeom>
      </xdr:spPr>
    </xdr:sp>
    <xdr:clientData/>
  </xdr:oneCellAnchor>
  <xdr:oneCellAnchor>
    <xdr:from>
      <xdr:col>9</xdr:col>
      <xdr:colOff>0</xdr:colOff>
      <xdr:row>8</xdr:row>
      <xdr:rowOff>0</xdr:rowOff>
    </xdr:from>
    <xdr:ext cx="916517" cy="239184"/>
    <xdr:pic>
      <xdr:nvPicPr>
        <xdr:cNvPr id="1663" name="Control 1" hidden="1">
          <a:extLst>
            <a:ext uri="{FF2B5EF4-FFF2-40B4-BE49-F238E27FC236}">
              <a16:creationId xmlns:a16="http://schemas.microsoft.com/office/drawing/2014/main" id="{52F5980D-5F73-4E48-A9B6-4471CD437A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664" name="Control 2" hidden="1">
          <a:extLst>
            <a:ext uri="{FF2B5EF4-FFF2-40B4-BE49-F238E27FC236}">
              <a16:creationId xmlns:a16="http://schemas.microsoft.com/office/drawing/2014/main" id="{890D39E7-61CB-417C-9431-4A7A11AC34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8</xdr:row>
      <xdr:rowOff>0</xdr:rowOff>
    </xdr:from>
    <xdr:ext cx="916517" cy="239184"/>
    <xdr:pic>
      <xdr:nvPicPr>
        <xdr:cNvPr id="1665" name="Control 3" hidden="1">
          <a:extLst>
            <a:ext uri="{FF2B5EF4-FFF2-40B4-BE49-F238E27FC236}">
              <a16:creationId xmlns:a16="http://schemas.microsoft.com/office/drawing/2014/main" id="{CE2EE987-A0C0-44DB-AC30-74453D5C3D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600075"/>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sp macro="" textlink="">
      <xdr:nvSpPr>
        <xdr:cNvPr id="1666" name="Control 1" hidden="1">
          <a:extLst>
            <a:ext uri="{63B3BB69-23CF-44E3-9099-C40C66FF867C}">
              <a14:compatExt xmlns:a14="http://schemas.microsoft.com/office/drawing/2010/main" spid="_x0000_s11265"/>
            </a:ext>
            <a:ext uri="{FF2B5EF4-FFF2-40B4-BE49-F238E27FC236}">
              <a16:creationId xmlns:a16="http://schemas.microsoft.com/office/drawing/2014/main" id="{641CEDB0-D1BA-472D-9205-0F0B19D2546C}"/>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667" name="Control 2" hidden="1">
          <a:extLst>
            <a:ext uri="{63B3BB69-23CF-44E3-9099-C40C66FF867C}">
              <a14:compatExt xmlns:a14="http://schemas.microsoft.com/office/drawing/2010/main" spid="_x0000_s11266"/>
            </a:ext>
            <a:ext uri="{FF2B5EF4-FFF2-40B4-BE49-F238E27FC236}">
              <a16:creationId xmlns:a16="http://schemas.microsoft.com/office/drawing/2014/main" id="{64A11DDF-7C6B-459F-A80B-D7AF4E6E4CD9}"/>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668" name="Control 3" hidden="1">
          <a:extLst>
            <a:ext uri="{63B3BB69-23CF-44E3-9099-C40C66FF867C}">
              <a14:compatExt xmlns:a14="http://schemas.microsoft.com/office/drawing/2010/main" spid="_x0000_s11267"/>
            </a:ext>
            <a:ext uri="{FF2B5EF4-FFF2-40B4-BE49-F238E27FC236}">
              <a16:creationId xmlns:a16="http://schemas.microsoft.com/office/drawing/2014/main" id="{2FB558CE-76E3-48C0-9B93-C5B8D42DEBAC}"/>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pic>
      <xdr:nvPicPr>
        <xdr:cNvPr id="1669" name="Control 1" hidden="1">
          <a:extLst>
            <a:ext uri="{FF2B5EF4-FFF2-40B4-BE49-F238E27FC236}">
              <a16:creationId xmlns:a16="http://schemas.microsoft.com/office/drawing/2014/main" id="{D1EA1823-5272-4A30-987D-5C3E36F0DF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670" name="Control 2" hidden="1">
          <a:extLst>
            <a:ext uri="{FF2B5EF4-FFF2-40B4-BE49-F238E27FC236}">
              <a16:creationId xmlns:a16="http://schemas.microsoft.com/office/drawing/2014/main" id="{592B992E-9E67-459C-8EEF-5EA15D2113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671" name="Control 3" hidden="1">
          <a:extLst>
            <a:ext uri="{FF2B5EF4-FFF2-40B4-BE49-F238E27FC236}">
              <a16:creationId xmlns:a16="http://schemas.microsoft.com/office/drawing/2014/main" id="{6CF054B8-9671-44CF-A971-90B2CF206B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324909"/>
    <xdr:sp macro="" textlink="">
      <xdr:nvSpPr>
        <xdr:cNvPr id="1672" name="Control 1" hidden="1">
          <a:extLst>
            <a:ext uri="{63B3BB69-23CF-44E3-9099-C40C66FF867C}">
              <a14:compatExt xmlns:a14="http://schemas.microsoft.com/office/drawing/2010/main" spid="_x0000_s11265"/>
            </a:ext>
            <a:ext uri="{FF2B5EF4-FFF2-40B4-BE49-F238E27FC236}">
              <a16:creationId xmlns:a16="http://schemas.microsoft.com/office/drawing/2014/main" id="{E9A7CB8A-A574-43DF-AB69-84E8B0DE5D15}"/>
            </a:ext>
          </a:extLst>
        </xdr:cNvPr>
        <xdr:cNvSpPr/>
      </xdr:nvSpPr>
      <xdr:spPr>
        <a:xfrm>
          <a:off x="885825" y="3124200"/>
          <a:ext cx="916517" cy="324909"/>
        </a:xfrm>
        <a:prstGeom prst="rect">
          <a:avLst/>
        </a:prstGeom>
      </xdr:spPr>
    </xdr:sp>
    <xdr:clientData/>
  </xdr:oneCellAnchor>
  <xdr:oneCellAnchor>
    <xdr:from>
      <xdr:col>9</xdr:col>
      <xdr:colOff>0</xdr:colOff>
      <xdr:row>19</xdr:row>
      <xdr:rowOff>0</xdr:rowOff>
    </xdr:from>
    <xdr:ext cx="916517" cy="324909"/>
    <xdr:sp macro="" textlink="">
      <xdr:nvSpPr>
        <xdr:cNvPr id="1673" name="Control 2" hidden="1">
          <a:extLst>
            <a:ext uri="{63B3BB69-23CF-44E3-9099-C40C66FF867C}">
              <a14:compatExt xmlns:a14="http://schemas.microsoft.com/office/drawing/2010/main" spid="_x0000_s11266"/>
            </a:ext>
            <a:ext uri="{FF2B5EF4-FFF2-40B4-BE49-F238E27FC236}">
              <a16:creationId xmlns:a16="http://schemas.microsoft.com/office/drawing/2014/main" id="{2AC44E2A-2F97-438B-A812-917DB5AB2814}"/>
            </a:ext>
          </a:extLst>
        </xdr:cNvPr>
        <xdr:cNvSpPr/>
      </xdr:nvSpPr>
      <xdr:spPr>
        <a:xfrm>
          <a:off x="885825" y="3124200"/>
          <a:ext cx="916517" cy="324909"/>
        </a:xfrm>
        <a:prstGeom prst="rect">
          <a:avLst/>
        </a:prstGeom>
      </xdr:spPr>
    </xdr:sp>
    <xdr:clientData/>
  </xdr:oneCellAnchor>
  <xdr:oneCellAnchor>
    <xdr:from>
      <xdr:col>9</xdr:col>
      <xdr:colOff>0</xdr:colOff>
      <xdr:row>19</xdr:row>
      <xdr:rowOff>0</xdr:rowOff>
    </xdr:from>
    <xdr:ext cx="916517" cy="324909"/>
    <xdr:sp macro="" textlink="">
      <xdr:nvSpPr>
        <xdr:cNvPr id="1674" name="Control 3" hidden="1">
          <a:extLst>
            <a:ext uri="{63B3BB69-23CF-44E3-9099-C40C66FF867C}">
              <a14:compatExt xmlns:a14="http://schemas.microsoft.com/office/drawing/2010/main" spid="_x0000_s11267"/>
            </a:ext>
            <a:ext uri="{FF2B5EF4-FFF2-40B4-BE49-F238E27FC236}">
              <a16:creationId xmlns:a16="http://schemas.microsoft.com/office/drawing/2014/main" id="{AC341EEA-230E-4BF8-BF03-51FE4D7DDFEF}"/>
            </a:ext>
          </a:extLst>
        </xdr:cNvPr>
        <xdr:cNvSpPr/>
      </xdr:nvSpPr>
      <xdr:spPr>
        <a:xfrm>
          <a:off x="885825" y="3124200"/>
          <a:ext cx="916517" cy="324909"/>
        </a:xfrm>
        <a:prstGeom prst="rect">
          <a:avLst/>
        </a:prstGeom>
      </xdr:spPr>
    </xdr:sp>
    <xdr:clientData/>
  </xdr:oneCellAnchor>
  <xdr:oneCellAnchor>
    <xdr:from>
      <xdr:col>9</xdr:col>
      <xdr:colOff>0</xdr:colOff>
      <xdr:row>19</xdr:row>
      <xdr:rowOff>0</xdr:rowOff>
    </xdr:from>
    <xdr:ext cx="916517" cy="324909"/>
    <xdr:pic>
      <xdr:nvPicPr>
        <xdr:cNvPr id="1675" name="Control 1" hidden="1">
          <a:extLst>
            <a:ext uri="{FF2B5EF4-FFF2-40B4-BE49-F238E27FC236}">
              <a16:creationId xmlns:a16="http://schemas.microsoft.com/office/drawing/2014/main" id="{C6050D56-0134-4420-B3A8-CCDE1DF191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3124200"/>
          <a:ext cx="916517" cy="324909"/>
        </a:xfrm>
        <a:prstGeom prst="rect">
          <a:avLst/>
        </a:prstGeom>
        <a:noFill/>
        <a:ln w="9525">
          <a:miter lim="800000"/>
          <a:headEnd/>
          <a:tailEnd/>
        </a:ln>
      </xdr:spPr>
    </xdr:pic>
    <xdr:clientData/>
  </xdr:oneCellAnchor>
  <xdr:oneCellAnchor>
    <xdr:from>
      <xdr:col>9</xdr:col>
      <xdr:colOff>0</xdr:colOff>
      <xdr:row>19</xdr:row>
      <xdr:rowOff>0</xdr:rowOff>
    </xdr:from>
    <xdr:ext cx="916517" cy="324909"/>
    <xdr:pic>
      <xdr:nvPicPr>
        <xdr:cNvPr id="1676" name="Control 2" hidden="1">
          <a:extLst>
            <a:ext uri="{FF2B5EF4-FFF2-40B4-BE49-F238E27FC236}">
              <a16:creationId xmlns:a16="http://schemas.microsoft.com/office/drawing/2014/main" id="{A90C3F9F-2FE1-4C98-9BCC-4AC44563F10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3124200"/>
          <a:ext cx="916517" cy="324909"/>
        </a:xfrm>
        <a:prstGeom prst="rect">
          <a:avLst/>
        </a:prstGeom>
        <a:noFill/>
        <a:ln w="9525">
          <a:miter lim="800000"/>
          <a:headEnd/>
          <a:tailEnd/>
        </a:ln>
      </xdr:spPr>
    </xdr:pic>
    <xdr:clientData/>
  </xdr:oneCellAnchor>
  <xdr:oneCellAnchor>
    <xdr:from>
      <xdr:col>9</xdr:col>
      <xdr:colOff>0</xdr:colOff>
      <xdr:row>19</xdr:row>
      <xdr:rowOff>0</xdr:rowOff>
    </xdr:from>
    <xdr:ext cx="916517" cy="324909"/>
    <xdr:pic>
      <xdr:nvPicPr>
        <xdr:cNvPr id="1677" name="Control 3" hidden="1">
          <a:extLst>
            <a:ext uri="{FF2B5EF4-FFF2-40B4-BE49-F238E27FC236}">
              <a16:creationId xmlns:a16="http://schemas.microsoft.com/office/drawing/2014/main" id="{EE64BD86-CA46-441E-A3A8-12036C03A0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3124200"/>
          <a:ext cx="916517" cy="324909"/>
        </a:xfrm>
        <a:prstGeom prst="rect">
          <a:avLst/>
        </a:prstGeom>
        <a:noFill/>
        <a:ln w="9525">
          <a:miter lim="800000"/>
          <a:headEnd/>
          <a:tailEnd/>
        </a:ln>
      </xdr:spPr>
    </xdr:pic>
    <xdr:clientData/>
  </xdr:oneCellAnchor>
  <xdr:oneCellAnchor>
    <xdr:from>
      <xdr:col>9</xdr:col>
      <xdr:colOff>0</xdr:colOff>
      <xdr:row>19</xdr:row>
      <xdr:rowOff>0</xdr:rowOff>
    </xdr:from>
    <xdr:ext cx="916517" cy="239184"/>
    <xdr:sp macro="" textlink="">
      <xdr:nvSpPr>
        <xdr:cNvPr id="1678" name="Control 1" hidden="1">
          <a:extLst>
            <a:ext uri="{63B3BB69-23CF-44E3-9099-C40C66FF867C}">
              <a14:compatExt xmlns:a14="http://schemas.microsoft.com/office/drawing/2010/main" spid="_x0000_s11265"/>
            </a:ext>
            <a:ext uri="{FF2B5EF4-FFF2-40B4-BE49-F238E27FC236}">
              <a16:creationId xmlns:a16="http://schemas.microsoft.com/office/drawing/2014/main" id="{DD69BA48-04C2-4C2F-AD99-43EC50EFE4C1}"/>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679" name="Control 2" hidden="1">
          <a:extLst>
            <a:ext uri="{63B3BB69-23CF-44E3-9099-C40C66FF867C}">
              <a14:compatExt xmlns:a14="http://schemas.microsoft.com/office/drawing/2010/main" spid="_x0000_s11266"/>
            </a:ext>
            <a:ext uri="{FF2B5EF4-FFF2-40B4-BE49-F238E27FC236}">
              <a16:creationId xmlns:a16="http://schemas.microsoft.com/office/drawing/2014/main" id="{8EE25241-0326-415A-B9C0-FE2A1BEC8278}"/>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680" name="Control 3" hidden="1">
          <a:extLst>
            <a:ext uri="{63B3BB69-23CF-44E3-9099-C40C66FF867C}">
              <a14:compatExt xmlns:a14="http://schemas.microsoft.com/office/drawing/2010/main" spid="_x0000_s11267"/>
            </a:ext>
            <a:ext uri="{FF2B5EF4-FFF2-40B4-BE49-F238E27FC236}">
              <a16:creationId xmlns:a16="http://schemas.microsoft.com/office/drawing/2014/main" id="{E294C312-D7FB-4D51-BC38-AA4C915830D8}"/>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pic>
      <xdr:nvPicPr>
        <xdr:cNvPr id="1681" name="Control 1" hidden="1">
          <a:extLst>
            <a:ext uri="{FF2B5EF4-FFF2-40B4-BE49-F238E27FC236}">
              <a16:creationId xmlns:a16="http://schemas.microsoft.com/office/drawing/2014/main" id="{DE20F059-ABFF-4037-B26D-0E1364E5C8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682" name="Control 2" hidden="1">
          <a:extLst>
            <a:ext uri="{FF2B5EF4-FFF2-40B4-BE49-F238E27FC236}">
              <a16:creationId xmlns:a16="http://schemas.microsoft.com/office/drawing/2014/main" id="{F8AEC717-198C-47FB-BE90-D63CD27A80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683" name="Control 3" hidden="1">
          <a:extLst>
            <a:ext uri="{FF2B5EF4-FFF2-40B4-BE49-F238E27FC236}">
              <a16:creationId xmlns:a16="http://schemas.microsoft.com/office/drawing/2014/main" id="{CC765A57-C84E-4D46-8C34-0D6C5CE2A3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sp macro="" textlink="">
      <xdr:nvSpPr>
        <xdr:cNvPr id="1684" name="Control 1" hidden="1">
          <a:extLst>
            <a:ext uri="{63B3BB69-23CF-44E3-9099-C40C66FF867C}">
              <a14:compatExt xmlns:a14="http://schemas.microsoft.com/office/drawing/2010/main" spid="_x0000_s11265"/>
            </a:ext>
            <a:ext uri="{FF2B5EF4-FFF2-40B4-BE49-F238E27FC236}">
              <a16:creationId xmlns:a16="http://schemas.microsoft.com/office/drawing/2014/main" id="{A4BFDA96-B176-40B7-BE5E-6EBCF9BCAD69}"/>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685" name="Control 2" hidden="1">
          <a:extLst>
            <a:ext uri="{63B3BB69-23CF-44E3-9099-C40C66FF867C}">
              <a14:compatExt xmlns:a14="http://schemas.microsoft.com/office/drawing/2010/main" spid="_x0000_s11266"/>
            </a:ext>
            <a:ext uri="{FF2B5EF4-FFF2-40B4-BE49-F238E27FC236}">
              <a16:creationId xmlns:a16="http://schemas.microsoft.com/office/drawing/2014/main" id="{53CBC9DC-2344-4563-ACC0-27121C7C004B}"/>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686" name="Control 3" hidden="1">
          <a:extLst>
            <a:ext uri="{63B3BB69-23CF-44E3-9099-C40C66FF867C}">
              <a14:compatExt xmlns:a14="http://schemas.microsoft.com/office/drawing/2010/main" spid="_x0000_s11267"/>
            </a:ext>
            <a:ext uri="{FF2B5EF4-FFF2-40B4-BE49-F238E27FC236}">
              <a16:creationId xmlns:a16="http://schemas.microsoft.com/office/drawing/2014/main" id="{F10D00BD-E234-4029-863A-37D85CB175F7}"/>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pic>
      <xdr:nvPicPr>
        <xdr:cNvPr id="1687" name="Control 1" hidden="1">
          <a:extLst>
            <a:ext uri="{FF2B5EF4-FFF2-40B4-BE49-F238E27FC236}">
              <a16:creationId xmlns:a16="http://schemas.microsoft.com/office/drawing/2014/main" id="{127CC6C4-90D9-40C4-A972-EE2A441B13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688" name="Control 2" hidden="1">
          <a:extLst>
            <a:ext uri="{FF2B5EF4-FFF2-40B4-BE49-F238E27FC236}">
              <a16:creationId xmlns:a16="http://schemas.microsoft.com/office/drawing/2014/main" id="{86A69872-5624-43BF-93E6-076FA38D7A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689" name="Control 3" hidden="1">
          <a:extLst>
            <a:ext uri="{FF2B5EF4-FFF2-40B4-BE49-F238E27FC236}">
              <a16:creationId xmlns:a16="http://schemas.microsoft.com/office/drawing/2014/main" id="{288CBE0C-420D-457B-B852-C9E9E93505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sp macro="" textlink="">
      <xdr:nvSpPr>
        <xdr:cNvPr id="1690" name="Control 1" hidden="1">
          <a:extLst>
            <a:ext uri="{63B3BB69-23CF-44E3-9099-C40C66FF867C}">
              <a14:compatExt xmlns:a14="http://schemas.microsoft.com/office/drawing/2010/main" spid="_x0000_s11265"/>
            </a:ext>
            <a:ext uri="{FF2B5EF4-FFF2-40B4-BE49-F238E27FC236}">
              <a16:creationId xmlns:a16="http://schemas.microsoft.com/office/drawing/2014/main" id="{13FFD029-3554-4A7E-BC1E-1F7033EEA263}"/>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691" name="Control 2" hidden="1">
          <a:extLst>
            <a:ext uri="{63B3BB69-23CF-44E3-9099-C40C66FF867C}">
              <a14:compatExt xmlns:a14="http://schemas.microsoft.com/office/drawing/2010/main" spid="_x0000_s11266"/>
            </a:ext>
            <a:ext uri="{FF2B5EF4-FFF2-40B4-BE49-F238E27FC236}">
              <a16:creationId xmlns:a16="http://schemas.microsoft.com/office/drawing/2014/main" id="{1A56EB4B-F235-42D5-B3B6-7DAA0705E9C2}"/>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692" name="Control 3" hidden="1">
          <a:extLst>
            <a:ext uri="{63B3BB69-23CF-44E3-9099-C40C66FF867C}">
              <a14:compatExt xmlns:a14="http://schemas.microsoft.com/office/drawing/2010/main" spid="_x0000_s11267"/>
            </a:ext>
            <a:ext uri="{FF2B5EF4-FFF2-40B4-BE49-F238E27FC236}">
              <a16:creationId xmlns:a16="http://schemas.microsoft.com/office/drawing/2014/main" id="{B7F6D4AD-89BB-44A4-933C-A7F3FD6AA662}"/>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pic>
      <xdr:nvPicPr>
        <xdr:cNvPr id="1693" name="Control 1" hidden="1">
          <a:extLst>
            <a:ext uri="{FF2B5EF4-FFF2-40B4-BE49-F238E27FC236}">
              <a16:creationId xmlns:a16="http://schemas.microsoft.com/office/drawing/2014/main" id="{A2D6D69C-3C0D-4E18-BEB2-AD7C358C14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694" name="Control 2" hidden="1">
          <a:extLst>
            <a:ext uri="{FF2B5EF4-FFF2-40B4-BE49-F238E27FC236}">
              <a16:creationId xmlns:a16="http://schemas.microsoft.com/office/drawing/2014/main" id="{298EA3B8-8A22-4DA7-AA27-77E8D3261E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695" name="Control 3" hidden="1">
          <a:extLst>
            <a:ext uri="{FF2B5EF4-FFF2-40B4-BE49-F238E27FC236}">
              <a16:creationId xmlns:a16="http://schemas.microsoft.com/office/drawing/2014/main" id="{79E9AB91-49C1-4669-A3DF-2DB91813A9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324909"/>
    <xdr:sp macro="" textlink="">
      <xdr:nvSpPr>
        <xdr:cNvPr id="1696" name="Control 1" hidden="1">
          <a:extLst>
            <a:ext uri="{63B3BB69-23CF-44E3-9099-C40C66FF867C}">
              <a14:compatExt xmlns:a14="http://schemas.microsoft.com/office/drawing/2010/main" spid="_x0000_s11265"/>
            </a:ext>
            <a:ext uri="{FF2B5EF4-FFF2-40B4-BE49-F238E27FC236}">
              <a16:creationId xmlns:a16="http://schemas.microsoft.com/office/drawing/2014/main" id="{DED239B4-82F9-46A2-BF76-05DF338B1EB4}"/>
            </a:ext>
          </a:extLst>
        </xdr:cNvPr>
        <xdr:cNvSpPr/>
      </xdr:nvSpPr>
      <xdr:spPr>
        <a:xfrm>
          <a:off x="885825" y="3124200"/>
          <a:ext cx="916517" cy="324909"/>
        </a:xfrm>
        <a:prstGeom prst="rect">
          <a:avLst/>
        </a:prstGeom>
      </xdr:spPr>
    </xdr:sp>
    <xdr:clientData/>
  </xdr:oneCellAnchor>
  <xdr:oneCellAnchor>
    <xdr:from>
      <xdr:col>9</xdr:col>
      <xdr:colOff>0</xdr:colOff>
      <xdr:row>19</xdr:row>
      <xdr:rowOff>0</xdr:rowOff>
    </xdr:from>
    <xdr:ext cx="916517" cy="324909"/>
    <xdr:sp macro="" textlink="">
      <xdr:nvSpPr>
        <xdr:cNvPr id="1697" name="Control 2" hidden="1">
          <a:extLst>
            <a:ext uri="{63B3BB69-23CF-44E3-9099-C40C66FF867C}">
              <a14:compatExt xmlns:a14="http://schemas.microsoft.com/office/drawing/2010/main" spid="_x0000_s11266"/>
            </a:ext>
            <a:ext uri="{FF2B5EF4-FFF2-40B4-BE49-F238E27FC236}">
              <a16:creationId xmlns:a16="http://schemas.microsoft.com/office/drawing/2014/main" id="{0909C333-6866-46E3-9633-F8ACF113C28B}"/>
            </a:ext>
          </a:extLst>
        </xdr:cNvPr>
        <xdr:cNvSpPr/>
      </xdr:nvSpPr>
      <xdr:spPr>
        <a:xfrm>
          <a:off x="885825" y="3124200"/>
          <a:ext cx="916517" cy="324909"/>
        </a:xfrm>
        <a:prstGeom prst="rect">
          <a:avLst/>
        </a:prstGeom>
      </xdr:spPr>
    </xdr:sp>
    <xdr:clientData/>
  </xdr:oneCellAnchor>
  <xdr:oneCellAnchor>
    <xdr:from>
      <xdr:col>9</xdr:col>
      <xdr:colOff>0</xdr:colOff>
      <xdr:row>19</xdr:row>
      <xdr:rowOff>0</xdr:rowOff>
    </xdr:from>
    <xdr:ext cx="916517" cy="324909"/>
    <xdr:sp macro="" textlink="">
      <xdr:nvSpPr>
        <xdr:cNvPr id="1698" name="Control 3" hidden="1">
          <a:extLst>
            <a:ext uri="{63B3BB69-23CF-44E3-9099-C40C66FF867C}">
              <a14:compatExt xmlns:a14="http://schemas.microsoft.com/office/drawing/2010/main" spid="_x0000_s11267"/>
            </a:ext>
            <a:ext uri="{FF2B5EF4-FFF2-40B4-BE49-F238E27FC236}">
              <a16:creationId xmlns:a16="http://schemas.microsoft.com/office/drawing/2014/main" id="{0ED699B1-5167-4E86-89F1-0CAF4D2AE6CC}"/>
            </a:ext>
          </a:extLst>
        </xdr:cNvPr>
        <xdr:cNvSpPr/>
      </xdr:nvSpPr>
      <xdr:spPr>
        <a:xfrm>
          <a:off x="885825" y="3124200"/>
          <a:ext cx="916517" cy="324909"/>
        </a:xfrm>
        <a:prstGeom prst="rect">
          <a:avLst/>
        </a:prstGeom>
      </xdr:spPr>
    </xdr:sp>
    <xdr:clientData/>
  </xdr:oneCellAnchor>
  <xdr:oneCellAnchor>
    <xdr:from>
      <xdr:col>9</xdr:col>
      <xdr:colOff>0</xdr:colOff>
      <xdr:row>19</xdr:row>
      <xdr:rowOff>0</xdr:rowOff>
    </xdr:from>
    <xdr:ext cx="916517" cy="324909"/>
    <xdr:pic>
      <xdr:nvPicPr>
        <xdr:cNvPr id="1699" name="Control 1" hidden="1">
          <a:extLst>
            <a:ext uri="{FF2B5EF4-FFF2-40B4-BE49-F238E27FC236}">
              <a16:creationId xmlns:a16="http://schemas.microsoft.com/office/drawing/2014/main" id="{F138932E-4213-49A8-84FF-888CB144CE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3124200"/>
          <a:ext cx="916517" cy="324909"/>
        </a:xfrm>
        <a:prstGeom prst="rect">
          <a:avLst/>
        </a:prstGeom>
        <a:noFill/>
        <a:ln w="9525">
          <a:miter lim="800000"/>
          <a:headEnd/>
          <a:tailEnd/>
        </a:ln>
      </xdr:spPr>
    </xdr:pic>
    <xdr:clientData/>
  </xdr:oneCellAnchor>
  <xdr:oneCellAnchor>
    <xdr:from>
      <xdr:col>9</xdr:col>
      <xdr:colOff>0</xdr:colOff>
      <xdr:row>19</xdr:row>
      <xdr:rowOff>0</xdr:rowOff>
    </xdr:from>
    <xdr:ext cx="916517" cy="324909"/>
    <xdr:pic>
      <xdr:nvPicPr>
        <xdr:cNvPr id="1700" name="Control 2" hidden="1">
          <a:extLst>
            <a:ext uri="{FF2B5EF4-FFF2-40B4-BE49-F238E27FC236}">
              <a16:creationId xmlns:a16="http://schemas.microsoft.com/office/drawing/2014/main" id="{EC3509A2-D5FC-42B8-8DCB-A90598855E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3124200"/>
          <a:ext cx="916517" cy="324909"/>
        </a:xfrm>
        <a:prstGeom prst="rect">
          <a:avLst/>
        </a:prstGeom>
        <a:noFill/>
        <a:ln w="9525">
          <a:miter lim="800000"/>
          <a:headEnd/>
          <a:tailEnd/>
        </a:ln>
      </xdr:spPr>
    </xdr:pic>
    <xdr:clientData/>
  </xdr:oneCellAnchor>
  <xdr:oneCellAnchor>
    <xdr:from>
      <xdr:col>9</xdr:col>
      <xdr:colOff>0</xdr:colOff>
      <xdr:row>19</xdr:row>
      <xdr:rowOff>0</xdr:rowOff>
    </xdr:from>
    <xdr:ext cx="916517" cy="324909"/>
    <xdr:pic>
      <xdr:nvPicPr>
        <xdr:cNvPr id="1701" name="Control 3" hidden="1">
          <a:extLst>
            <a:ext uri="{FF2B5EF4-FFF2-40B4-BE49-F238E27FC236}">
              <a16:creationId xmlns:a16="http://schemas.microsoft.com/office/drawing/2014/main" id="{301CD4DC-70F0-44CC-9061-A2AC3758D7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3124200"/>
          <a:ext cx="916517" cy="324909"/>
        </a:xfrm>
        <a:prstGeom prst="rect">
          <a:avLst/>
        </a:prstGeom>
        <a:noFill/>
        <a:ln w="9525">
          <a:miter lim="800000"/>
          <a:headEnd/>
          <a:tailEnd/>
        </a:ln>
      </xdr:spPr>
    </xdr:pic>
    <xdr:clientData/>
  </xdr:oneCellAnchor>
  <xdr:oneCellAnchor>
    <xdr:from>
      <xdr:col>9</xdr:col>
      <xdr:colOff>0</xdr:colOff>
      <xdr:row>19</xdr:row>
      <xdr:rowOff>0</xdr:rowOff>
    </xdr:from>
    <xdr:ext cx="916517" cy="239184"/>
    <xdr:sp macro="" textlink="">
      <xdr:nvSpPr>
        <xdr:cNvPr id="1702" name="Control 1" hidden="1">
          <a:extLst>
            <a:ext uri="{63B3BB69-23CF-44E3-9099-C40C66FF867C}">
              <a14:compatExt xmlns:a14="http://schemas.microsoft.com/office/drawing/2010/main" spid="_x0000_s11265"/>
            </a:ext>
            <a:ext uri="{FF2B5EF4-FFF2-40B4-BE49-F238E27FC236}">
              <a16:creationId xmlns:a16="http://schemas.microsoft.com/office/drawing/2014/main" id="{EEEF5A3E-930E-41A3-B6F0-EE5F78E72C55}"/>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703" name="Control 2" hidden="1">
          <a:extLst>
            <a:ext uri="{63B3BB69-23CF-44E3-9099-C40C66FF867C}">
              <a14:compatExt xmlns:a14="http://schemas.microsoft.com/office/drawing/2010/main" spid="_x0000_s11266"/>
            </a:ext>
            <a:ext uri="{FF2B5EF4-FFF2-40B4-BE49-F238E27FC236}">
              <a16:creationId xmlns:a16="http://schemas.microsoft.com/office/drawing/2014/main" id="{A071767E-7295-4AAE-9F39-11B5431CA636}"/>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704" name="Control 3" hidden="1">
          <a:extLst>
            <a:ext uri="{63B3BB69-23CF-44E3-9099-C40C66FF867C}">
              <a14:compatExt xmlns:a14="http://schemas.microsoft.com/office/drawing/2010/main" spid="_x0000_s11267"/>
            </a:ext>
            <a:ext uri="{FF2B5EF4-FFF2-40B4-BE49-F238E27FC236}">
              <a16:creationId xmlns:a16="http://schemas.microsoft.com/office/drawing/2014/main" id="{F242AB63-B45A-4315-A5C4-990593FA11BF}"/>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pic>
      <xdr:nvPicPr>
        <xdr:cNvPr id="1705" name="Control 1" hidden="1">
          <a:extLst>
            <a:ext uri="{FF2B5EF4-FFF2-40B4-BE49-F238E27FC236}">
              <a16:creationId xmlns:a16="http://schemas.microsoft.com/office/drawing/2014/main" id="{E7ECE9D0-217B-4130-93EC-7D48828A67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706" name="Control 2" hidden="1">
          <a:extLst>
            <a:ext uri="{FF2B5EF4-FFF2-40B4-BE49-F238E27FC236}">
              <a16:creationId xmlns:a16="http://schemas.microsoft.com/office/drawing/2014/main" id="{20562B78-9F2F-4C25-896F-2FF8E24434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707" name="Control 3" hidden="1">
          <a:extLst>
            <a:ext uri="{FF2B5EF4-FFF2-40B4-BE49-F238E27FC236}">
              <a16:creationId xmlns:a16="http://schemas.microsoft.com/office/drawing/2014/main" id="{317436D9-F109-497A-A570-0E3BACC912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sp macro="" textlink="">
      <xdr:nvSpPr>
        <xdr:cNvPr id="1708" name="Control 1" hidden="1">
          <a:extLst>
            <a:ext uri="{63B3BB69-23CF-44E3-9099-C40C66FF867C}">
              <a14:compatExt xmlns:a14="http://schemas.microsoft.com/office/drawing/2010/main" spid="_x0000_s11265"/>
            </a:ext>
            <a:ext uri="{FF2B5EF4-FFF2-40B4-BE49-F238E27FC236}">
              <a16:creationId xmlns:a16="http://schemas.microsoft.com/office/drawing/2014/main" id="{EABDE37E-3AF8-425E-A364-9BF3D2B60F27}"/>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709" name="Control 2" hidden="1">
          <a:extLst>
            <a:ext uri="{63B3BB69-23CF-44E3-9099-C40C66FF867C}">
              <a14:compatExt xmlns:a14="http://schemas.microsoft.com/office/drawing/2010/main" spid="_x0000_s11266"/>
            </a:ext>
            <a:ext uri="{FF2B5EF4-FFF2-40B4-BE49-F238E27FC236}">
              <a16:creationId xmlns:a16="http://schemas.microsoft.com/office/drawing/2014/main" id="{A63156B5-D690-47BC-91F3-6C4EAB075D18}"/>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710" name="Control 3" hidden="1">
          <a:extLst>
            <a:ext uri="{63B3BB69-23CF-44E3-9099-C40C66FF867C}">
              <a14:compatExt xmlns:a14="http://schemas.microsoft.com/office/drawing/2010/main" spid="_x0000_s11267"/>
            </a:ext>
            <a:ext uri="{FF2B5EF4-FFF2-40B4-BE49-F238E27FC236}">
              <a16:creationId xmlns:a16="http://schemas.microsoft.com/office/drawing/2014/main" id="{28D16A52-43D6-4ED5-9B45-023A95818D0E}"/>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pic>
      <xdr:nvPicPr>
        <xdr:cNvPr id="1711" name="Control 1" hidden="1">
          <a:extLst>
            <a:ext uri="{FF2B5EF4-FFF2-40B4-BE49-F238E27FC236}">
              <a16:creationId xmlns:a16="http://schemas.microsoft.com/office/drawing/2014/main" id="{5537E710-B203-48FB-9AEC-8846CEF45E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712" name="Control 2" hidden="1">
          <a:extLst>
            <a:ext uri="{FF2B5EF4-FFF2-40B4-BE49-F238E27FC236}">
              <a16:creationId xmlns:a16="http://schemas.microsoft.com/office/drawing/2014/main" id="{CDE0F633-85D4-4C5C-9D02-BB6DC4A707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713" name="Control 3" hidden="1">
          <a:extLst>
            <a:ext uri="{FF2B5EF4-FFF2-40B4-BE49-F238E27FC236}">
              <a16:creationId xmlns:a16="http://schemas.microsoft.com/office/drawing/2014/main" id="{7E3A7C73-12BD-4E78-B59D-C78233A0E0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sp macro="" textlink="">
      <xdr:nvSpPr>
        <xdr:cNvPr id="1714" name="Control 1" hidden="1">
          <a:extLst>
            <a:ext uri="{63B3BB69-23CF-44E3-9099-C40C66FF867C}">
              <a14:compatExt xmlns:a14="http://schemas.microsoft.com/office/drawing/2010/main" spid="_x0000_s11265"/>
            </a:ext>
            <a:ext uri="{FF2B5EF4-FFF2-40B4-BE49-F238E27FC236}">
              <a16:creationId xmlns:a16="http://schemas.microsoft.com/office/drawing/2014/main" id="{A6723676-41FB-4C35-AF2A-7F8CAF885FB3}"/>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715" name="Control 2" hidden="1">
          <a:extLst>
            <a:ext uri="{63B3BB69-23CF-44E3-9099-C40C66FF867C}">
              <a14:compatExt xmlns:a14="http://schemas.microsoft.com/office/drawing/2010/main" spid="_x0000_s11266"/>
            </a:ext>
            <a:ext uri="{FF2B5EF4-FFF2-40B4-BE49-F238E27FC236}">
              <a16:creationId xmlns:a16="http://schemas.microsoft.com/office/drawing/2014/main" id="{62AB3CD8-7C85-4D4E-89B2-F825F87CFCF2}"/>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716" name="Control 3" hidden="1">
          <a:extLst>
            <a:ext uri="{63B3BB69-23CF-44E3-9099-C40C66FF867C}">
              <a14:compatExt xmlns:a14="http://schemas.microsoft.com/office/drawing/2010/main" spid="_x0000_s11267"/>
            </a:ext>
            <a:ext uri="{FF2B5EF4-FFF2-40B4-BE49-F238E27FC236}">
              <a16:creationId xmlns:a16="http://schemas.microsoft.com/office/drawing/2014/main" id="{DB2B282B-DEB1-4D00-8727-F2A2335DE11F}"/>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pic>
      <xdr:nvPicPr>
        <xdr:cNvPr id="1717" name="Control 1" hidden="1">
          <a:extLst>
            <a:ext uri="{FF2B5EF4-FFF2-40B4-BE49-F238E27FC236}">
              <a16:creationId xmlns:a16="http://schemas.microsoft.com/office/drawing/2014/main" id="{BD9319F9-7DE0-4CDC-9D28-F6B94C86AD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718" name="Control 2" hidden="1">
          <a:extLst>
            <a:ext uri="{FF2B5EF4-FFF2-40B4-BE49-F238E27FC236}">
              <a16:creationId xmlns:a16="http://schemas.microsoft.com/office/drawing/2014/main" id="{B09D7F13-7B88-498A-91F6-3C9131D2481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719" name="Control 3" hidden="1">
          <a:extLst>
            <a:ext uri="{FF2B5EF4-FFF2-40B4-BE49-F238E27FC236}">
              <a16:creationId xmlns:a16="http://schemas.microsoft.com/office/drawing/2014/main" id="{FE93AF65-8AD3-41AF-AE4B-A1F0026B8F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324909"/>
    <xdr:sp macro="" textlink="">
      <xdr:nvSpPr>
        <xdr:cNvPr id="1720" name="Control 1" hidden="1">
          <a:extLst>
            <a:ext uri="{63B3BB69-23CF-44E3-9099-C40C66FF867C}">
              <a14:compatExt xmlns:a14="http://schemas.microsoft.com/office/drawing/2010/main" spid="_x0000_s11265"/>
            </a:ext>
            <a:ext uri="{FF2B5EF4-FFF2-40B4-BE49-F238E27FC236}">
              <a16:creationId xmlns:a16="http://schemas.microsoft.com/office/drawing/2014/main" id="{8E321339-1654-4FE6-94B7-EB2CF135D4C1}"/>
            </a:ext>
          </a:extLst>
        </xdr:cNvPr>
        <xdr:cNvSpPr/>
      </xdr:nvSpPr>
      <xdr:spPr>
        <a:xfrm>
          <a:off x="885825" y="3124200"/>
          <a:ext cx="916517" cy="324909"/>
        </a:xfrm>
        <a:prstGeom prst="rect">
          <a:avLst/>
        </a:prstGeom>
      </xdr:spPr>
    </xdr:sp>
    <xdr:clientData/>
  </xdr:oneCellAnchor>
  <xdr:oneCellAnchor>
    <xdr:from>
      <xdr:col>9</xdr:col>
      <xdr:colOff>0</xdr:colOff>
      <xdr:row>19</xdr:row>
      <xdr:rowOff>0</xdr:rowOff>
    </xdr:from>
    <xdr:ext cx="916517" cy="324909"/>
    <xdr:sp macro="" textlink="">
      <xdr:nvSpPr>
        <xdr:cNvPr id="1721" name="Control 2" hidden="1">
          <a:extLst>
            <a:ext uri="{63B3BB69-23CF-44E3-9099-C40C66FF867C}">
              <a14:compatExt xmlns:a14="http://schemas.microsoft.com/office/drawing/2010/main" spid="_x0000_s11266"/>
            </a:ext>
            <a:ext uri="{FF2B5EF4-FFF2-40B4-BE49-F238E27FC236}">
              <a16:creationId xmlns:a16="http://schemas.microsoft.com/office/drawing/2014/main" id="{25EFB51C-D650-4D88-AF4E-1ABE8BF0CB62}"/>
            </a:ext>
          </a:extLst>
        </xdr:cNvPr>
        <xdr:cNvSpPr/>
      </xdr:nvSpPr>
      <xdr:spPr>
        <a:xfrm>
          <a:off x="885825" y="3124200"/>
          <a:ext cx="916517" cy="324909"/>
        </a:xfrm>
        <a:prstGeom prst="rect">
          <a:avLst/>
        </a:prstGeom>
      </xdr:spPr>
    </xdr:sp>
    <xdr:clientData/>
  </xdr:oneCellAnchor>
  <xdr:oneCellAnchor>
    <xdr:from>
      <xdr:col>9</xdr:col>
      <xdr:colOff>0</xdr:colOff>
      <xdr:row>19</xdr:row>
      <xdr:rowOff>0</xdr:rowOff>
    </xdr:from>
    <xdr:ext cx="916517" cy="324909"/>
    <xdr:sp macro="" textlink="">
      <xdr:nvSpPr>
        <xdr:cNvPr id="1722" name="Control 3" hidden="1">
          <a:extLst>
            <a:ext uri="{63B3BB69-23CF-44E3-9099-C40C66FF867C}">
              <a14:compatExt xmlns:a14="http://schemas.microsoft.com/office/drawing/2010/main" spid="_x0000_s11267"/>
            </a:ext>
            <a:ext uri="{FF2B5EF4-FFF2-40B4-BE49-F238E27FC236}">
              <a16:creationId xmlns:a16="http://schemas.microsoft.com/office/drawing/2014/main" id="{C2F59AD5-F858-4472-83CB-1BC037E9E438}"/>
            </a:ext>
          </a:extLst>
        </xdr:cNvPr>
        <xdr:cNvSpPr/>
      </xdr:nvSpPr>
      <xdr:spPr>
        <a:xfrm>
          <a:off x="885825" y="3124200"/>
          <a:ext cx="916517" cy="324909"/>
        </a:xfrm>
        <a:prstGeom prst="rect">
          <a:avLst/>
        </a:prstGeom>
      </xdr:spPr>
    </xdr:sp>
    <xdr:clientData/>
  </xdr:oneCellAnchor>
  <xdr:oneCellAnchor>
    <xdr:from>
      <xdr:col>9</xdr:col>
      <xdr:colOff>0</xdr:colOff>
      <xdr:row>19</xdr:row>
      <xdr:rowOff>0</xdr:rowOff>
    </xdr:from>
    <xdr:ext cx="916517" cy="324909"/>
    <xdr:pic>
      <xdr:nvPicPr>
        <xdr:cNvPr id="1723" name="Control 1" hidden="1">
          <a:extLst>
            <a:ext uri="{FF2B5EF4-FFF2-40B4-BE49-F238E27FC236}">
              <a16:creationId xmlns:a16="http://schemas.microsoft.com/office/drawing/2014/main" id="{53586B99-1045-41AD-A06A-55A7DCD8AB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3124200"/>
          <a:ext cx="916517" cy="324909"/>
        </a:xfrm>
        <a:prstGeom prst="rect">
          <a:avLst/>
        </a:prstGeom>
        <a:noFill/>
        <a:ln w="9525">
          <a:miter lim="800000"/>
          <a:headEnd/>
          <a:tailEnd/>
        </a:ln>
      </xdr:spPr>
    </xdr:pic>
    <xdr:clientData/>
  </xdr:oneCellAnchor>
  <xdr:oneCellAnchor>
    <xdr:from>
      <xdr:col>9</xdr:col>
      <xdr:colOff>0</xdr:colOff>
      <xdr:row>19</xdr:row>
      <xdr:rowOff>0</xdr:rowOff>
    </xdr:from>
    <xdr:ext cx="916517" cy="324909"/>
    <xdr:pic>
      <xdr:nvPicPr>
        <xdr:cNvPr id="1724" name="Control 2" hidden="1">
          <a:extLst>
            <a:ext uri="{FF2B5EF4-FFF2-40B4-BE49-F238E27FC236}">
              <a16:creationId xmlns:a16="http://schemas.microsoft.com/office/drawing/2014/main" id="{C7A65A2B-B866-4B82-9EFC-7C924220E4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3124200"/>
          <a:ext cx="916517" cy="324909"/>
        </a:xfrm>
        <a:prstGeom prst="rect">
          <a:avLst/>
        </a:prstGeom>
        <a:noFill/>
        <a:ln w="9525">
          <a:miter lim="800000"/>
          <a:headEnd/>
          <a:tailEnd/>
        </a:ln>
      </xdr:spPr>
    </xdr:pic>
    <xdr:clientData/>
  </xdr:oneCellAnchor>
  <xdr:oneCellAnchor>
    <xdr:from>
      <xdr:col>9</xdr:col>
      <xdr:colOff>0</xdr:colOff>
      <xdr:row>19</xdr:row>
      <xdr:rowOff>0</xdr:rowOff>
    </xdr:from>
    <xdr:ext cx="916517" cy="324909"/>
    <xdr:pic>
      <xdr:nvPicPr>
        <xdr:cNvPr id="1725" name="Control 3" hidden="1">
          <a:extLst>
            <a:ext uri="{FF2B5EF4-FFF2-40B4-BE49-F238E27FC236}">
              <a16:creationId xmlns:a16="http://schemas.microsoft.com/office/drawing/2014/main" id="{E3D71540-C737-434B-B66F-4ACE23924A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3124200"/>
          <a:ext cx="916517" cy="324909"/>
        </a:xfrm>
        <a:prstGeom prst="rect">
          <a:avLst/>
        </a:prstGeom>
        <a:noFill/>
        <a:ln w="9525">
          <a:miter lim="800000"/>
          <a:headEnd/>
          <a:tailEnd/>
        </a:ln>
      </xdr:spPr>
    </xdr:pic>
    <xdr:clientData/>
  </xdr:oneCellAnchor>
  <xdr:oneCellAnchor>
    <xdr:from>
      <xdr:col>9</xdr:col>
      <xdr:colOff>0</xdr:colOff>
      <xdr:row>19</xdr:row>
      <xdr:rowOff>0</xdr:rowOff>
    </xdr:from>
    <xdr:ext cx="916517" cy="239184"/>
    <xdr:sp macro="" textlink="">
      <xdr:nvSpPr>
        <xdr:cNvPr id="1726" name="Control 1" hidden="1">
          <a:extLst>
            <a:ext uri="{63B3BB69-23CF-44E3-9099-C40C66FF867C}">
              <a14:compatExt xmlns:a14="http://schemas.microsoft.com/office/drawing/2010/main" spid="_x0000_s11265"/>
            </a:ext>
            <a:ext uri="{FF2B5EF4-FFF2-40B4-BE49-F238E27FC236}">
              <a16:creationId xmlns:a16="http://schemas.microsoft.com/office/drawing/2014/main" id="{60F802C2-1470-4209-8B16-C3F810423D44}"/>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727" name="Control 2" hidden="1">
          <a:extLst>
            <a:ext uri="{63B3BB69-23CF-44E3-9099-C40C66FF867C}">
              <a14:compatExt xmlns:a14="http://schemas.microsoft.com/office/drawing/2010/main" spid="_x0000_s11266"/>
            </a:ext>
            <a:ext uri="{FF2B5EF4-FFF2-40B4-BE49-F238E27FC236}">
              <a16:creationId xmlns:a16="http://schemas.microsoft.com/office/drawing/2014/main" id="{4935E414-C8FC-4153-85AE-ACB5C910947B}"/>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728" name="Control 3" hidden="1">
          <a:extLst>
            <a:ext uri="{63B3BB69-23CF-44E3-9099-C40C66FF867C}">
              <a14:compatExt xmlns:a14="http://schemas.microsoft.com/office/drawing/2010/main" spid="_x0000_s11267"/>
            </a:ext>
            <a:ext uri="{FF2B5EF4-FFF2-40B4-BE49-F238E27FC236}">
              <a16:creationId xmlns:a16="http://schemas.microsoft.com/office/drawing/2014/main" id="{CFC03474-566D-4FF3-8D0D-22CA36C53668}"/>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pic>
      <xdr:nvPicPr>
        <xdr:cNvPr id="1729" name="Control 1" hidden="1">
          <a:extLst>
            <a:ext uri="{FF2B5EF4-FFF2-40B4-BE49-F238E27FC236}">
              <a16:creationId xmlns:a16="http://schemas.microsoft.com/office/drawing/2014/main" id="{9D48D959-B756-4C0A-B2EB-FC110CE707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730" name="Control 2" hidden="1">
          <a:extLst>
            <a:ext uri="{FF2B5EF4-FFF2-40B4-BE49-F238E27FC236}">
              <a16:creationId xmlns:a16="http://schemas.microsoft.com/office/drawing/2014/main" id="{9E4A827F-227F-4D7E-9DC9-E563B21667C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731" name="Control 3" hidden="1">
          <a:extLst>
            <a:ext uri="{FF2B5EF4-FFF2-40B4-BE49-F238E27FC236}">
              <a16:creationId xmlns:a16="http://schemas.microsoft.com/office/drawing/2014/main" id="{981738E0-1E09-429D-B36C-3DABD02EEA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sp macro="" textlink="">
      <xdr:nvSpPr>
        <xdr:cNvPr id="1732" name="Control 1" hidden="1">
          <a:extLst>
            <a:ext uri="{63B3BB69-23CF-44E3-9099-C40C66FF867C}">
              <a14:compatExt xmlns:a14="http://schemas.microsoft.com/office/drawing/2010/main" spid="_x0000_s11265"/>
            </a:ext>
            <a:ext uri="{FF2B5EF4-FFF2-40B4-BE49-F238E27FC236}">
              <a16:creationId xmlns:a16="http://schemas.microsoft.com/office/drawing/2014/main" id="{2FCAC3D2-74F9-4035-87EB-26BEC81BF4E7}"/>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733" name="Control 2" hidden="1">
          <a:extLst>
            <a:ext uri="{63B3BB69-23CF-44E3-9099-C40C66FF867C}">
              <a14:compatExt xmlns:a14="http://schemas.microsoft.com/office/drawing/2010/main" spid="_x0000_s11266"/>
            </a:ext>
            <a:ext uri="{FF2B5EF4-FFF2-40B4-BE49-F238E27FC236}">
              <a16:creationId xmlns:a16="http://schemas.microsoft.com/office/drawing/2014/main" id="{4987379D-33F5-431A-B672-2F8D0E5B37DC}"/>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734" name="Control 3" hidden="1">
          <a:extLst>
            <a:ext uri="{63B3BB69-23CF-44E3-9099-C40C66FF867C}">
              <a14:compatExt xmlns:a14="http://schemas.microsoft.com/office/drawing/2010/main" spid="_x0000_s11267"/>
            </a:ext>
            <a:ext uri="{FF2B5EF4-FFF2-40B4-BE49-F238E27FC236}">
              <a16:creationId xmlns:a16="http://schemas.microsoft.com/office/drawing/2014/main" id="{331F4898-571C-42FD-8DA7-DD2018C05179}"/>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pic>
      <xdr:nvPicPr>
        <xdr:cNvPr id="1735" name="Control 1" hidden="1">
          <a:extLst>
            <a:ext uri="{FF2B5EF4-FFF2-40B4-BE49-F238E27FC236}">
              <a16:creationId xmlns:a16="http://schemas.microsoft.com/office/drawing/2014/main" id="{A3F443E5-E3A5-4E98-A465-0F745A9D6E8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736" name="Control 2" hidden="1">
          <a:extLst>
            <a:ext uri="{FF2B5EF4-FFF2-40B4-BE49-F238E27FC236}">
              <a16:creationId xmlns:a16="http://schemas.microsoft.com/office/drawing/2014/main" id="{E2765660-7FA9-4721-8289-039FF3B2C2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737" name="Control 3" hidden="1">
          <a:extLst>
            <a:ext uri="{FF2B5EF4-FFF2-40B4-BE49-F238E27FC236}">
              <a16:creationId xmlns:a16="http://schemas.microsoft.com/office/drawing/2014/main" id="{C4965138-6C27-458F-8367-254E3A1749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sp macro="" textlink="">
      <xdr:nvSpPr>
        <xdr:cNvPr id="1738" name="Control 1" hidden="1">
          <a:extLst>
            <a:ext uri="{63B3BB69-23CF-44E3-9099-C40C66FF867C}">
              <a14:compatExt xmlns:a14="http://schemas.microsoft.com/office/drawing/2010/main" spid="_x0000_s11265"/>
            </a:ext>
            <a:ext uri="{FF2B5EF4-FFF2-40B4-BE49-F238E27FC236}">
              <a16:creationId xmlns:a16="http://schemas.microsoft.com/office/drawing/2014/main" id="{0BDC5404-6302-42E7-B38E-E88FDF1242EA}"/>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739" name="Control 2" hidden="1">
          <a:extLst>
            <a:ext uri="{63B3BB69-23CF-44E3-9099-C40C66FF867C}">
              <a14:compatExt xmlns:a14="http://schemas.microsoft.com/office/drawing/2010/main" spid="_x0000_s11266"/>
            </a:ext>
            <a:ext uri="{FF2B5EF4-FFF2-40B4-BE49-F238E27FC236}">
              <a16:creationId xmlns:a16="http://schemas.microsoft.com/office/drawing/2014/main" id="{E8EB5EBB-7F35-4CAB-A472-6618FC312A3D}"/>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740" name="Control 3" hidden="1">
          <a:extLst>
            <a:ext uri="{63B3BB69-23CF-44E3-9099-C40C66FF867C}">
              <a14:compatExt xmlns:a14="http://schemas.microsoft.com/office/drawing/2010/main" spid="_x0000_s11267"/>
            </a:ext>
            <a:ext uri="{FF2B5EF4-FFF2-40B4-BE49-F238E27FC236}">
              <a16:creationId xmlns:a16="http://schemas.microsoft.com/office/drawing/2014/main" id="{8BEF742B-1996-43A2-AAE3-24390D634DBE}"/>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pic>
      <xdr:nvPicPr>
        <xdr:cNvPr id="1741" name="Control 1" hidden="1">
          <a:extLst>
            <a:ext uri="{FF2B5EF4-FFF2-40B4-BE49-F238E27FC236}">
              <a16:creationId xmlns:a16="http://schemas.microsoft.com/office/drawing/2014/main" id="{A8700DF9-97ED-4C31-A808-8E17359745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742" name="Control 2" hidden="1">
          <a:extLst>
            <a:ext uri="{FF2B5EF4-FFF2-40B4-BE49-F238E27FC236}">
              <a16:creationId xmlns:a16="http://schemas.microsoft.com/office/drawing/2014/main" id="{F67A75D7-EA9B-46A4-B727-FC48D410AD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743" name="Control 3" hidden="1">
          <a:extLst>
            <a:ext uri="{FF2B5EF4-FFF2-40B4-BE49-F238E27FC236}">
              <a16:creationId xmlns:a16="http://schemas.microsoft.com/office/drawing/2014/main" id="{07E70139-811C-4C4E-8439-1226691BF4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324909"/>
    <xdr:sp macro="" textlink="">
      <xdr:nvSpPr>
        <xdr:cNvPr id="1744" name="Control 1" hidden="1">
          <a:extLst>
            <a:ext uri="{63B3BB69-23CF-44E3-9099-C40C66FF867C}">
              <a14:compatExt xmlns:a14="http://schemas.microsoft.com/office/drawing/2010/main" spid="_x0000_s11265"/>
            </a:ext>
            <a:ext uri="{FF2B5EF4-FFF2-40B4-BE49-F238E27FC236}">
              <a16:creationId xmlns:a16="http://schemas.microsoft.com/office/drawing/2014/main" id="{2318C65E-41D2-4FB7-B53E-1B34A31A5824}"/>
            </a:ext>
          </a:extLst>
        </xdr:cNvPr>
        <xdr:cNvSpPr/>
      </xdr:nvSpPr>
      <xdr:spPr>
        <a:xfrm>
          <a:off x="885825" y="3124200"/>
          <a:ext cx="916517" cy="324909"/>
        </a:xfrm>
        <a:prstGeom prst="rect">
          <a:avLst/>
        </a:prstGeom>
      </xdr:spPr>
    </xdr:sp>
    <xdr:clientData/>
  </xdr:oneCellAnchor>
  <xdr:oneCellAnchor>
    <xdr:from>
      <xdr:col>9</xdr:col>
      <xdr:colOff>0</xdr:colOff>
      <xdr:row>19</xdr:row>
      <xdr:rowOff>0</xdr:rowOff>
    </xdr:from>
    <xdr:ext cx="916517" cy="324909"/>
    <xdr:sp macro="" textlink="">
      <xdr:nvSpPr>
        <xdr:cNvPr id="1745" name="Control 2" hidden="1">
          <a:extLst>
            <a:ext uri="{63B3BB69-23CF-44E3-9099-C40C66FF867C}">
              <a14:compatExt xmlns:a14="http://schemas.microsoft.com/office/drawing/2010/main" spid="_x0000_s11266"/>
            </a:ext>
            <a:ext uri="{FF2B5EF4-FFF2-40B4-BE49-F238E27FC236}">
              <a16:creationId xmlns:a16="http://schemas.microsoft.com/office/drawing/2014/main" id="{1CB829B7-0109-4BC7-B174-B7CA4E64A124}"/>
            </a:ext>
          </a:extLst>
        </xdr:cNvPr>
        <xdr:cNvSpPr/>
      </xdr:nvSpPr>
      <xdr:spPr>
        <a:xfrm>
          <a:off x="885825" y="3124200"/>
          <a:ext cx="916517" cy="324909"/>
        </a:xfrm>
        <a:prstGeom prst="rect">
          <a:avLst/>
        </a:prstGeom>
      </xdr:spPr>
    </xdr:sp>
    <xdr:clientData/>
  </xdr:oneCellAnchor>
  <xdr:oneCellAnchor>
    <xdr:from>
      <xdr:col>9</xdr:col>
      <xdr:colOff>0</xdr:colOff>
      <xdr:row>19</xdr:row>
      <xdr:rowOff>0</xdr:rowOff>
    </xdr:from>
    <xdr:ext cx="916517" cy="324909"/>
    <xdr:sp macro="" textlink="">
      <xdr:nvSpPr>
        <xdr:cNvPr id="1746" name="Control 3" hidden="1">
          <a:extLst>
            <a:ext uri="{63B3BB69-23CF-44E3-9099-C40C66FF867C}">
              <a14:compatExt xmlns:a14="http://schemas.microsoft.com/office/drawing/2010/main" spid="_x0000_s11267"/>
            </a:ext>
            <a:ext uri="{FF2B5EF4-FFF2-40B4-BE49-F238E27FC236}">
              <a16:creationId xmlns:a16="http://schemas.microsoft.com/office/drawing/2014/main" id="{E575AAFA-CD25-4E99-9F35-BF2D35480C8C}"/>
            </a:ext>
          </a:extLst>
        </xdr:cNvPr>
        <xdr:cNvSpPr/>
      </xdr:nvSpPr>
      <xdr:spPr>
        <a:xfrm>
          <a:off x="885825" y="3124200"/>
          <a:ext cx="916517" cy="324909"/>
        </a:xfrm>
        <a:prstGeom prst="rect">
          <a:avLst/>
        </a:prstGeom>
      </xdr:spPr>
    </xdr:sp>
    <xdr:clientData/>
  </xdr:oneCellAnchor>
  <xdr:oneCellAnchor>
    <xdr:from>
      <xdr:col>9</xdr:col>
      <xdr:colOff>0</xdr:colOff>
      <xdr:row>19</xdr:row>
      <xdr:rowOff>0</xdr:rowOff>
    </xdr:from>
    <xdr:ext cx="916517" cy="324909"/>
    <xdr:pic>
      <xdr:nvPicPr>
        <xdr:cNvPr id="1747" name="Control 1" hidden="1">
          <a:extLst>
            <a:ext uri="{FF2B5EF4-FFF2-40B4-BE49-F238E27FC236}">
              <a16:creationId xmlns:a16="http://schemas.microsoft.com/office/drawing/2014/main" id="{CA495CB7-B343-4CFC-B8D0-D6FA0DC872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3124200"/>
          <a:ext cx="916517" cy="324909"/>
        </a:xfrm>
        <a:prstGeom prst="rect">
          <a:avLst/>
        </a:prstGeom>
        <a:noFill/>
        <a:ln w="9525">
          <a:miter lim="800000"/>
          <a:headEnd/>
          <a:tailEnd/>
        </a:ln>
      </xdr:spPr>
    </xdr:pic>
    <xdr:clientData/>
  </xdr:oneCellAnchor>
  <xdr:oneCellAnchor>
    <xdr:from>
      <xdr:col>9</xdr:col>
      <xdr:colOff>0</xdr:colOff>
      <xdr:row>19</xdr:row>
      <xdr:rowOff>0</xdr:rowOff>
    </xdr:from>
    <xdr:ext cx="916517" cy="324909"/>
    <xdr:pic>
      <xdr:nvPicPr>
        <xdr:cNvPr id="1748" name="Control 2" hidden="1">
          <a:extLst>
            <a:ext uri="{FF2B5EF4-FFF2-40B4-BE49-F238E27FC236}">
              <a16:creationId xmlns:a16="http://schemas.microsoft.com/office/drawing/2014/main" id="{2C41E598-3333-48EC-BF54-73264B321E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3124200"/>
          <a:ext cx="916517" cy="324909"/>
        </a:xfrm>
        <a:prstGeom prst="rect">
          <a:avLst/>
        </a:prstGeom>
        <a:noFill/>
        <a:ln w="9525">
          <a:miter lim="800000"/>
          <a:headEnd/>
          <a:tailEnd/>
        </a:ln>
      </xdr:spPr>
    </xdr:pic>
    <xdr:clientData/>
  </xdr:oneCellAnchor>
  <xdr:oneCellAnchor>
    <xdr:from>
      <xdr:col>9</xdr:col>
      <xdr:colOff>0</xdr:colOff>
      <xdr:row>19</xdr:row>
      <xdr:rowOff>0</xdr:rowOff>
    </xdr:from>
    <xdr:ext cx="916517" cy="324909"/>
    <xdr:pic>
      <xdr:nvPicPr>
        <xdr:cNvPr id="1749" name="Control 3" hidden="1">
          <a:extLst>
            <a:ext uri="{FF2B5EF4-FFF2-40B4-BE49-F238E27FC236}">
              <a16:creationId xmlns:a16="http://schemas.microsoft.com/office/drawing/2014/main" id="{66D40C17-0479-4FC6-8C77-E90DE1F40A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3124200"/>
          <a:ext cx="916517" cy="324909"/>
        </a:xfrm>
        <a:prstGeom prst="rect">
          <a:avLst/>
        </a:prstGeom>
        <a:noFill/>
        <a:ln w="9525">
          <a:miter lim="800000"/>
          <a:headEnd/>
          <a:tailEnd/>
        </a:ln>
      </xdr:spPr>
    </xdr:pic>
    <xdr:clientData/>
  </xdr:oneCellAnchor>
  <xdr:oneCellAnchor>
    <xdr:from>
      <xdr:col>9</xdr:col>
      <xdr:colOff>0</xdr:colOff>
      <xdr:row>19</xdr:row>
      <xdr:rowOff>0</xdr:rowOff>
    </xdr:from>
    <xdr:ext cx="916517" cy="239184"/>
    <xdr:sp macro="" textlink="">
      <xdr:nvSpPr>
        <xdr:cNvPr id="1750" name="Control 1" hidden="1">
          <a:extLst>
            <a:ext uri="{63B3BB69-23CF-44E3-9099-C40C66FF867C}">
              <a14:compatExt xmlns:a14="http://schemas.microsoft.com/office/drawing/2010/main" spid="_x0000_s11265"/>
            </a:ext>
            <a:ext uri="{FF2B5EF4-FFF2-40B4-BE49-F238E27FC236}">
              <a16:creationId xmlns:a16="http://schemas.microsoft.com/office/drawing/2014/main" id="{885EEDEE-6466-44DE-90DA-89FABD77AC93}"/>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751" name="Control 2" hidden="1">
          <a:extLst>
            <a:ext uri="{63B3BB69-23CF-44E3-9099-C40C66FF867C}">
              <a14:compatExt xmlns:a14="http://schemas.microsoft.com/office/drawing/2010/main" spid="_x0000_s11266"/>
            </a:ext>
            <a:ext uri="{FF2B5EF4-FFF2-40B4-BE49-F238E27FC236}">
              <a16:creationId xmlns:a16="http://schemas.microsoft.com/office/drawing/2014/main" id="{2104262C-0339-4512-A7FA-52D02F07507D}"/>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752" name="Control 3" hidden="1">
          <a:extLst>
            <a:ext uri="{63B3BB69-23CF-44E3-9099-C40C66FF867C}">
              <a14:compatExt xmlns:a14="http://schemas.microsoft.com/office/drawing/2010/main" spid="_x0000_s11267"/>
            </a:ext>
            <a:ext uri="{FF2B5EF4-FFF2-40B4-BE49-F238E27FC236}">
              <a16:creationId xmlns:a16="http://schemas.microsoft.com/office/drawing/2014/main" id="{136C6EEA-4555-4E84-B93C-66A9FCBAB770}"/>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pic>
      <xdr:nvPicPr>
        <xdr:cNvPr id="1753" name="Control 1" hidden="1">
          <a:extLst>
            <a:ext uri="{FF2B5EF4-FFF2-40B4-BE49-F238E27FC236}">
              <a16:creationId xmlns:a16="http://schemas.microsoft.com/office/drawing/2014/main" id="{ADD4D283-3880-42D5-85D4-1A21C763FCB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754" name="Control 2" hidden="1">
          <a:extLst>
            <a:ext uri="{FF2B5EF4-FFF2-40B4-BE49-F238E27FC236}">
              <a16:creationId xmlns:a16="http://schemas.microsoft.com/office/drawing/2014/main" id="{878FB002-B7CB-46D0-8256-B203038961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755" name="Control 3" hidden="1">
          <a:extLst>
            <a:ext uri="{FF2B5EF4-FFF2-40B4-BE49-F238E27FC236}">
              <a16:creationId xmlns:a16="http://schemas.microsoft.com/office/drawing/2014/main" id="{D1F10773-62FE-455A-B2B7-36322BDD64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sp macro="" textlink="">
      <xdr:nvSpPr>
        <xdr:cNvPr id="1756" name="Control 1" hidden="1">
          <a:extLst>
            <a:ext uri="{63B3BB69-23CF-44E3-9099-C40C66FF867C}">
              <a14:compatExt xmlns:a14="http://schemas.microsoft.com/office/drawing/2010/main" spid="_x0000_s11265"/>
            </a:ext>
            <a:ext uri="{FF2B5EF4-FFF2-40B4-BE49-F238E27FC236}">
              <a16:creationId xmlns:a16="http://schemas.microsoft.com/office/drawing/2014/main" id="{72CC1262-A4AB-47F1-8D6D-15EB25365A63}"/>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757" name="Control 2" hidden="1">
          <a:extLst>
            <a:ext uri="{63B3BB69-23CF-44E3-9099-C40C66FF867C}">
              <a14:compatExt xmlns:a14="http://schemas.microsoft.com/office/drawing/2010/main" spid="_x0000_s11266"/>
            </a:ext>
            <a:ext uri="{FF2B5EF4-FFF2-40B4-BE49-F238E27FC236}">
              <a16:creationId xmlns:a16="http://schemas.microsoft.com/office/drawing/2014/main" id="{1F9C9052-573C-4149-83DA-464F1B76BE5D}"/>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sp macro="" textlink="">
      <xdr:nvSpPr>
        <xdr:cNvPr id="1758" name="Control 3" hidden="1">
          <a:extLst>
            <a:ext uri="{63B3BB69-23CF-44E3-9099-C40C66FF867C}">
              <a14:compatExt xmlns:a14="http://schemas.microsoft.com/office/drawing/2010/main" spid="_x0000_s11267"/>
            </a:ext>
            <a:ext uri="{FF2B5EF4-FFF2-40B4-BE49-F238E27FC236}">
              <a16:creationId xmlns:a16="http://schemas.microsoft.com/office/drawing/2014/main" id="{BED51559-003C-43AE-A4E3-CB17C8D3A2CA}"/>
            </a:ext>
          </a:extLst>
        </xdr:cNvPr>
        <xdr:cNvSpPr/>
      </xdr:nvSpPr>
      <xdr:spPr>
        <a:xfrm>
          <a:off x="885825" y="3124200"/>
          <a:ext cx="916517" cy="239184"/>
        </a:xfrm>
        <a:prstGeom prst="rect">
          <a:avLst/>
        </a:prstGeom>
      </xdr:spPr>
    </xdr:sp>
    <xdr:clientData/>
  </xdr:oneCellAnchor>
  <xdr:oneCellAnchor>
    <xdr:from>
      <xdr:col>9</xdr:col>
      <xdr:colOff>0</xdr:colOff>
      <xdr:row>19</xdr:row>
      <xdr:rowOff>0</xdr:rowOff>
    </xdr:from>
    <xdr:ext cx="916517" cy="239184"/>
    <xdr:pic>
      <xdr:nvPicPr>
        <xdr:cNvPr id="1759" name="Control 1" hidden="1">
          <a:extLst>
            <a:ext uri="{FF2B5EF4-FFF2-40B4-BE49-F238E27FC236}">
              <a16:creationId xmlns:a16="http://schemas.microsoft.com/office/drawing/2014/main" id="{0C1D5771-B26E-4C20-A5DA-4D0E6231FC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760" name="Control 2" hidden="1">
          <a:extLst>
            <a:ext uri="{FF2B5EF4-FFF2-40B4-BE49-F238E27FC236}">
              <a16:creationId xmlns:a16="http://schemas.microsoft.com/office/drawing/2014/main" id="{E376AB1E-EF24-4622-A52E-683D8F3A09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19</xdr:row>
      <xdr:rowOff>0</xdr:rowOff>
    </xdr:from>
    <xdr:ext cx="916517" cy="239184"/>
    <xdr:pic>
      <xdr:nvPicPr>
        <xdr:cNvPr id="1761" name="Control 3" hidden="1">
          <a:extLst>
            <a:ext uri="{FF2B5EF4-FFF2-40B4-BE49-F238E27FC236}">
              <a16:creationId xmlns:a16="http://schemas.microsoft.com/office/drawing/2014/main" id="{A7D04A16-EED9-4F15-B7D5-4A3FF0945C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312420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sp macro="" textlink="">
      <xdr:nvSpPr>
        <xdr:cNvPr id="1762" name="Control 1" hidden="1">
          <a:extLst>
            <a:ext uri="{63B3BB69-23CF-44E3-9099-C40C66FF867C}">
              <a14:compatExt xmlns:a14="http://schemas.microsoft.com/office/drawing/2010/main" spid="_x0000_s11265"/>
            </a:ext>
            <a:ext uri="{FF2B5EF4-FFF2-40B4-BE49-F238E27FC236}">
              <a16:creationId xmlns:a16="http://schemas.microsoft.com/office/drawing/2014/main" id="{4A2B01C6-A162-47D6-A642-303AD9E47837}"/>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763" name="Control 2" hidden="1">
          <a:extLst>
            <a:ext uri="{63B3BB69-23CF-44E3-9099-C40C66FF867C}">
              <a14:compatExt xmlns:a14="http://schemas.microsoft.com/office/drawing/2010/main" spid="_x0000_s11266"/>
            </a:ext>
            <a:ext uri="{FF2B5EF4-FFF2-40B4-BE49-F238E27FC236}">
              <a16:creationId xmlns:a16="http://schemas.microsoft.com/office/drawing/2014/main" id="{DC2322FB-95F0-404E-BF18-2AF2F55B66B7}"/>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764" name="Control 3" hidden="1">
          <a:extLst>
            <a:ext uri="{63B3BB69-23CF-44E3-9099-C40C66FF867C}">
              <a14:compatExt xmlns:a14="http://schemas.microsoft.com/office/drawing/2010/main" spid="_x0000_s11267"/>
            </a:ext>
            <a:ext uri="{FF2B5EF4-FFF2-40B4-BE49-F238E27FC236}">
              <a16:creationId xmlns:a16="http://schemas.microsoft.com/office/drawing/2014/main" id="{F9AE904D-69CF-4F5F-928E-430CEDA51EEC}"/>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pic>
      <xdr:nvPicPr>
        <xdr:cNvPr id="1765" name="Control 1" hidden="1">
          <a:extLst>
            <a:ext uri="{FF2B5EF4-FFF2-40B4-BE49-F238E27FC236}">
              <a16:creationId xmlns:a16="http://schemas.microsoft.com/office/drawing/2014/main" id="{8E7A3D98-08E3-40D7-B771-C596D1DAFF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766" name="Control 2" hidden="1">
          <a:extLst>
            <a:ext uri="{FF2B5EF4-FFF2-40B4-BE49-F238E27FC236}">
              <a16:creationId xmlns:a16="http://schemas.microsoft.com/office/drawing/2014/main" id="{CEDB5C69-D4DB-4A5E-98EC-607A1E708C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767" name="Control 3" hidden="1">
          <a:extLst>
            <a:ext uri="{FF2B5EF4-FFF2-40B4-BE49-F238E27FC236}">
              <a16:creationId xmlns:a16="http://schemas.microsoft.com/office/drawing/2014/main" id="{0BB29F17-A101-43B9-9430-F05B7720990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324909"/>
    <xdr:sp macro="" textlink="">
      <xdr:nvSpPr>
        <xdr:cNvPr id="1768" name="Control 1" hidden="1">
          <a:extLst>
            <a:ext uri="{63B3BB69-23CF-44E3-9099-C40C66FF867C}">
              <a14:compatExt xmlns:a14="http://schemas.microsoft.com/office/drawing/2010/main" spid="_x0000_s11265"/>
            </a:ext>
            <a:ext uri="{FF2B5EF4-FFF2-40B4-BE49-F238E27FC236}">
              <a16:creationId xmlns:a16="http://schemas.microsoft.com/office/drawing/2014/main" id="{A26BCE37-C107-429D-9B5E-FDAAA6BED6BF}"/>
            </a:ext>
          </a:extLst>
        </xdr:cNvPr>
        <xdr:cNvSpPr/>
      </xdr:nvSpPr>
      <xdr:spPr>
        <a:xfrm>
          <a:off x="885825" y="2914650"/>
          <a:ext cx="916517" cy="324909"/>
        </a:xfrm>
        <a:prstGeom prst="rect">
          <a:avLst/>
        </a:prstGeom>
      </xdr:spPr>
    </xdr:sp>
    <xdr:clientData/>
  </xdr:oneCellAnchor>
  <xdr:oneCellAnchor>
    <xdr:from>
      <xdr:col>9</xdr:col>
      <xdr:colOff>0</xdr:colOff>
      <xdr:row>18</xdr:row>
      <xdr:rowOff>0</xdr:rowOff>
    </xdr:from>
    <xdr:ext cx="916517" cy="324909"/>
    <xdr:sp macro="" textlink="">
      <xdr:nvSpPr>
        <xdr:cNvPr id="1769" name="Control 2" hidden="1">
          <a:extLst>
            <a:ext uri="{63B3BB69-23CF-44E3-9099-C40C66FF867C}">
              <a14:compatExt xmlns:a14="http://schemas.microsoft.com/office/drawing/2010/main" spid="_x0000_s11266"/>
            </a:ext>
            <a:ext uri="{FF2B5EF4-FFF2-40B4-BE49-F238E27FC236}">
              <a16:creationId xmlns:a16="http://schemas.microsoft.com/office/drawing/2014/main" id="{94DB0CC3-E662-4384-A287-2DE0E16394DA}"/>
            </a:ext>
          </a:extLst>
        </xdr:cNvPr>
        <xdr:cNvSpPr/>
      </xdr:nvSpPr>
      <xdr:spPr>
        <a:xfrm>
          <a:off x="885825" y="2914650"/>
          <a:ext cx="916517" cy="324909"/>
        </a:xfrm>
        <a:prstGeom prst="rect">
          <a:avLst/>
        </a:prstGeom>
      </xdr:spPr>
    </xdr:sp>
    <xdr:clientData/>
  </xdr:oneCellAnchor>
  <xdr:oneCellAnchor>
    <xdr:from>
      <xdr:col>9</xdr:col>
      <xdr:colOff>0</xdr:colOff>
      <xdr:row>18</xdr:row>
      <xdr:rowOff>0</xdr:rowOff>
    </xdr:from>
    <xdr:ext cx="916517" cy="324909"/>
    <xdr:sp macro="" textlink="">
      <xdr:nvSpPr>
        <xdr:cNvPr id="1770" name="Control 3" hidden="1">
          <a:extLst>
            <a:ext uri="{63B3BB69-23CF-44E3-9099-C40C66FF867C}">
              <a14:compatExt xmlns:a14="http://schemas.microsoft.com/office/drawing/2010/main" spid="_x0000_s11267"/>
            </a:ext>
            <a:ext uri="{FF2B5EF4-FFF2-40B4-BE49-F238E27FC236}">
              <a16:creationId xmlns:a16="http://schemas.microsoft.com/office/drawing/2014/main" id="{F43CA95B-C54D-43C1-9B36-6DD57879B27D}"/>
            </a:ext>
          </a:extLst>
        </xdr:cNvPr>
        <xdr:cNvSpPr/>
      </xdr:nvSpPr>
      <xdr:spPr>
        <a:xfrm>
          <a:off x="885825" y="2914650"/>
          <a:ext cx="916517" cy="324909"/>
        </a:xfrm>
        <a:prstGeom prst="rect">
          <a:avLst/>
        </a:prstGeom>
      </xdr:spPr>
    </xdr:sp>
    <xdr:clientData/>
  </xdr:oneCellAnchor>
  <xdr:oneCellAnchor>
    <xdr:from>
      <xdr:col>9</xdr:col>
      <xdr:colOff>0</xdr:colOff>
      <xdr:row>18</xdr:row>
      <xdr:rowOff>0</xdr:rowOff>
    </xdr:from>
    <xdr:ext cx="916517" cy="324909"/>
    <xdr:pic>
      <xdr:nvPicPr>
        <xdr:cNvPr id="1771" name="Control 1" hidden="1">
          <a:extLst>
            <a:ext uri="{FF2B5EF4-FFF2-40B4-BE49-F238E27FC236}">
              <a16:creationId xmlns:a16="http://schemas.microsoft.com/office/drawing/2014/main" id="{E1468F19-96F9-48A1-BCCD-179B371D70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14650"/>
          <a:ext cx="916517" cy="324909"/>
        </a:xfrm>
        <a:prstGeom prst="rect">
          <a:avLst/>
        </a:prstGeom>
        <a:noFill/>
        <a:ln w="9525">
          <a:miter lim="800000"/>
          <a:headEnd/>
          <a:tailEnd/>
        </a:ln>
      </xdr:spPr>
    </xdr:pic>
    <xdr:clientData/>
  </xdr:oneCellAnchor>
  <xdr:oneCellAnchor>
    <xdr:from>
      <xdr:col>9</xdr:col>
      <xdr:colOff>0</xdr:colOff>
      <xdr:row>18</xdr:row>
      <xdr:rowOff>0</xdr:rowOff>
    </xdr:from>
    <xdr:ext cx="916517" cy="324909"/>
    <xdr:pic>
      <xdr:nvPicPr>
        <xdr:cNvPr id="1772" name="Control 2" hidden="1">
          <a:extLst>
            <a:ext uri="{FF2B5EF4-FFF2-40B4-BE49-F238E27FC236}">
              <a16:creationId xmlns:a16="http://schemas.microsoft.com/office/drawing/2014/main" id="{EFFA7BDC-F3BE-4FE5-9F2D-4BEFDB49F02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14650"/>
          <a:ext cx="916517" cy="324909"/>
        </a:xfrm>
        <a:prstGeom prst="rect">
          <a:avLst/>
        </a:prstGeom>
        <a:noFill/>
        <a:ln w="9525">
          <a:miter lim="800000"/>
          <a:headEnd/>
          <a:tailEnd/>
        </a:ln>
      </xdr:spPr>
    </xdr:pic>
    <xdr:clientData/>
  </xdr:oneCellAnchor>
  <xdr:oneCellAnchor>
    <xdr:from>
      <xdr:col>9</xdr:col>
      <xdr:colOff>0</xdr:colOff>
      <xdr:row>18</xdr:row>
      <xdr:rowOff>0</xdr:rowOff>
    </xdr:from>
    <xdr:ext cx="916517" cy="324909"/>
    <xdr:pic>
      <xdr:nvPicPr>
        <xdr:cNvPr id="1773" name="Control 3" hidden="1">
          <a:extLst>
            <a:ext uri="{FF2B5EF4-FFF2-40B4-BE49-F238E27FC236}">
              <a16:creationId xmlns:a16="http://schemas.microsoft.com/office/drawing/2014/main" id="{9A6619B0-0060-41D2-8432-18E15BD089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14650"/>
          <a:ext cx="916517" cy="324909"/>
        </a:xfrm>
        <a:prstGeom prst="rect">
          <a:avLst/>
        </a:prstGeom>
        <a:noFill/>
        <a:ln w="9525">
          <a:miter lim="800000"/>
          <a:headEnd/>
          <a:tailEnd/>
        </a:ln>
      </xdr:spPr>
    </xdr:pic>
    <xdr:clientData/>
  </xdr:oneCellAnchor>
  <xdr:oneCellAnchor>
    <xdr:from>
      <xdr:col>9</xdr:col>
      <xdr:colOff>0</xdr:colOff>
      <xdr:row>18</xdr:row>
      <xdr:rowOff>0</xdr:rowOff>
    </xdr:from>
    <xdr:ext cx="916517" cy="239184"/>
    <xdr:sp macro="" textlink="">
      <xdr:nvSpPr>
        <xdr:cNvPr id="1774" name="Control 1" hidden="1">
          <a:extLst>
            <a:ext uri="{63B3BB69-23CF-44E3-9099-C40C66FF867C}">
              <a14:compatExt xmlns:a14="http://schemas.microsoft.com/office/drawing/2010/main" spid="_x0000_s11265"/>
            </a:ext>
            <a:ext uri="{FF2B5EF4-FFF2-40B4-BE49-F238E27FC236}">
              <a16:creationId xmlns:a16="http://schemas.microsoft.com/office/drawing/2014/main" id="{F05D7DBA-CCB1-47DA-BA57-832675CB79B5}"/>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775" name="Control 2" hidden="1">
          <a:extLst>
            <a:ext uri="{63B3BB69-23CF-44E3-9099-C40C66FF867C}">
              <a14:compatExt xmlns:a14="http://schemas.microsoft.com/office/drawing/2010/main" spid="_x0000_s11266"/>
            </a:ext>
            <a:ext uri="{FF2B5EF4-FFF2-40B4-BE49-F238E27FC236}">
              <a16:creationId xmlns:a16="http://schemas.microsoft.com/office/drawing/2014/main" id="{EBC23E55-D4AF-49B9-8B14-67558DF0E8EA}"/>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776" name="Control 3" hidden="1">
          <a:extLst>
            <a:ext uri="{63B3BB69-23CF-44E3-9099-C40C66FF867C}">
              <a14:compatExt xmlns:a14="http://schemas.microsoft.com/office/drawing/2010/main" spid="_x0000_s11267"/>
            </a:ext>
            <a:ext uri="{FF2B5EF4-FFF2-40B4-BE49-F238E27FC236}">
              <a16:creationId xmlns:a16="http://schemas.microsoft.com/office/drawing/2014/main" id="{F4D650CB-E2BD-40C7-9CFB-157D6346CA90}"/>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pic>
      <xdr:nvPicPr>
        <xdr:cNvPr id="1777" name="Control 1" hidden="1">
          <a:extLst>
            <a:ext uri="{FF2B5EF4-FFF2-40B4-BE49-F238E27FC236}">
              <a16:creationId xmlns:a16="http://schemas.microsoft.com/office/drawing/2014/main" id="{EB6874C9-3282-4568-9415-689AD3FE9B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778" name="Control 2" hidden="1">
          <a:extLst>
            <a:ext uri="{FF2B5EF4-FFF2-40B4-BE49-F238E27FC236}">
              <a16:creationId xmlns:a16="http://schemas.microsoft.com/office/drawing/2014/main" id="{2C9E5FA5-49D9-4ED4-A653-CBA296BFF6F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779" name="Control 3" hidden="1">
          <a:extLst>
            <a:ext uri="{FF2B5EF4-FFF2-40B4-BE49-F238E27FC236}">
              <a16:creationId xmlns:a16="http://schemas.microsoft.com/office/drawing/2014/main" id="{3CBE8142-954A-4FE1-90F0-62275DB98B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sp macro="" textlink="">
      <xdr:nvSpPr>
        <xdr:cNvPr id="1780" name="Control 1" hidden="1">
          <a:extLst>
            <a:ext uri="{63B3BB69-23CF-44E3-9099-C40C66FF867C}">
              <a14:compatExt xmlns:a14="http://schemas.microsoft.com/office/drawing/2010/main" spid="_x0000_s11265"/>
            </a:ext>
            <a:ext uri="{FF2B5EF4-FFF2-40B4-BE49-F238E27FC236}">
              <a16:creationId xmlns:a16="http://schemas.microsoft.com/office/drawing/2014/main" id="{02127F94-FA3A-4A3B-AA1E-493FEE33A7F7}"/>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781" name="Control 2" hidden="1">
          <a:extLst>
            <a:ext uri="{63B3BB69-23CF-44E3-9099-C40C66FF867C}">
              <a14:compatExt xmlns:a14="http://schemas.microsoft.com/office/drawing/2010/main" spid="_x0000_s11266"/>
            </a:ext>
            <a:ext uri="{FF2B5EF4-FFF2-40B4-BE49-F238E27FC236}">
              <a16:creationId xmlns:a16="http://schemas.microsoft.com/office/drawing/2014/main" id="{4350E6FE-EF9B-40EA-BAB6-CC841BAE10AC}"/>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782" name="Control 3" hidden="1">
          <a:extLst>
            <a:ext uri="{63B3BB69-23CF-44E3-9099-C40C66FF867C}">
              <a14:compatExt xmlns:a14="http://schemas.microsoft.com/office/drawing/2010/main" spid="_x0000_s11267"/>
            </a:ext>
            <a:ext uri="{FF2B5EF4-FFF2-40B4-BE49-F238E27FC236}">
              <a16:creationId xmlns:a16="http://schemas.microsoft.com/office/drawing/2014/main" id="{733989DA-EF90-4EA6-9783-90E4A9FC00D0}"/>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pic>
      <xdr:nvPicPr>
        <xdr:cNvPr id="1783" name="Control 1" hidden="1">
          <a:extLst>
            <a:ext uri="{FF2B5EF4-FFF2-40B4-BE49-F238E27FC236}">
              <a16:creationId xmlns:a16="http://schemas.microsoft.com/office/drawing/2014/main" id="{456BAE8F-9314-4CA5-8982-EB79507306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784" name="Control 2" hidden="1">
          <a:extLst>
            <a:ext uri="{FF2B5EF4-FFF2-40B4-BE49-F238E27FC236}">
              <a16:creationId xmlns:a16="http://schemas.microsoft.com/office/drawing/2014/main" id="{23B05B83-E3E4-4F27-98C5-FCEBEDC4D3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785" name="Control 3" hidden="1">
          <a:extLst>
            <a:ext uri="{FF2B5EF4-FFF2-40B4-BE49-F238E27FC236}">
              <a16:creationId xmlns:a16="http://schemas.microsoft.com/office/drawing/2014/main" id="{1BC6128C-94EC-44BD-9099-E28756FA1E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sp macro="" textlink="">
      <xdr:nvSpPr>
        <xdr:cNvPr id="1786" name="Control 1" hidden="1">
          <a:extLst>
            <a:ext uri="{63B3BB69-23CF-44E3-9099-C40C66FF867C}">
              <a14:compatExt xmlns:a14="http://schemas.microsoft.com/office/drawing/2010/main" spid="_x0000_s11265"/>
            </a:ext>
            <a:ext uri="{FF2B5EF4-FFF2-40B4-BE49-F238E27FC236}">
              <a16:creationId xmlns:a16="http://schemas.microsoft.com/office/drawing/2014/main" id="{047BB08D-1996-4BD2-AA2C-16767F894DBD}"/>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787" name="Control 2" hidden="1">
          <a:extLst>
            <a:ext uri="{63B3BB69-23CF-44E3-9099-C40C66FF867C}">
              <a14:compatExt xmlns:a14="http://schemas.microsoft.com/office/drawing/2010/main" spid="_x0000_s11266"/>
            </a:ext>
            <a:ext uri="{FF2B5EF4-FFF2-40B4-BE49-F238E27FC236}">
              <a16:creationId xmlns:a16="http://schemas.microsoft.com/office/drawing/2014/main" id="{23B71A13-4455-4540-9126-E7070B27C740}"/>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788" name="Control 3" hidden="1">
          <a:extLst>
            <a:ext uri="{63B3BB69-23CF-44E3-9099-C40C66FF867C}">
              <a14:compatExt xmlns:a14="http://schemas.microsoft.com/office/drawing/2010/main" spid="_x0000_s11267"/>
            </a:ext>
            <a:ext uri="{FF2B5EF4-FFF2-40B4-BE49-F238E27FC236}">
              <a16:creationId xmlns:a16="http://schemas.microsoft.com/office/drawing/2014/main" id="{03034494-6E21-4F37-A359-B5FB757287F6}"/>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pic>
      <xdr:nvPicPr>
        <xdr:cNvPr id="1789" name="Control 1" hidden="1">
          <a:extLst>
            <a:ext uri="{FF2B5EF4-FFF2-40B4-BE49-F238E27FC236}">
              <a16:creationId xmlns:a16="http://schemas.microsoft.com/office/drawing/2014/main" id="{B0CEBCFE-D42B-4996-89CB-4B32ECA14F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790" name="Control 2" hidden="1">
          <a:extLst>
            <a:ext uri="{FF2B5EF4-FFF2-40B4-BE49-F238E27FC236}">
              <a16:creationId xmlns:a16="http://schemas.microsoft.com/office/drawing/2014/main" id="{5CAFA473-5079-4D49-8BB3-458C87651C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791" name="Control 3" hidden="1">
          <a:extLst>
            <a:ext uri="{FF2B5EF4-FFF2-40B4-BE49-F238E27FC236}">
              <a16:creationId xmlns:a16="http://schemas.microsoft.com/office/drawing/2014/main" id="{959C355C-9AA7-4C1D-8F5F-FEC176C6F3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324909"/>
    <xdr:sp macro="" textlink="">
      <xdr:nvSpPr>
        <xdr:cNvPr id="1792" name="Control 1" hidden="1">
          <a:extLst>
            <a:ext uri="{63B3BB69-23CF-44E3-9099-C40C66FF867C}">
              <a14:compatExt xmlns:a14="http://schemas.microsoft.com/office/drawing/2010/main" spid="_x0000_s11265"/>
            </a:ext>
            <a:ext uri="{FF2B5EF4-FFF2-40B4-BE49-F238E27FC236}">
              <a16:creationId xmlns:a16="http://schemas.microsoft.com/office/drawing/2014/main" id="{7C587056-402D-4320-AFE8-1FE1C0B32C75}"/>
            </a:ext>
          </a:extLst>
        </xdr:cNvPr>
        <xdr:cNvSpPr/>
      </xdr:nvSpPr>
      <xdr:spPr>
        <a:xfrm>
          <a:off x="885825" y="2914650"/>
          <a:ext cx="916517" cy="324909"/>
        </a:xfrm>
        <a:prstGeom prst="rect">
          <a:avLst/>
        </a:prstGeom>
      </xdr:spPr>
    </xdr:sp>
    <xdr:clientData/>
  </xdr:oneCellAnchor>
  <xdr:oneCellAnchor>
    <xdr:from>
      <xdr:col>9</xdr:col>
      <xdr:colOff>0</xdr:colOff>
      <xdr:row>18</xdr:row>
      <xdr:rowOff>0</xdr:rowOff>
    </xdr:from>
    <xdr:ext cx="916517" cy="324909"/>
    <xdr:sp macro="" textlink="">
      <xdr:nvSpPr>
        <xdr:cNvPr id="1793" name="Control 2" hidden="1">
          <a:extLst>
            <a:ext uri="{63B3BB69-23CF-44E3-9099-C40C66FF867C}">
              <a14:compatExt xmlns:a14="http://schemas.microsoft.com/office/drawing/2010/main" spid="_x0000_s11266"/>
            </a:ext>
            <a:ext uri="{FF2B5EF4-FFF2-40B4-BE49-F238E27FC236}">
              <a16:creationId xmlns:a16="http://schemas.microsoft.com/office/drawing/2014/main" id="{3ED36DC1-ABEC-4130-AF0A-30A8BD1DEDE9}"/>
            </a:ext>
          </a:extLst>
        </xdr:cNvPr>
        <xdr:cNvSpPr/>
      </xdr:nvSpPr>
      <xdr:spPr>
        <a:xfrm>
          <a:off x="885825" y="2914650"/>
          <a:ext cx="916517" cy="324909"/>
        </a:xfrm>
        <a:prstGeom prst="rect">
          <a:avLst/>
        </a:prstGeom>
      </xdr:spPr>
    </xdr:sp>
    <xdr:clientData/>
  </xdr:oneCellAnchor>
  <xdr:oneCellAnchor>
    <xdr:from>
      <xdr:col>9</xdr:col>
      <xdr:colOff>0</xdr:colOff>
      <xdr:row>18</xdr:row>
      <xdr:rowOff>0</xdr:rowOff>
    </xdr:from>
    <xdr:ext cx="916517" cy="324909"/>
    <xdr:sp macro="" textlink="">
      <xdr:nvSpPr>
        <xdr:cNvPr id="1794" name="Control 3" hidden="1">
          <a:extLst>
            <a:ext uri="{63B3BB69-23CF-44E3-9099-C40C66FF867C}">
              <a14:compatExt xmlns:a14="http://schemas.microsoft.com/office/drawing/2010/main" spid="_x0000_s11267"/>
            </a:ext>
            <a:ext uri="{FF2B5EF4-FFF2-40B4-BE49-F238E27FC236}">
              <a16:creationId xmlns:a16="http://schemas.microsoft.com/office/drawing/2014/main" id="{22DE91FF-BCB5-48D2-BBE8-2A5025540C94}"/>
            </a:ext>
          </a:extLst>
        </xdr:cNvPr>
        <xdr:cNvSpPr/>
      </xdr:nvSpPr>
      <xdr:spPr>
        <a:xfrm>
          <a:off x="885825" y="2914650"/>
          <a:ext cx="916517" cy="324909"/>
        </a:xfrm>
        <a:prstGeom prst="rect">
          <a:avLst/>
        </a:prstGeom>
      </xdr:spPr>
    </xdr:sp>
    <xdr:clientData/>
  </xdr:oneCellAnchor>
  <xdr:oneCellAnchor>
    <xdr:from>
      <xdr:col>9</xdr:col>
      <xdr:colOff>0</xdr:colOff>
      <xdr:row>18</xdr:row>
      <xdr:rowOff>0</xdr:rowOff>
    </xdr:from>
    <xdr:ext cx="916517" cy="324909"/>
    <xdr:pic>
      <xdr:nvPicPr>
        <xdr:cNvPr id="1795" name="Control 1" hidden="1">
          <a:extLst>
            <a:ext uri="{FF2B5EF4-FFF2-40B4-BE49-F238E27FC236}">
              <a16:creationId xmlns:a16="http://schemas.microsoft.com/office/drawing/2014/main" id="{E974F034-1B77-4C54-885E-F2A7771458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14650"/>
          <a:ext cx="916517" cy="324909"/>
        </a:xfrm>
        <a:prstGeom prst="rect">
          <a:avLst/>
        </a:prstGeom>
        <a:noFill/>
        <a:ln w="9525">
          <a:miter lim="800000"/>
          <a:headEnd/>
          <a:tailEnd/>
        </a:ln>
      </xdr:spPr>
    </xdr:pic>
    <xdr:clientData/>
  </xdr:oneCellAnchor>
  <xdr:oneCellAnchor>
    <xdr:from>
      <xdr:col>9</xdr:col>
      <xdr:colOff>0</xdr:colOff>
      <xdr:row>18</xdr:row>
      <xdr:rowOff>0</xdr:rowOff>
    </xdr:from>
    <xdr:ext cx="916517" cy="324909"/>
    <xdr:pic>
      <xdr:nvPicPr>
        <xdr:cNvPr id="1796" name="Control 2" hidden="1">
          <a:extLst>
            <a:ext uri="{FF2B5EF4-FFF2-40B4-BE49-F238E27FC236}">
              <a16:creationId xmlns:a16="http://schemas.microsoft.com/office/drawing/2014/main" id="{CBCC295A-EF7D-488E-8858-1B5856696D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14650"/>
          <a:ext cx="916517" cy="324909"/>
        </a:xfrm>
        <a:prstGeom prst="rect">
          <a:avLst/>
        </a:prstGeom>
        <a:noFill/>
        <a:ln w="9525">
          <a:miter lim="800000"/>
          <a:headEnd/>
          <a:tailEnd/>
        </a:ln>
      </xdr:spPr>
    </xdr:pic>
    <xdr:clientData/>
  </xdr:oneCellAnchor>
  <xdr:oneCellAnchor>
    <xdr:from>
      <xdr:col>9</xdr:col>
      <xdr:colOff>0</xdr:colOff>
      <xdr:row>18</xdr:row>
      <xdr:rowOff>0</xdr:rowOff>
    </xdr:from>
    <xdr:ext cx="916517" cy="324909"/>
    <xdr:pic>
      <xdr:nvPicPr>
        <xdr:cNvPr id="1797" name="Control 3" hidden="1">
          <a:extLst>
            <a:ext uri="{FF2B5EF4-FFF2-40B4-BE49-F238E27FC236}">
              <a16:creationId xmlns:a16="http://schemas.microsoft.com/office/drawing/2014/main" id="{C1AF5153-9FC2-48B3-9359-8B414AE690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14650"/>
          <a:ext cx="916517" cy="324909"/>
        </a:xfrm>
        <a:prstGeom prst="rect">
          <a:avLst/>
        </a:prstGeom>
        <a:noFill/>
        <a:ln w="9525">
          <a:miter lim="800000"/>
          <a:headEnd/>
          <a:tailEnd/>
        </a:ln>
      </xdr:spPr>
    </xdr:pic>
    <xdr:clientData/>
  </xdr:oneCellAnchor>
  <xdr:oneCellAnchor>
    <xdr:from>
      <xdr:col>9</xdr:col>
      <xdr:colOff>0</xdr:colOff>
      <xdr:row>18</xdr:row>
      <xdr:rowOff>0</xdr:rowOff>
    </xdr:from>
    <xdr:ext cx="916517" cy="239184"/>
    <xdr:sp macro="" textlink="">
      <xdr:nvSpPr>
        <xdr:cNvPr id="1798" name="Control 1" hidden="1">
          <a:extLst>
            <a:ext uri="{63B3BB69-23CF-44E3-9099-C40C66FF867C}">
              <a14:compatExt xmlns:a14="http://schemas.microsoft.com/office/drawing/2010/main" spid="_x0000_s11265"/>
            </a:ext>
            <a:ext uri="{FF2B5EF4-FFF2-40B4-BE49-F238E27FC236}">
              <a16:creationId xmlns:a16="http://schemas.microsoft.com/office/drawing/2014/main" id="{A911D37B-F920-4E04-AC0C-9F6D19597157}"/>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799" name="Control 2" hidden="1">
          <a:extLst>
            <a:ext uri="{63B3BB69-23CF-44E3-9099-C40C66FF867C}">
              <a14:compatExt xmlns:a14="http://schemas.microsoft.com/office/drawing/2010/main" spid="_x0000_s11266"/>
            </a:ext>
            <a:ext uri="{FF2B5EF4-FFF2-40B4-BE49-F238E27FC236}">
              <a16:creationId xmlns:a16="http://schemas.microsoft.com/office/drawing/2014/main" id="{148014A0-5C86-4B2B-9313-3D338C382E6D}"/>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800" name="Control 3" hidden="1">
          <a:extLst>
            <a:ext uri="{63B3BB69-23CF-44E3-9099-C40C66FF867C}">
              <a14:compatExt xmlns:a14="http://schemas.microsoft.com/office/drawing/2010/main" spid="_x0000_s11267"/>
            </a:ext>
            <a:ext uri="{FF2B5EF4-FFF2-40B4-BE49-F238E27FC236}">
              <a16:creationId xmlns:a16="http://schemas.microsoft.com/office/drawing/2014/main" id="{4881925C-DA84-4730-B279-A9316B4BE989}"/>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pic>
      <xdr:nvPicPr>
        <xdr:cNvPr id="1801" name="Control 1" hidden="1">
          <a:extLst>
            <a:ext uri="{FF2B5EF4-FFF2-40B4-BE49-F238E27FC236}">
              <a16:creationId xmlns:a16="http://schemas.microsoft.com/office/drawing/2014/main" id="{0E0DFADD-E4AD-43DE-8156-BDF36866AE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802" name="Control 2" hidden="1">
          <a:extLst>
            <a:ext uri="{FF2B5EF4-FFF2-40B4-BE49-F238E27FC236}">
              <a16:creationId xmlns:a16="http://schemas.microsoft.com/office/drawing/2014/main" id="{8BC03D72-F671-42AF-9596-D79DFF8E65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803" name="Control 3" hidden="1">
          <a:extLst>
            <a:ext uri="{FF2B5EF4-FFF2-40B4-BE49-F238E27FC236}">
              <a16:creationId xmlns:a16="http://schemas.microsoft.com/office/drawing/2014/main" id="{4AAFD243-A447-4771-842D-6143A2F721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sp macro="" textlink="">
      <xdr:nvSpPr>
        <xdr:cNvPr id="1804" name="Control 1" hidden="1">
          <a:extLst>
            <a:ext uri="{63B3BB69-23CF-44E3-9099-C40C66FF867C}">
              <a14:compatExt xmlns:a14="http://schemas.microsoft.com/office/drawing/2010/main" spid="_x0000_s11265"/>
            </a:ext>
            <a:ext uri="{FF2B5EF4-FFF2-40B4-BE49-F238E27FC236}">
              <a16:creationId xmlns:a16="http://schemas.microsoft.com/office/drawing/2014/main" id="{99E25254-B554-4267-85EC-E423A59367ED}"/>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805" name="Control 2" hidden="1">
          <a:extLst>
            <a:ext uri="{63B3BB69-23CF-44E3-9099-C40C66FF867C}">
              <a14:compatExt xmlns:a14="http://schemas.microsoft.com/office/drawing/2010/main" spid="_x0000_s11266"/>
            </a:ext>
            <a:ext uri="{FF2B5EF4-FFF2-40B4-BE49-F238E27FC236}">
              <a16:creationId xmlns:a16="http://schemas.microsoft.com/office/drawing/2014/main" id="{86ADAF61-24E5-478A-AE24-46ACCFF410C2}"/>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806" name="Control 3" hidden="1">
          <a:extLst>
            <a:ext uri="{63B3BB69-23CF-44E3-9099-C40C66FF867C}">
              <a14:compatExt xmlns:a14="http://schemas.microsoft.com/office/drawing/2010/main" spid="_x0000_s11267"/>
            </a:ext>
            <a:ext uri="{FF2B5EF4-FFF2-40B4-BE49-F238E27FC236}">
              <a16:creationId xmlns:a16="http://schemas.microsoft.com/office/drawing/2014/main" id="{B5D80D0C-D4B0-48C8-A35A-563C672EE777}"/>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pic>
      <xdr:nvPicPr>
        <xdr:cNvPr id="1807" name="Control 1" hidden="1">
          <a:extLst>
            <a:ext uri="{FF2B5EF4-FFF2-40B4-BE49-F238E27FC236}">
              <a16:creationId xmlns:a16="http://schemas.microsoft.com/office/drawing/2014/main" id="{26DAABD8-D616-4611-89D1-C325DC84F3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808" name="Control 2" hidden="1">
          <a:extLst>
            <a:ext uri="{FF2B5EF4-FFF2-40B4-BE49-F238E27FC236}">
              <a16:creationId xmlns:a16="http://schemas.microsoft.com/office/drawing/2014/main" id="{92E36C9D-C537-4238-9D1F-3B9E495371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809" name="Control 3" hidden="1">
          <a:extLst>
            <a:ext uri="{FF2B5EF4-FFF2-40B4-BE49-F238E27FC236}">
              <a16:creationId xmlns:a16="http://schemas.microsoft.com/office/drawing/2014/main" id="{78AE7F85-A752-463A-AD50-ACABA79490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sp macro="" textlink="">
      <xdr:nvSpPr>
        <xdr:cNvPr id="1810" name="Control 1" hidden="1">
          <a:extLst>
            <a:ext uri="{63B3BB69-23CF-44E3-9099-C40C66FF867C}">
              <a14:compatExt xmlns:a14="http://schemas.microsoft.com/office/drawing/2010/main" spid="_x0000_s11265"/>
            </a:ext>
            <a:ext uri="{FF2B5EF4-FFF2-40B4-BE49-F238E27FC236}">
              <a16:creationId xmlns:a16="http://schemas.microsoft.com/office/drawing/2014/main" id="{14643BE5-9174-4C53-816B-4949EA71BE42}"/>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811" name="Control 2" hidden="1">
          <a:extLst>
            <a:ext uri="{63B3BB69-23CF-44E3-9099-C40C66FF867C}">
              <a14:compatExt xmlns:a14="http://schemas.microsoft.com/office/drawing/2010/main" spid="_x0000_s11266"/>
            </a:ext>
            <a:ext uri="{FF2B5EF4-FFF2-40B4-BE49-F238E27FC236}">
              <a16:creationId xmlns:a16="http://schemas.microsoft.com/office/drawing/2014/main" id="{70AFAC3A-2F3A-4020-9605-38579432409D}"/>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812" name="Control 3" hidden="1">
          <a:extLst>
            <a:ext uri="{63B3BB69-23CF-44E3-9099-C40C66FF867C}">
              <a14:compatExt xmlns:a14="http://schemas.microsoft.com/office/drawing/2010/main" spid="_x0000_s11267"/>
            </a:ext>
            <a:ext uri="{FF2B5EF4-FFF2-40B4-BE49-F238E27FC236}">
              <a16:creationId xmlns:a16="http://schemas.microsoft.com/office/drawing/2014/main" id="{B77CDD55-9096-43E0-BF18-B7739E3F7DE5}"/>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pic>
      <xdr:nvPicPr>
        <xdr:cNvPr id="1813" name="Control 1" hidden="1">
          <a:extLst>
            <a:ext uri="{FF2B5EF4-FFF2-40B4-BE49-F238E27FC236}">
              <a16:creationId xmlns:a16="http://schemas.microsoft.com/office/drawing/2014/main" id="{5F622C7D-EDDA-44DE-8B83-167D70DB33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814" name="Control 2" hidden="1">
          <a:extLst>
            <a:ext uri="{FF2B5EF4-FFF2-40B4-BE49-F238E27FC236}">
              <a16:creationId xmlns:a16="http://schemas.microsoft.com/office/drawing/2014/main" id="{80FF32DB-79D2-44DC-8A86-D68860220D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815" name="Control 3" hidden="1">
          <a:extLst>
            <a:ext uri="{FF2B5EF4-FFF2-40B4-BE49-F238E27FC236}">
              <a16:creationId xmlns:a16="http://schemas.microsoft.com/office/drawing/2014/main" id="{F0E93ADC-A6A2-441E-9EDB-6FA677EBFB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324909"/>
    <xdr:sp macro="" textlink="">
      <xdr:nvSpPr>
        <xdr:cNvPr id="1816" name="Control 1" hidden="1">
          <a:extLst>
            <a:ext uri="{63B3BB69-23CF-44E3-9099-C40C66FF867C}">
              <a14:compatExt xmlns:a14="http://schemas.microsoft.com/office/drawing/2010/main" spid="_x0000_s11265"/>
            </a:ext>
            <a:ext uri="{FF2B5EF4-FFF2-40B4-BE49-F238E27FC236}">
              <a16:creationId xmlns:a16="http://schemas.microsoft.com/office/drawing/2014/main" id="{4CBE729F-4F44-43B1-8960-9B29F97E66A3}"/>
            </a:ext>
          </a:extLst>
        </xdr:cNvPr>
        <xdr:cNvSpPr/>
      </xdr:nvSpPr>
      <xdr:spPr>
        <a:xfrm>
          <a:off x="885825" y="2914650"/>
          <a:ext cx="916517" cy="324909"/>
        </a:xfrm>
        <a:prstGeom prst="rect">
          <a:avLst/>
        </a:prstGeom>
      </xdr:spPr>
    </xdr:sp>
    <xdr:clientData/>
  </xdr:oneCellAnchor>
  <xdr:oneCellAnchor>
    <xdr:from>
      <xdr:col>9</xdr:col>
      <xdr:colOff>0</xdr:colOff>
      <xdr:row>18</xdr:row>
      <xdr:rowOff>0</xdr:rowOff>
    </xdr:from>
    <xdr:ext cx="916517" cy="324909"/>
    <xdr:sp macro="" textlink="">
      <xdr:nvSpPr>
        <xdr:cNvPr id="1817" name="Control 2" hidden="1">
          <a:extLst>
            <a:ext uri="{63B3BB69-23CF-44E3-9099-C40C66FF867C}">
              <a14:compatExt xmlns:a14="http://schemas.microsoft.com/office/drawing/2010/main" spid="_x0000_s11266"/>
            </a:ext>
            <a:ext uri="{FF2B5EF4-FFF2-40B4-BE49-F238E27FC236}">
              <a16:creationId xmlns:a16="http://schemas.microsoft.com/office/drawing/2014/main" id="{68A0A970-50D7-4736-89A9-9EAB07BF582D}"/>
            </a:ext>
          </a:extLst>
        </xdr:cNvPr>
        <xdr:cNvSpPr/>
      </xdr:nvSpPr>
      <xdr:spPr>
        <a:xfrm>
          <a:off x="885825" y="2914650"/>
          <a:ext cx="916517" cy="324909"/>
        </a:xfrm>
        <a:prstGeom prst="rect">
          <a:avLst/>
        </a:prstGeom>
      </xdr:spPr>
    </xdr:sp>
    <xdr:clientData/>
  </xdr:oneCellAnchor>
  <xdr:oneCellAnchor>
    <xdr:from>
      <xdr:col>9</xdr:col>
      <xdr:colOff>0</xdr:colOff>
      <xdr:row>18</xdr:row>
      <xdr:rowOff>0</xdr:rowOff>
    </xdr:from>
    <xdr:ext cx="916517" cy="324909"/>
    <xdr:sp macro="" textlink="">
      <xdr:nvSpPr>
        <xdr:cNvPr id="1818" name="Control 3" hidden="1">
          <a:extLst>
            <a:ext uri="{63B3BB69-23CF-44E3-9099-C40C66FF867C}">
              <a14:compatExt xmlns:a14="http://schemas.microsoft.com/office/drawing/2010/main" spid="_x0000_s11267"/>
            </a:ext>
            <a:ext uri="{FF2B5EF4-FFF2-40B4-BE49-F238E27FC236}">
              <a16:creationId xmlns:a16="http://schemas.microsoft.com/office/drawing/2014/main" id="{E666DEDD-DE7B-4605-BE66-FF8F16DF8964}"/>
            </a:ext>
          </a:extLst>
        </xdr:cNvPr>
        <xdr:cNvSpPr/>
      </xdr:nvSpPr>
      <xdr:spPr>
        <a:xfrm>
          <a:off x="885825" y="2914650"/>
          <a:ext cx="916517" cy="324909"/>
        </a:xfrm>
        <a:prstGeom prst="rect">
          <a:avLst/>
        </a:prstGeom>
      </xdr:spPr>
    </xdr:sp>
    <xdr:clientData/>
  </xdr:oneCellAnchor>
  <xdr:oneCellAnchor>
    <xdr:from>
      <xdr:col>9</xdr:col>
      <xdr:colOff>0</xdr:colOff>
      <xdr:row>18</xdr:row>
      <xdr:rowOff>0</xdr:rowOff>
    </xdr:from>
    <xdr:ext cx="916517" cy="324909"/>
    <xdr:pic>
      <xdr:nvPicPr>
        <xdr:cNvPr id="1819" name="Control 1" hidden="1">
          <a:extLst>
            <a:ext uri="{FF2B5EF4-FFF2-40B4-BE49-F238E27FC236}">
              <a16:creationId xmlns:a16="http://schemas.microsoft.com/office/drawing/2014/main" id="{2BBD00FB-1EC8-4D1D-96A3-CB5BB7B62A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14650"/>
          <a:ext cx="916517" cy="324909"/>
        </a:xfrm>
        <a:prstGeom prst="rect">
          <a:avLst/>
        </a:prstGeom>
        <a:noFill/>
        <a:ln w="9525">
          <a:miter lim="800000"/>
          <a:headEnd/>
          <a:tailEnd/>
        </a:ln>
      </xdr:spPr>
    </xdr:pic>
    <xdr:clientData/>
  </xdr:oneCellAnchor>
  <xdr:oneCellAnchor>
    <xdr:from>
      <xdr:col>9</xdr:col>
      <xdr:colOff>0</xdr:colOff>
      <xdr:row>18</xdr:row>
      <xdr:rowOff>0</xdr:rowOff>
    </xdr:from>
    <xdr:ext cx="916517" cy="324909"/>
    <xdr:pic>
      <xdr:nvPicPr>
        <xdr:cNvPr id="1820" name="Control 2" hidden="1">
          <a:extLst>
            <a:ext uri="{FF2B5EF4-FFF2-40B4-BE49-F238E27FC236}">
              <a16:creationId xmlns:a16="http://schemas.microsoft.com/office/drawing/2014/main" id="{67BF1916-9E43-4924-8707-8D47A46705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14650"/>
          <a:ext cx="916517" cy="324909"/>
        </a:xfrm>
        <a:prstGeom prst="rect">
          <a:avLst/>
        </a:prstGeom>
        <a:noFill/>
        <a:ln w="9525">
          <a:miter lim="800000"/>
          <a:headEnd/>
          <a:tailEnd/>
        </a:ln>
      </xdr:spPr>
    </xdr:pic>
    <xdr:clientData/>
  </xdr:oneCellAnchor>
  <xdr:oneCellAnchor>
    <xdr:from>
      <xdr:col>9</xdr:col>
      <xdr:colOff>0</xdr:colOff>
      <xdr:row>18</xdr:row>
      <xdr:rowOff>0</xdr:rowOff>
    </xdr:from>
    <xdr:ext cx="916517" cy="324909"/>
    <xdr:pic>
      <xdr:nvPicPr>
        <xdr:cNvPr id="1821" name="Control 3" hidden="1">
          <a:extLst>
            <a:ext uri="{FF2B5EF4-FFF2-40B4-BE49-F238E27FC236}">
              <a16:creationId xmlns:a16="http://schemas.microsoft.com/office/drawing/2014/main" id="{1EAB35A2-C5C5-4794-8E3D-5AD1D01FC0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14650"/>
          <a:ext cx="916517" cy="324909"/>
        </a:xfrm>
        <a:prstGeom prst="rect">
          <a:avLst/>
        </a:prstGeom>
        <a:noFill/>
        <a:ln w="9525">
          <a:miter lim="800000"/>
          <a:headEnd/>
          <a:tailEnd/>
        </a:ln>
      </xdr:spPr>
    </xdr:pic>
    <xdr:clientData/>
  </xdr:oneCellAnchor>
  <xdr:oneCellAnchor>
    <xdr:from>
      <xdr:col>9</xdr:col>
      <xdr:colOff>0</xdr:colOff>
      <xdr:row>18</xdr:row>
      <xdr:rowOff>0</xdr:rowOff>
    </xdr:from>
    <xdr:ext cx="916517" cy="239184"/>
    <xdr:sp macro="" textlink="">
      <xdr:nvSpPr>
        <xdr:cNvPr id="1822" name="Control 1" hidden="1">
          <a:extLst>
            <a:ext uri="{63B3BB69-23CF-44E3-9099-C40C66FF867C}">
              <a14:compatExt xmlns:a14="http://schemas.microsoft.com/office/drawing/2010/main" spid="_x0000_s11265"/>
            </a:ext>
            <a:ext uri="{FF2B5EF4-FFF2-40B4-BE49-F238E27FC236}">
              <a16:creationId xmlns:a16="http://schemas.microsoft.com/office/drawing/2014/main" id="{088F93E7-F4A0-441D-A7BC-E80C5C981AF4}"/>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823" name="Control 2" hidden="1">
          <a:extLst>
            <a:ext uri="{63B3BB69-23CF-44E3-9099-C40C66FF867C}">
              <a14:compatExt xmlns:a14="http://schemas.microsoft.com/office/drawing/2010/main" spid="_x0000_s11266"/>
            </a:ext>
            <a:ext uri="{FF2B5EF4-FFF2-40B4-BE49-F238E27FC236}">
              <a16:creationId xmlns:a16="http://schemas.microsoft.com/office/drawing/2014/main" id="{7DC915B1-A96B-4161-BBA6-632CDDDC053F}"/>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824" name="Control 3" hidden="1">
          <a:extLst>
            <a:ext uri="{63B3BB69-23CF-44E3-9099-C40C66FF867C}">
              <a14:compatExt xmlns:a14="http://schemas.microsoft.com/office/drawing/2010/main" spid="_x0000_s11267"/>
            </a:ext>
            <a:ext uri="{FF2B5EF4-FFF2-40B4-BE49-F238E27FC236}">
              <a16:creationId xmlns:a16="http://schemas.microsoft.com/office/drawing/2014/main" id="{89A2CC7A-18B4-42E6-AD26-07EC3ECC7DEC}"/>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pic>
      <xdr:nvPicPr>
        <xdr:cNvPr id="1825" name="Control 1" hidden="1">
          <a:extLst>
            <a:ext uri="{FF2B5EF4-FFF2-40B4-BE49-F238E27FC236}">
              <a16:creationId xmlns:a16="http://schemas.microsoft.com/office/drawing/2014/main" id="{1BD8BBA6-6D42-4966-A737-1259894708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826" name="Control 2" hidden="1">
          <a:extLst>
            <a:ext uri="{FF2B5EF4-FFF2-40B4-BE49-F238E27FC236}">
              <a16:creationId xmlns:a16="http://schemas.microsoft.com/office/drawing/2014/main" id="{8371CBBA-6B0E-44E8-A600-E53EFFFB4D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827" name="Control 3" hidden="1">
          <a:extLst>
            <a:ext uri="{FF2B5EF4-FFF2-40B4-BE49-F238E27FC236}">
              <a16:creationId xmlns:a16="http://schemas.microsoft.com/office/drawing/2014/main" id="{0CBE68AB-D754-40DB-89BC-BD1B76B4918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sp macro="" textlink="">
      <xdr:nvSpPr>
        <xdr:cNvPr id="1828" name="Control 1" hidden="1">
          <a:extLst>
            <a:ext uri="{63B3BB69-23CF-44E3-9099-C40C66FF867C}">
              <a14:compatExt xmlns:a14="http://schemas.microsoft.com/office/drawing/2010/main" spid="_x0000_s11265"/>
            </a:ext>
            <a:ext uri="{FF2B5EF4-FFF2-40B4-BE49-F238E27FC236}">
              <a16:creationId xmlns:a16="http://schemas.microsoft.com/office/drawing/2014/main" id="{7661BFED-DCAB-4624-9746-056469B40A1D}"/>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829" name="Control 2" hidden="1">
          <a:extLst>
            <a:ext uri="{63B3BB69-23CF-44E3-9099-C40C66FF867C}">
              <a14:compatExt xmlns:a14="http://schemas.microsoft.com/office/drawing/2010/main" spid="_x0000_s11266"/>
            </a:ext>
            <a:ext uri="{FF2B5EF4-FFF2-40B4-BE49-F238E27FC236}">
              <a16:creationId xmlns:a16="http://schemas.microsoft.com/office/drawing/2014/main" id="{2643D663-CE6E-44C0-AEB5-93ED45F8B332}"/>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830" name="Control 3" hidden="1">
          <a:extLst>
            <a:ext uri="{63B3BB69-23CF-44E3-9099-C40C66FF867C}">
              <a14:compatExt xmlns:a14="http://schemas.microsoft.com/office/drawing/2010/main" spid="_x0000_s11267"/>
            </a:ext>
            <a:ext uri="{FF2B5EF4-FFF2-40B4-BE49-F238E27FC236}">
              <a16:creationId xmlns:a16="http://schemas.microsoft.com/office/drawing/2014/main" id="{9A2E6838-E43E-4002-B123-9805E7F8701B}"/>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pic>
      <xdr:nvPicPr>
        <xdr:cNvPr id="1831" name="Control 1" hidden="1">
          <a:extLst>
            <a:ext uri="{FF2B5EF4-FFF2-40B4-BE49-F238E27FC236}">
              <a16:creationId xmlns:a16="http://schemas.microsoft.com/office/drawing/2014/main" id="{609CF0C8-8DCF-4E7D-85D3-2116AE2410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832" name="Control 2" hidden="1">
          <a:extLst>
            <a:ext uri="{FF2B5EF4-FFF2-40B4-BE49-F238E27FC236}">
              <a16:creationId xmlns:a16="http://schemas.microsoft.com/office/drawing/2014/main" id="{5EBA8722-2CD9-497C-A77B-D9963C99B4D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833" name="Control 3" hidden="1">
          <a:extLst>
            <a:ext uri="{FF2B5EF4-FFF2-40B4-BE49-F238E27FC236}">
              <a16:creationId xmlns:a16="http://schemas.microsoft.com/office/drawing/2014/main" id="{DAB62CAA-C69D-49C4-B362-A8B62D0A3B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sp macro="" textlink="">
      <xdr:nvSpPr>
        <xdr:cNvPr id="1834" name="Control 1" hidden="1">
          <a:extLst>
            <a:ext uri="{63B3BB69-23CF-44E3-9099-C40C66FF867C}">
              <a14:compatExt xmlns:a14="http://schemas.microsoft.com/office/drawing/2010/main" spid="_x0000_s11265"/>
            </a:ext>
            <a:ext uri="{FF2B5EF4-FFF2-40B4-BE49-F238E27FC236}">
              <a16:creationId xmlns:a16="http://schemas.microsoft.com/office/drawing/2014/main" id="{0037527E-6435-4213-BFB5-82E574E09F05}"/>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835" name="Control 2" hidden="1">
          <a:extLst>
            <a:ext uri="{63B3BB69-23CF-44E3-9099-C40C66FF867C}">
              <a14:compatExt xmlns:a14="http://schemas.microsoft.com/office/drawing/2010/main" spid="_x0000_s11266"/>
            </a:ext>
            <a:ext uri="{FF2B5EF4-FFF2-40B4-BE49-F238E27FC236}">
              <a16:creationId xmlns:a16="http://schemas.microsoft.com/office/drawing/2014/main" id="{3B752875-C7E1-4024-92BC-8636185545EB}"/>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836" name="Control 3" hidden="1">
          <a:extLst>
            <a:ext uri="{63B3BB69-23CF-44E3-9099-C40C66FF867C}">
              <a14:compatExt xmlns:a14="http://schemas.microsoft.com/office/drawing/2010/main" spid="_x0000_s11267"/>
            </a:ext>
            <a:ext uri="{FF2B5EF4-FFF2-40B4-BE49-F238E27FC236}">
              <a16:creationId xmlns:a16="http://schemas.microsoft.com/office/drawing/2014/main" id="{5F266E00-3379-47A9-B6B3-9705D3C0A3EE}"/>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pic>
      <xdr:nvPicPr>
        <xdr:cNvPr id="1837" name="Control 1" hidden="1">
          <a:extLst>
            <a:ext uri="{FF2B5EF4-FFF2-40B4-BE49-F238E27FC236}">
              <a16:creationId xmlns:a16="http://schemas.microsoft.com/office/drawing/2014/main" id="{39D2636C-16F2-488C-A845-797B965908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838" name="Control 2" hidden="1">
          <a:extLst>
            <a:ext uri="{FF2B5EF4-FFF2-40B4-BE49-F238E27FC236}">
              <a16:creationId xmlns:a16="http://schemas.microsoft.com/office/drawing/2014/main" id="{4103F9F8-BA1A-4DD0-A7C6-9885A7EBAC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839" name="Control 3" hidden="1">
          <a:extLst>
            <a:ext uri="{FF2B5EF4-FFF2-40B4-BE49-F238E27FC236}">
              <a16:creationId xmlns:a16="http://schemas.microsoft.com/office/drawing/2014/main" id="{03036DAF-BF22-4E2E-8558-7175EED4D1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324909"/>
    <xdr:sp macro="" textlink="">
      <xdr:nvSpPr>
        <xdr:cNvPr id="1840" name="Control 1" hidden="1">
          <a:extLst>
            <a:ext uri="{63B3BB69-23CF-44E3-9099-C40C66FF867C}">
              <a14:compatExt xmlns:a14="http://schemas.microsoft.com/office/drawing/2010/main" spid="_x0000_s11265"/>
            </a:ext>
            <a:ext uri="{FF2B5EF4-FFF2-40B4-BE49-F238E27FC236}">
              <a16:creationId xmlns:a16="http://schemas.microsoft.com/office/drawing/2014/main" id="{CE922123-1CC7-4E69-A9E3-8257297CCC64}"/>
            </a:ext>
          </a:extLst>
        </xdr:cNvPr>
        <xdr:cNvSpPr/>
      </xdr:nvSpPr>
      <xdr:spPr>
        <a:xfrm>
          <a:off x="885825" y="2914650"/>
          <a:ext cx="916517" cy="324909"/>
        </a:xfrm>
        <a:prstGeom prst="rect">
          <a:avLst/>
        </a:prstGeom>
      </xdr:spPr>
    </xdr:sp>
    <xdr:clientData/>
  </xdr:oneCellAnchor>
  <xdr:oneCellAnchor>
    <xdr:from>
      <xdr:col>9</xdr:col>
      <xdr:colOff>0</xdr:colOff>
      <xdr:row>18</xdr:row>
      <xdr:rowOff>0</xdr:rowOff>
    </xdr:from>
    <xdr:ext cx="916517" cy="324909"/>
    <xdr:sp macro="" textlink="">
      <xdr:nvSpPr>
        <xdr:cNvPr id="1841" name="Control 2" hidden="1">
          <a:extLst>
            <a:ext uri="{63B3BB69-23CF-44E3-9099-C40C66FF867C}">
              <a14:compatExt xmlns:a14="http://schemas.microsoft.com/office/drawing/2010/main" spid="_x0000_s11266"/>
            </a:ext>
            <a:ext uri="{FF2B5EF4-FFF2-40B4-BE49-F238E27FC236}">
              <a16:creationId xmlns:a16="http://schemas.microsoft.com/office/drawing/2014/main" id="{50773E42-F3DC-4682-A997-B73E755EFF5D}"/>
            </a:ext>
          </a:extLst>
        </xdr:cNvPr>
        <xdr:cNvSpPr/>
      </xdr:nvSpPr>
      <xdr:spPr>
        <a:xfrm>
          <a:off x="885825" y="2914650"/>
          <a:ext cx="916517" cy="324909"/>
        </a:xfrm>
        <a:prstGeom prst="rect">
          <a:avLst/>
        </a:prstGeom>
      </xdr:spPr>
    </xdr:sp>
    <xdr:clientData/>
  </xdr:oneCellAnchor>
  <xdr:oneCellAnchor>
    <xdr:from>
      <xdr:col>9</xdr:col>
      <xdr:colOff>0</xdr:colOff>
      <xdr:row>18</xdr:row>
      <xdr:rowOff>0</xdr:rowOff>
    </xdr:from>
    <xdr:ext cx="916517" cy="324909"/>
    <xdr:sp macro="" textlink="">
      <xdr:nvSpPr>
        <xdr:cNvPr id="1842" name="Control 3" hidden="1">
          <a:extLst>
            <a:ext uri="{63B3BB69-23CF-44E3-9099-C40C66FF867C}">
              <a14:compatExt xmlns:a14="http://schemas.microsoft.com/office/drawing/2010/main" spid="_x0000_s11267"/>
            </a:ext>
            <a:ext uri="{FF2B5EF4-FFF2-40B4-BE49-F238E27FC236}">
              <a16:creationId xmlns:a16="http://schemas.microsoft.com/office/drawing/2014/main" id="{5FE8518F-3561-49E6-B258-E673DA37C85C}"/>
            </a:ext>
          </a:extLst>
        </xdr:cNvPr>
        <xdr:cNvSpPr/>
      </xdr:nvSpPr>
      <xdr:spPr>
        <a:xfrm>
          <a:off x="885825" y="2914650"/>
          <a:ext cx="916517" cy="324909"/>
        </a:xfrm>
        <a:prstGeom prst="rect">
          <a:avLst/>
        </a:prstGeom>
      </xdr:spPr>
    </xdr:sp>
    <xdr:clientData/>
  </xdr:oneCellAnchor>
  <xdr:oneCellAnchor>
    <xdr:from>
      <xdr:col>9</xdr:col>
      <xdr:colOff>0</xdr:colOff>
      <xdr:row>18</xdr:row>
      <xdr:rowOff>0</xdr:rowOff>
    </xdr:from>
    <xdr:ext cx="916517" cy="324909"/>
    <xdr:pic>
      <xdr:nvPicPr>
        <xdr:cNvPr id="1843" name="Control 1" hidden="1">
          <a:extLst>
            <a:ext uri="{FF2B5EF4-FFF2-40B4-BE49-F238E27FC236}">
              <a16:creationId xmlns:a16="http://schemas.microsoft.com/office/drawing/2014/main" id="{BC37A5BE-CB8F-436F-8F3A-A4DBDF5A94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14650"/>
          <a:ext cx="916517" cy="324909"/>
        </a:xfrm>
        <a:prstGeom prst="rect">
          <a:avLst/>
        </a:prstGeom>
        <a:noFill/>
        <a:ln w="9525">
          <a:miter lim="800000"/>
          <a:headEnd/>
          <a:tailEnd/>
        </a:ln>
      </xdr:spPr>
    </xdr:pic>
    <xdr:clientData/>
  </xdr:oneCellAnchor>
  <xdr:oneCellAnchor>
    <xdr:from>
      <xdr:col>9</xdr:col>
      <xdr:colOff>0</xdr:colOff>
      <xdr:row>18</xdr:row>
      <xdr:rowOff>0</xdr:rowOff>
    </xdr:from>
    <xdr:ext cx="916517" cy="324909"/>
    <xdr:pic>
      <xdr:nvPicPr>
        <xdr:cNvPr id="1844" name="Control 2" hidden="1">
          <a:extLst>
            <a:ext uri="{FF2B5EF4-FFF2-40B4-BE49-F238E27FC236}">
              <a16:creationId xmlns:a16="http://schemas.microsoft.com/office/drawing/2014/main" id="{FD9FCD7D-DAE3-49EE-9C99-6D0C1396D9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14650"/>
          <a:ext cx="916517" cy="324909"/>
        </a:xfrm>
        <a:prstGeom prst="rect">
          <a:avLst/>
        </a:prstGeom>
        <a:noFill/>
        <a:ln w="9525">
          <a:miter lim="800000"/>
          <a:headEnd/>
          <a:tailEnd/>
        </a:ln>
      </xdr:spPr>
    </xdr:pic>
    <xdr:clientData/>
  </xdr:oneCellAnchor>
  <xdr:oneCellAnchor>
    <xdr:from>
      <xdr:col>9</xdr:col>
      <xdr:colOff>0</xdr:colOff>
      <xdr:row>18</xdr:row>
      <xdr:rowOff>0</xdr:rowOff>
    </xdr:from>
    <xdr:ext cx="916517" cy="324909"/>
    <xdr:pic>
      <xdr:nvPicPr>
        <xdr:cNvPr id="1845" name="Control 3" hidden="1">
          <a:extLst>
            <a:ext uri="{FF2B5EF4-FFF2-40B4-BE49-F238E27FC236}">
              <a16:creationId xmlns:a16="http://schemas.microsoft.com/office/drawing/2014/main" id="{0E90BA3A-65FE-4580-A41A-97D23ABD7D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14650"/>
          <a:ext cx="916517" cy="324909"/>
        </a:xfrm>
        <a:prstGeom prst="rect">
          <a:avLst/>
        </a:prstGeom>
        <a:noFill/>
        <a:ln w="9525">
          <a:miter lim="800000"/>
          <a:headEnd/>
          <a:tailEnd/>
        </a:ln>
      </xdr:spPr>
    </xdr:pic>
    <xdr:clientData/>
  </xdr:oneCellAnchor>
  <xdr:oneCellAnchor>
    <xdr:from>
      <xdr:col>9</xdr:col>
      <xdr:colOff>0</xdr:colOff>
      <xdr:row>18</xdr:row>
      <xdr:rowOff>0</xdr:rowOff>
    </xdr:from>
    <xdr:ext cx="916517" cy="239184"/>
    <xdr:sp macro="" textlink="">
      <xdr:nvSpPr>
        <xdr:cNvPr id="1846" name="Control 1" hidden="1">
          <a:extLst>
            <a:ext uri="{63B3BB69-23CF-44E3-9099-C40C66FF867C}">
              <a14:compatExt xmlns:a14="http://schemas.microsoft.com/office/drawing/2010/main" spid="_x0000_s11265"/>
            </a:ext>
            <a:ext uri="{FF2B5EF4-FFF2-40B4-BE49-F238E27FC236}">
              <a16:creationId xmlns:a16="http://schemas.microsoft.com/office/drawing/2014/main" id="{C4205D88-52D4-4EE5-A0B8-CC3317E2D4A0}"/>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847" name="Control 2" hidden="1">
          <a:extLst>
            <a:ext uri="{63B3BB69-23CF-44E3-9099-C40C66FF867C}">
              <a14:compatExt xmlns:a14="http://schemas.microsoft.com/office/drawing/2010/main" spid="_x0000_s11266"/>
            </a:ext>
            <a:ext uri="{FF2B5EF4-FFF2-40B4-BE49-F238E27FC236}">
              <a16:creationId xmlns:a16="http://schemas.microsoft.com/office/drawing/2014/main" id="{FDB2FE89-1C9C-4C5B-8A38-015D424FAE81}"/>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848" name="Control 3" hidden="1">
          <a:extLst>
            <a:ext uri="{63B3BB69-23CF-44E3-9099-C40C66FF867C}">
              <a14:compatExt xmlns:a14="http://schemas.microsoft.com/office/drawing/2010/main" spid="_x0000_s11267"/>
            </a:ext>
            <a:ext uri="{FF2B5EF4-FFF2-40B4-BE49-F238E27FC236}">
              <a16:creationId xmlns:a16="http://schemas.microsoft.com/office/drawing/2014/main" id="{B975A74F-B0E7-418C-B517-C611EE6733F1}"/>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pic>
      <xdr:nvPicPr>
        <xdr:cNvPr id="1849" name="Control 1" hidden="1">
          <a:extLst>
            <a:ext uri="{FF2B5EF4-FFF2-40B4-BE49-F238E27FC236}">
              <a16:creationId xmlns:a16="http://schemas.microsoft.com/office/drawing/2014/main" id="{D1EEB2BC-421A-491E-9A22-9DA9E22CB71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850" name="Control 2" hidden="1">
          <a:extLst>
            <a:ext uri="{FF2B5EF4-FFF2-40B4-BE49-F238E27FC236}">
              <a16:creationId xmlns:a16="http://schemas.microsoft.com/office/drawing/2014/main" id="{46BABD9B-D833-4B70-AC4B-9E1061BEC0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851" name="Control 3" hidden="1">
          <a:extLst>
            <a:ext uri="{FF2B5EF4-FFF2-40B4-BE49-F238E27FC236}">
              <a16:creationId xmlns:a16="http://schemas.microsoft.com/office/drawing/2014/main" id="{7D417290-7356-4C9E-B66E-7BF5118F36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sp macro="" textlink="">
      <xdr:nvSpPr>
        <xdr:cNvPr id="1852" name="Control 1" hidden="1">
          <a:extLst>
            <a:ext uri="{63B3BB69-23CF-44E3-9099-C40C66FF867C}">
              <a14:compatExt xmlns:a14="http://schemas.microsoft.com/office/drawing/2010/main" spid="_x0000_s11265"/>
            </a:ext>
            <a:ext uri="{FF2B5EF4-FFF2-40B4-BE49-F238E27FC236}">
              <a16:creationId xmlns:a16="http://schemas.microsoft.com/office/drawing/2014/main" id="{1D130726-987F-49C6-865B-058906DE6393}"/>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853" name="Control 2" hidden="1">
          <a:extLst>
            <a:ext uri="{63B3BB69-23CF-44E3-9099-C40C66FF867C}">
              <a14:compatExt xmlns:a14="http://schemas.microsoft.com/office/drawing/2010/main" spid="_x0000_s11266"/>
            </a:ext>
            <a:ext uri="{FF2B5EF4-FFF2-40B4-BE49-F238E27FC236}">
              <a16:creationId xmlns:a16="http://schemas.microsoft.com/office/drawing/2014/main" id="{2F5BB1AD-41D2-4CB4-9A6F-466F237464D6}"/>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sp macro="" textlink="">
      <xdr:nvSpPr>
        <xdr:cNvPr id="1854" name="Control 3" hidden="1">
          <a:extLst>
            <a:ext uri="{63B3BB69-23CF-44E3-9099-C40C66FF867C}">
              <a14:compatExt xmlns:a14="http://schemas.microsoft.com/office/drawing/2010/main" spid="_x0000_s11267"/>
            </a:ext>
            <a:ext uri="{FF2B5EF4-FFF2-40B4-BE49-F238E27FC236}">
              <a16:creationId xmlns:a16="http://schemas.microsoft.com/office/drawing/2014/main" id="{C3F1F7C0-1A33-42AC-AC2A-6D5FDE67623F}"/>
            </a:ext>
          </a:extLst>
        </xdr:cNvPr>
        <xdr:cNvSpPr/>
      </xdr:nvSpPr>
      <xdr:spPr>
        <a:xfrm>
          <a:off x="885825" y="2914650"/>
          <a:ext cx="916517" cy="239184"/>
        </a:xfrm>
        <a:prstGeom prst="rect">
          <a:avLst/>
        </a:prstGeom>
      </xdr:spPr>
    </xdr:sp>
    <xdr:clientData/>
  </xdr:oneCellAnchor>
  <xdr:oneCellAnchor>
    <xdr:from>
      <xdr:col>9</xdr:col>
      <xdr:colOff>0</xdr:colOff>
      <xdr:row>18</xdr:row>
      <xdr:rowOff>0</xdr:rowOff>
    </xdr:from>
    <xdr:ext cx="916517" cy="239184"/>
    <xdr:pic>
      <xdr:nvPicPr>
        <xdr:cNvPr id="1855" name="Control 1" hidden="1">
          <a:extLst>
            <a:ext uri="{FF2B5EF4-FFF2-40B4-BE49-F238E27FC236}">
              <a16:creationId xmlns:a16="http://schemas.microsoft.com/office/drawing/2014/main" id="{323C9D63-5CBB-4503-B502-2291423920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856" name="Control 2" hidden="1">
          <a:extLst>
            <a:ext uri="{FF2B5EF4-FFF2-40B4-BE49-F238E27FC236}">
              <a16:creationId xmlns:a16="http://schemas.microsoft.com/office/drawing/2014/main" id="{F4028EFA-2E49-4E68-A424-74EC3952DB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oneCellAnchor>
    <xdr:from>
      <xdr:col>9</xdr:col>
      <xdr:colOff>0</xdr:colOff>
      <xdr:row>18</xdr:row>
      <xdr:rowOff>0</xdr:rowOff>
    </xdr:from>
    <xdr:ext cx="916517" cy="239184"/>
    <xdr:pic>
      <xdr:nvPicPr>
        <xdr:cNvPr id="1857" name="Control 3" hidden="1">
          <a:extLst>
            <a:ext uri="{FF2B5EF4-FFF2-40B4-BE49-F238E27FC236}">
              <a16:creationId xmlns:a16="http://schemas.microsoft.com/office/drawing/2014/main" id="{AF97A385-F86B-4CF2-A26A-03BB6FF486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914650"/>
          <a:ext cx="916517" cy="239184"/>
        </a:xfrm>
        <a:prstGeom prst="rect">
          <a:avLst/>
        </a:prstGeom>
        <a:noFill/>
        <a:ln w="9525">
          <a:miter lim="800000"/>
          <a:headEnd/>
          <a:tailEnd/>
        </a:ln>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26671</xdr:colOff>
      <xdr:row>1</xdr:row>
      <xdr:rowOff>0</xdr:rowOff>
    </xdr:from>
    <xdr:to>
      <xdr:col>30</xdr:col>
      <xdr:colOff>712258</xdr:colOff>
      <xdr:row>1</xdr:row>
      <xdr:rowOff>102658</xdr:rowOff>
    </xdr:to>
    <xdr:pic>
      <xdr:nvPicPr>
        <xdr:cNvPr id="4" name="Imagen 16">
          <a:extLst>
            <a:ext uri="{FF2B5EF4-FFF2-40B4-BE49-F238E27FC236}">
              <a16:creationId xmlns:a16="http://schemas.microsoft.com/office/drawing/2014/main" id="{AC5D946A-7A7C-4D0C-8EC7-99A21EF7BAEB}"/>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26671" y="762000"/>
          <a:ext cx="14801637" cy="1026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0</xdr:row>
      <xdr:rowOff>0</xdr:rowOff>
    </xdr:from>
    <xdr:to>
      <xdr:col>5</xdr:col>
      <xdr:colOff>93346</xdr:colOff>
      <xdr:row>4</xdr:row>
      <xdr:rowOff>34450</xdr:rowOff>
    </xdr:to>
    <xdr:pic>
      <xdr:nvPicPr>
        <xdr:cNvPr id="5" name="Imagen 4">
          <a:extLst>
            <a:ext uri="{FF2B5EF4-FFF2-40B4-BE49-F238E27FC236}">
              <a16:creationId xmlns:a16="http://schemas.microsoft.com/office/drawing/2014/main" id="{067FF467-19BB-4853-99DC-A751DB36BD5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95250" y="0"/>
          <a:ext cx="2093596" cy="79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oneCellAnchor>
    <xdr:from>
      <xdr:col>3</xdr:col>
      <xdr:colOff>0</xdr:colOff>
      <xdr:row>7</xdr:row>
      <xdr:rowOff>0</xdr:rowOff>
    </xdr:from>
    <xdr:ext cx="916517" cy="239184"/>
    <xdr:sp macro="" textlink="">
      <xdr:nvSpPr>
        <xdr:cNvPr id="2" name="Control 1" hidden="1">
          <a:extLst>
            <a:ext uri="{63B3BB69-23CF-44E3-9099-C40C66FF867C}">
              <a14:compatExt xmlns:a14="http://schemas.microsoft.com/office/drawing/2010/main" spid="_x0000_s11265"/>
            </a:ext>
            <a:ext uri="{FF2B5EF4-FFF2-40B4-BE49-F238E27FC236}">
              <a16:creationId xmlns:a16="http://schemas.microsoft.com/office/drawing/2014/main" id="{D1BA3C29-4E64-4B54-AD80-0C899AC91652}"/>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3" name="Control 2" hidden="1">
          <a:extLst>
            <a:ext uri="{63B3BB69-23CF-44E3-9099-C40C66FF867C}">
              <a14:compatExt xmlns:a14="http://schemas.microsoft.com/office/drawing/2010/main" spid="_x0000_s11266"/>
            </a:ext>
            <a:ext uri="{FF2B5EF4-FFF2-40B4-BE49-F238E27FC236}">
              <a16:creationId xmlns:a16="http://schemas.microsoft.com/office/drawing/2014/main" id="{35F96876-F82E-4670-B2E7-830B8F54066C}"/>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4" name="Control 3" hidden="1">
          <a:extLst>
            <a:ext uri="{63B3BB69-23CF-44E3-9099-C40C66FF867C}">
              <a14:compatExt xmlns:a14="http://schemas.microsoft.com/office/drawing/2010/main" spid="_x0000_s11267"/>
            </a:ext>
            <a:ext uri="{FF2B5EF4-FFF2-40B4-BE49-F238E27FC236}">
              <a16:creationId xmlns:a16="http://schemas.microsoft.com/office/drawing/2014/main" id="{063BDC30-50B7-42D0-9CF2-44FDEF1A5499}"/>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pic>
      <xdr:nvPicPr>
        <xdr:cNvPr id="5" name="Control 1" hidden="1">
          <a:extLst>
            <a:ext uri="{FF2B5EF4-FFF2-40B4-BE49-F238E27FC236}">
              <a16:creationId xmlns:a16="http://schemas.microsoft.com/office/drawing/2014/main" id="{6108C0F3-9E67-45CD-81CF-7A9F39542F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6" name="Control 2" hidden="1">
          <a:extLst>
            <a:ext uri="{FF2B5EF4-FFF2-40B4-BE49-F238E27FC236}">
              <a16:creationId xmlns:a16="http://schemas.microsoft.com/office/drawing/2014/main" id="{BED041EF-11FA-47D8-98D1-E2887E201D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7" name="Control 3" hidden="1">
          <a:extLst>
            <a:ext uri="{FF2B5EF4-FFF2-40B4-BE49-F238E27FC236}">
              <a16:creationId xmlns:a16="http://schemas.microsoft.com/office/drawing/2014/main" id="{F288E779-73F7-4F13-9345-CC733BD07A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324909"/>
    <xdr:sp macro="" textlink="">
      <xdr:nvSpPr>
        <xdr:cNvPr id="8" name="Control 1" hidden="1">
          <a:extLst>
            <a:ext uri="{63B3BB69-23CF-44E3-9099-C40C66FF867C}">
              <a14:compatExt xmlns:a14="http://schemas.microsoft.com/office/drawing/2010/main" spid="_x0000_s11265"/>
            </a:ext>
            <a:ext uri="{FF2B5EF4-FFF2-40B4-BE49-F238E27FC236}">
              <a16:creationId xmlns:a16="http://schemas.microsoft.com/office/drawing/2014/main" id="{BE49323F-9670-4B02-B07E-7F5C251BD37F}"/>
            </a:ext>
          </a:extLst>
        </xdr:cNvPr>
        <xdr:cNvSpPr/>
      </xdr:nvSpPr>
      <xdr:spPr>
        <a:xfrm>
          <a:off x="2362200" y="3505200"/>
          <a:ext cx="916517" cy="324909"/>
        </a:xfrm>
        <a:prstGeom prst="rect">
          <a:avLst/>
        </a:prstGeom>
      </xdr:spPr>
    </xdr:sp>
    <xdr:clientData/>
  </xdr:oneCellAnchor>
  <xdr:oneCellAnchor>
    <xdr:from>
      <xdr:col>3</xdr:col>
      <xdr:colOff>0</xdr:colOff>
      <xdr:row>7</xdr:row>
      <xdr:rowOff>0</xdr:rowOff>
    </xdr:from>
    <xdr:ext cx="916517" cy="324909"/>
    <xdr:sp macro="" textlink="">
      <xdr:nvSpPr>
        <xdr:cNvPr id="9" name="Control 2" hidden="1">
          <a:extLst>
            <a:ext uri="{63B3BB69-23CF-44E3-9099-C40C66FF867C}">
              <a14:compatExt xmlns:a14="http://schemas.microsoft.com/office/drawing/2010/main" spid="_x0000_s11266"/>
            </a:ext>
            <a:ext uri="{FF2B5EF4-FFF2-40B4-BE49-F238E27FC236}">
              <a16:creationId xmlns:a16="http://schemas.microsoft.com/office/drawing/2014/main" id="{D2E27633-8C2C-4A4A-893F-6284778094C5}"/>
            </a:ext>
          </a:extLst>
        </xdr:cNvPr>
        <xdr:cNvSpPr/>
      </xdr:nvSpPr>
      <xdr:spPr>
        <a:xfrm>
          <a:off x="2362200" y="3505200"/>
          <a:ext cx="916517" cy="324909"/>
        </a:xfrm>
        <a:prstGeom prst="rect">
          <a:avLst/>
        </a:prstGeom>
      </xdr:spPr>
    </xdr:sp>
    <xdr:clientData/>
  </xdr:oneCellAnchor>
  <xdr:oneCellAnchor>
    <xdr:from>
      <xdr:col>3</xdr:col>
      <xdr:colOff>0</xdr:colOff>
      <xdr:row>7</xdr:row>
      <xdr:rowOff>0</xdr:rowOff>
    </xdr:from>
    <xdr:ext cx="916517" cy="324909"/>
    <xdr:sp macro="" textlink="">
      <xdr:nvSpPr>
        <xdr:cNvPr id="10" name="Control 3" hidden="1">
          <a:extLst>
            <a:ext uri="{63B3BB69-23CF-44E3-9099-C40C66FF867C}">
              <a14:compatExt xmlns:a14="http://schemas.microsoft.com/office/drawing/2010/main" spid="_x0000_s11267"/>
            </a:ext>
            <a:ext uri="{FF2B5EF4-FFF2-40B4-BE49-F238E27FC236}">
              <a16:creationId xmlns:a16="http://schemas.microsoft.com/office/drawing/2014/main" id="{215ABA3A-DCF4-4355-A5AC-9BB5D6A9AFCA}"/>
            </a:ext>
          </a:extLst>
        </xdr:cNvPr>
        <xdr:cNvSpPr/>
      </xdr:nvSpPr>
      <xdr:spPr>
        <a:xfrm>
          <a:off x="2362200" y="3505200"/>
          <a:ext cx="916517" cy="324909"/>
        </a:xfrm>
        <a:prstGeom prst="rect">
          <a:avLst/>
        </a:prstGeom>
      </xdr:spPr>
    </xdr:sp>
    <xdr:clientData/>
  </xdr:oneCellAnchor>
  <xdr:oneCellAnchor>
    <xdr:from>
      <xdr:col>3</xdr:col>
      <xdr:colOff>0</xdr:colOff>
      <xdr:row>7</xdr:row>
      <xdr:rowOff>0</xdr:rowOff>
    </xdr:from>
    <xdr:ext cx="916517" cy="324909"/>
    <xdr:pic>
      <xdr:nvPicPr>
        <xdr:cNvPr id="11" name="Control 1" hidden="1">
          <a:extLst>
            <a:ext uri="{FF2B5EF4-FFF2-40B4-BE49-F238E27FC236}">
              <a16:creationId xmlns:a16="http://schemas.microsoft.com/office/drawing/2014/main" id="{9911334E-B458-461A-8B50-7A6601AB15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35052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324909"/>
    <xdr:pic>
      <xdr:nvPicPr>
        <xdr:cNvPr id="12" name="Control 2" hidden="1">
          <a:extLst>
            <a:ext uri="{FF2B5EF4-FFF2-40B4-BE49-F238E27FC236}">
              <a16:creationId xmlns:a16="http://schemas.microsoft.com/office/drawing/2014/main" id="{222566CB-3F27-46B7-9C41-65AC53A1A38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35052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324909"/>
    <xdr:pic>
      <xdr:nvPicPr>
        <xdr:cNvPr id="13" name="Control 3" hidden="1">
          <a:extLst>
            <a:ext uri="{FF2B5EF4-FFF2-40B4-BE49-F238E27FC236}">
              <a16:creationId xmlns:a16="http://schemas.microsoft.com/office/drawing/2014/main" id="{6C91CE2C-157A-4795-ACD3-F10DFC4386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35052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14" name="Control 1" hidden="1">
          <a:extLst>
            <a:ext uri="{63B3BB69-23CF-44E3-9099-C40C66FF867C}">
              <a14:compatExt xmlns:a14="http://schemas.microsoft.com/office/drawing/2010/main" spid="_x0000_s11265"/>
            </a:ext>
            <a:ext uri="{FF2B5EF4-FFF2-40B4-BE49-F238E27FC236}">
              <a16:creationId xmlns:a16="http://schemas.microsoft.com/office/drawing/2014/main" id="{9FE93240-7A1E-4854-B7BE-6ABE6F01953E}"/>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15" name="Control 2" hidden="1">
          <a:extLst>
            <a:ext uri="{63B3BB69-23CF-44E3-9099-C40C66FF867C}">
              <a14:compatExt xmlns:a14="http://schemas.microsoft.com/office/drawing/2010/main" spid="_x0000_s11266"/>
            </a:ext>
            <a:ext uri="{FF2B5EF4-FFF2-40B4-BE49-F238E27FC236}">
              <a16:creationId xmlns:a16="http://schemas.microsoft.com/office/drawing/2014/main" id="{F5B8B5CB-F7AE-4D21-B8AE-CFAF30F633D3}"/>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16" name="Control 3" hidden="1">
          <a:extLst>
            <a:ext uri="{63B3BB69-23CF-44E3-9099-C40C66FF867C}">
              <a14:compatExt xmlns:a14="http://schemas.microsoft.com/office/drawing/2010/main" spid="_x0000_s11267"/>
            </a:ext>
            <a:ext uri="{FF2B5EF4-FFF2-40B4-BE49-F238E27FC236}">
              <a16:creationId xmlns:a16="http://schemas.microsoft.com/office/drawing/2014/main" id="{1C40BEEA-EEA2-4192-9AEA-D0777E06D28C}"/>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pic>
      <xdr:nvPicPr>
        <xdr:cNvPr id="17" name="Control 1" hidden="1">
          <a:extLst>
            <a:ext uri="{FF2B5EF4-FFF2-40B4-BE49-F238E27FC236}">
              <a16:creationId xmlns:a16="http://schemas.microsoft.com/office/drawing/2014/main" id="{FD743BD2-AC5B-462C-8A5A-EA0BE750BBB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18" name="Control 2" hidden="1">
          <a:extLst>
            <a:ext uri="{FF2B5EF4-FFF2-40B4-BE49-F238E27FC236}">
              <a16:creationId xmlns:a16="http://schemas.microsoft.com/office/drawing/2014/main" id="{197379FA-38B9-44F2-BE22-20AE28748B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19" name="Control 3" hidden="1">
          <a:extLst>
            <a:ext uri="{FF2B5EF4-FFF2-40B4-BE49-F238E27FC236}">
              <a16:creationId xmlns:a16="http://schemas.microsoft.com/office/drawing/2014/main" id="{F21B8B28-4B11-4008-BBD6-99BF89249B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20" name="Control 1" hidden="1">
          <a:extLst>
            <a:ext uri="{63B3BB69-23CF-44E3-9099-C40C66FF867C}">
              <a14:compatExt xmlns:a14="http://schemas.microsoft.com/office/drawing/2010/main" spid="_x0000_s11265"/>
            </a:ext>
            <a:ext uri="{FF2B5EF4-FFF2-40B4-BE49-F238E27FC236}">
              <a16:creationId xmlns:a16="http://schemas.microsoft.com/office/drawing/2014/main" id="{F89BA8ED-DE38-4F26-B68D-68F7FF21ED5E}"/>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21" name="Control 2" hidden="1">
          <a:extLst>
            <a:ext uri="{63B3BB69-23CF-44E3-9099-C40C66FF867C}">
              <a14:compatExt xmlns:a14="http://schemas.microsoft.com/office/drawing/2010/main" spid="_x0000_s11266"/>
            </a:ext>
            <a:ext uri="{FF2B5EF4-FFF2-40B4-BE49-F238E27FC236}">
              <a16:creationId xmlns:a16="http://schemas.microsoft.com/office/drawing/2014/main" id="{19DEE362-8F43-4062-8844-6AB7F2D8A4AE}"/>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22" name="Control 3" hidden="1">
          <a:extLst>
            <a:ext uri="{63B3BB69-23CF-44E3-9099-C40C66FF867C}">
              <a14:compatExt xmlns:a14="http://schemas.microsoft.com/office/drawing/2010/main" spid="_x0000_s11267"/>
            </a:ext>
            <a:ext uri="{FF2B5EF4-FFF2-40B4-BE49-F238E27FC236}">
              <a16:creationId xmlns:a16="http://schemas.microsoft.com/office/drawing/2014/main" id="{D70221A5-3B84-42E3-967E-B898C420BBE3}"/>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pic>
      <xdr:nvPicPr>
        <xdr:cNvPr id="23" name="Control 1" hidden="1">
          <a:extLst>
            <a:ext uri="{FF2B5EF4-FFF2-40B4-BE49-F238E27FC236}">
              <a16:creationId xmlns:a16="http://schemas.microsoft.com/office/drawing/2014/main" id="{D301202F-A8B5-432F-A37E-DDCA6CD01F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24" name="Control 2" hidden="1">
          <a:extLst>
            <a:ext uri="{FF2B5EF4-FFF2-40B4-BE49-F238E27FC236}">
              <a16:creationId xmlns:a16="http://schemas.microsoft.com/office/drawing/2014/main" id="{DAC0B64F-7913-4F42-A0D0-190D73F6AB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25" name="Control 3" hidden="1">
          <a:extLst>
            <a:ext uri="{FF2B5EF4-FFF2-40B4-BE49-F238E27FC236}">
              <a16:creationId xmlns:a16="http://schemas.microsoft.com/office/drawing/2014/main" id="{EC5A3F39-BCA0-4D67-85F3-3FC3215C44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26" name="Control 1" hidden="1">
          <a:extLst>
            <a:ext uri="{63B3BB69-23CF-44E3-9099-C40C66FF867C}">
              <a14:compatExt xmlns:a14="http://schemas.microsoft.com/office/drawing/2010/main" spid="_x0000_s11265"/>
            </a:ext>
            <a:ext uri="{FF2B5EF4-FFF2-40B4-BE49-F238E27FC236}">
              <a16:creationId xmlns:a16="http://schemas.microsoft.com/office/drawing/2014/main" id="{41B00BE6-8036-4596-B5BE-04AF9128E6D0}"/>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27" name="Control 2" hidden="1">
          <a:extLst>
            <a:ext uri="{63B3BB69-23CF-44E3-9099-C40C66FF867C}">
              <a14:compatExt xmlns:a14="http://schemas.microsoft.com/office/drawing/2010/main" spid="_x0000_s11266"/>
            </a:ext>
            <a:ext uri="{FF2B5EF4-FFF2-40B4-BE49-F238E27FC236}">
              <a16:creationId xmlns:a16="http://schemas.microsoft.com/office/drawing/2014/main" id="{9E2DD92B-3C65-49BB-B822-4282AB8F0E52}"/>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28" name="Control 3" hidden="1">
          <a:extLst>
            <a:ext uri="{63B3BB69-23CF-44E3-9099-C40C66FF867C}">
              <a14:compatExt xmlns:a14="http://schemas.microsoft.com/office/drawing/2010/main" spid="_x0000_s11267"/>
            </a:ext>
            <a:ext uri="{FF2B5EF4-FFF2-40B4-BE49-F238E27FC236}">
              <a16:creationId xmlns:a16="http://schemas.microsoft.com/office/drawing/2014/main" id="{9D4C1F2B-ACE5-48ED-BCCF-603A3B70119C}"/>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pic>
      <xdr:nvPicPr>
        <xdr:cNvPr id="29" name="Control 1" hidden="1">
          <a:extLst>
            <a:ext uri="{FF2B5EF4-FFF2-40B4-BE49-F238E27FC236}">
              <a16:creationId xmlns:a16="http://schemas.microsoft.com/office/drawing/2014/main" id="{39A23EFA-D063-45B6-BE71-714E820597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30" name="Control 2" hidden="1">
          <a:extLst>
            <a:ext uri="{FF2B5EF4-FFF2-40B4-BE49-F238E27FC236}">
              <a16:creationId xmlns:a16="http://schemas.microsoft.com/office/drawing/2014/main" id="{CC38750A-7847-4344-A115-CF0F168589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31" name="Control 3" hidden="1">
          <a:extLst>
            <a:ext uri="{FF2B5EF4-FFF2-40B4-BE49-F238E27FC236}">
              <a16:creationId xmlns:a16="http://schemas.microsoft.com/office/drawing/2014/main" id="{4283CF81-3FF3-45FF-A8F8-7583F036DB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324909"/>
    <xdr:sp macro="" textlink="">
      <xdr:nvSpPr>
        <xdr:cNvPr id="32" name="Control 1" hidden="1">
          <a:extLst>
            <a:ext uri="{63B3BB69-23CF-44E3-9099-C40C66FF867C}">
              <a14:compatExt xmlns:a14="http://schemas.microsoft.com/office/drawing/2010/main" spid="_x0000_s11265"/>
            </a:ext>
            <a:ext uri="{FF2B5EF4-FFF2-40B4-BE49-F238E27FC236}">
              <a16:creationId xmlns:a16="http://schemas.microsoft.com/office/drawing/2014/main" id="{D8E39B83-9E39-44C4-8F0E-2CEAE5D7D6FF}"/>
            </a:ext>
          </a:extLst>
        </xdr:cNvPr>
        <xdr:cNvSpPr/>
      </xdr:nvSpPr>
      <xdr:spPr>
        <a:xfrm>
          <a:off x="2362200" y="3505200"/>
          <a:ext cx="916517" cy="324909"/>
        </a:xfrm>
        <a:prstGeom prst="rect">
          <a:avLst/>
        </a:prstGeom>
      </xdr:spPr>
    </xdr:sp>
    <xdr:clientData/>
  </xdr:oneCellAnchor>
  <xdr:oneCellAnchor>
    <xdr:from>
      <xdr:col>3</xdr:col>
      <xdr:colOff>0</xdr:colOff>
      <xdr:row>7</xdr:row>
      <xdr:rowOff>0</xdr:rowOff>
    </xdr:from>
    <xdr:ext cx="916517" cy="324909"/>
    <xdr:sp macro="" textlink="">
      <xdr:nvSpPr>
        <xdr:cNvPr id="33" name="Control 2" hidden="1">
          <a:extLst>
            <a:ext uri="{63B3BB69-23CF-44E3-9099-C40C66FF867C}">
              <a14:compatExt xmlns:a14="http://schemas.microsoft.com/office/drawing/2010/main" spid="_x0000_s11266"/>
            </a:ext>
            <a:ext uri="{FF2B5EF4-FFF2-40B4-BE49-F238E27FC236}">
              <a16:creationId xmlns:a16="http://schemas.microsoft.com/office/drawing/2014/main" id="{885A31B2-127D-470A-A25F-6D91374B7EAF}"/>
            </a:ext>
          </a:extLst>
        </xdr:cNvPr>
        <xdr:cNvSpPr/>
      </xdr:nvSpPr>
      <xdr:spPr>
        <a:xfrm>
          <a:off x="2362200" y="3505200"/>
          <a:ext cx="916517" cy="324909"/>
        </a:xfrm>
        <a:prstGeom prst="rect">
          <a:avLst/>
        </a:prstGeom>
      </xdr:spPr>
    </xdr:sp>
    <xdr:clientData/>
  </xdr:oneCellAnchor>
  <xdr:oneCellAnchor>
    <xdr:from>
      <xdr:col>3</xdr:col>
      <xdr:colOff>0</xdr:colOff>
      <xdr:row>7</xdr:row>
      <xdr:rowOff>0</xdr:rowOff>
    </xdr:from>
    <xdr:ext cx="916517" cy="324909"/>
    <xdr:sp macro="" textlink="">
      <xdr:nvSpPr>
        <xdr:cNvPr id="34" name="Control 3" hidden="1">
          <a:extLst>
            <a:ext uri="{63B3BB69-23CF-44E3-9099-C40C66FF867C}">
              <a14:compatExt xmlns:a14="http://schemas.microsoft.com/office/drawing/2010/main" spid="_x0000_s11267"/>
            </a:ext>
            <a:ext uri="{FF2B5EF4-FFF2-40B4-BE49-F238E27FC236}">
              <a16:creationId xmlns:a16="http://schemas.microsoft.com/office/drawing/2014/main" id="{BC96639F-1011-487D-9FE7-5680B3E07F82}"/>
            </a:ext>
          </a:extLst>
        </xdr:cNvPr>
        <xdr:cNvSpPr/>
      </xdr:nvSpPr>
      <xdr:spPr>
        <a:xfrm>
          <a:off x="2362200" y="3505200"/>
          <a:ext cx="916517" cy="324909"/>
        </a:xfrm>
        <a:prstGeom prst="rect">
          <a:avLst/>
        </a:prstGeom>
      </xdr:spPr>
    </xdr:sp>
    <xdr:clientData/>
  </xdr:oneCellAnchor>
  <xdr:oneCellAnchor>
    <xdr:from>
      <xdr:col>3</xdr:col>
      <xdr:colOff>0</xdr:colOff>
      <xdr:row>7</xdr:row>
      <xdr:rowOff>0</xdr:rowOff>
    </xdr:from>
    <xdr:ext cx="916517" cy="324909"/>
    <xdr:pic>
      <xdr:nvPicPr>
        <xdr:cNvPr id="35" name="Control 1" hidden="1">
          <a:extLst>
            <a:ext uri="{FF2B5EF4-FFF2-40B4-BE49-F238E27FC236}">
              <a16:creationId xmlns:a16="http://schemas.microsoft.com/office/drawing/2014/main" id="{5C4AC473-2A9F-4D89-A7C7-9ABBF77D81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35052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324909"/>
    <xdr:pic>
      <xdr:nvPicPr>
        <xdr:cNvPr id="36" name="Control 2" hidden="1">
          <a:extLst>
            <a:ext uri="{FF2B5EF4-FFF2-40B4-BE49-F238E27FC236}">
              <a16:creationId xmlns:a16="http://schemas.microsoft.com/office/drawing/2014/main" id="{C81466DA-C09A-4271-82A0-F66C51AFAF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35052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324909"/>
    <xdr:pic>
      <xdr:nvPicPr>
        <xdr:cNvPr id="37" name="Control 3" hidden="1">
          <a:extLst>
            <a:ext uri="{FF2B5EF4-FFF2-40B4-BE49-F238E27FC236}">
              <a16:creationId xmlns:a16="http://schemas.microsoft.com/office/drawing/2014/main" id="{0F55DFCA-ADE5-4B75-99D5-718D9D0F6B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35052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38" name="Control 1" hidden="1">
          <a:extLst>
            <a:ext uri="{63B3BB69-23CF-44E3-9099-C40C66FF867C}">
              <a14:compatExt xmlns:a14="http://schemas.microsoft.com/office/drawing/2010/main" spid="_x0000_s11265"/>
            </a:ext>
            <a:ext uri="{FF2B5EF4-FFF2-40B4-BE49-F238E27FC236}">
              <a16:creationId xmlns:a16="http://schemas.microsoft.com/office/drawing/2014/main" id="{92AE2325-26DD-4C20-8AB1-106E90D2A683}"/>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39" name="Control 2" hidden="1">
          <a:extLst>
            <a:ext uri="{63B3BB69-23CF-44E3-9099-C40C66FF867C}">
              <a14:compatExt xmlns:a14="http://schemas.microsoft.com/office/drawing/2010/main" spid="_x0000_s11266"/>
            </a:ext>
            <a:ext uri="{FF2B5EF4-FFF2-40B4-BE49-F238E27FC236}">
              <a16:creationId xmlns:a16="http://schemas.microsoft.com/office/drawing/2014/main" id="{D6DA338C-53D3-47D4-9621-EB6792978C1B}"/>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40" name="Control 3" hidden="1">
          <a:extLst>
            <a:ext uri="{63B3BB69-23CF-44E3-9099-C40C66FF867C}">
              <a14:compatExt xmlns:a14="http://schemas.microsoft.com/office/drawing/2010/main" spid="_x0000_s11267"/>
            </a:ext>
            <a:ext uri="{FF2B5EF4-FFF2-40B4-BE49-F238E27FC236}">
              <a16:creationId xmlns:a16="http://schemas.microsoft.com/office/drawing/2014/main" id="{BC08F658-6E61-4011-9F7A-41BB79A64F53}"/>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pic>
      <xdr:nvPicPr>
        <xdr:cNvPr id="41" name="Control 1" hidden="1">
          <a:extLst>
            <a:ext uri="{FF2B5EF4-FFF2-40B4-BE49-F238E27FC236}">
              <a16:creationId xmlns:a16="http://schemas.microsoft.com/office/drawing/2014/main" id="{D2139DD9-9413-457E-97D8-8508613D00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42" name="Control 2" hidden="1">
          <a:extLst>
            <a:ext uri="{FF2B5EF4-FFF2-40B4-BE49-F238E27FC236}">
              <a16:creationId xmlns:a16="http://schemas.microsoft.com/office/drawing/2014/main" id="{BEF8D0FA-AD69-43CB-A78A-14887B7E5B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43" name="Control 3" hidden="1">
          <a:extLst>
            <a:ext uri="{FF2B5EF4-FFF2-40B4-BE49-F238E27FC236}">
              <a16:creationId xmlns:a16="http://schemas.microsoft.com/office/drawing/2014/main" id="{C7B916E7-3014-4394-A9D3-E7F25B0A5F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44" name="Control 1" hidden="1">
          <a:extLst>
            <a:ext uri="{63B3BB69-23CF-44E3-9099-C40C66FF867C}">
              <a14:compatExt xmlns:a14="http://schemas.microsoft.com/office/drawing/2010/main" spid="_x0000_s11265"/>
            </a:ext>
            <a:ext uri="{FF2B5EF4-FFF2-40B4-BE49-F238E27FC236}">
              <a16:creationId xmlns:a16="http://schemas.microsoft.com/office/drawing/2014/main" id="{B24C1E83-2ECB-4D6A-87D2-7DB1ABE04FAB}"/>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45" name="Control 2" hidden="1">
          <a:extLst>
            <a:ext uri="{63B3BB69-23CF-44E3-9099-C40C66FF867C}">
              <a14:compatExt xmlns:a14="http://schemas.microsoft.com/office/drawing/2010/main" spid="_x0000_s11266"/>
            </a:ext>
            <a:ext uri="{FF2B5EF4-FFF2-40B4-BE49-F238E27FC236}">
              <a16:creationId xmlns:a16="http://schemas.microsoft.com/office/drawing/2014/main" id="{D6B20B2C-96F9-4807-A8EF-8D4D9AEE5F80}"/>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46" name="Control 3" hidden="1">
          <a:extLst>
            <a:ext uri="{63B3BB69-23CF-44E3-9099-C40C66FF867C}">
              <a14:compatExt xmlns:a14="http://schemas.microsoft.com/office/drawing/2010/main" spid="_x0000_s11267"/>
            </a:ext>
            <a:ext uri="{FF2B5EF4-FFF2-40B4-BE49-F238E27FC236}">
              <a16:creationId xmlns:a16="http://schemas.microsoft.com/office/drawing/2014/main" id="{4E92D6FE-C0FC-45D5-A68C-E81599A26794}"/>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pic>
      <xdr:nvPicPr>
        <xdr:cNvPr id="47" name="Control 1" hidden="1">
          <a:extLst>
            <a:ext uri="{FF2B5EF4-FFF2-40B4-BE49-F238E27FC236}">
              <a16:creationId xmlns:a16="http://schemas.microsoft.com/office/drawing/2014/main" id="{96702B84-7DAC-4B88-88CE-0E89E8EDF0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48" name="Control 2" hidden="1">
          <a:extLst>
            <a:ext uri="{FF2B5EF4-FFF2-40B4-BE49-F238E27FC236}">
              <a16:creationId xmlns:a16="http://schemas.microsoft.com/office/drawing/2014/main" id="{D14A363F-2ACD-4042-BA25-C1FBF393C5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49" name="Control 3" hidden="1">
          <a:extLst>
            <a:ext uri="{FF2B5EF4-FFF2-40B4-BE49-F238E27FC236}">
              <a16:creationId xmlns:a16="http://schemas.microsoft.com/office/drawing/2014/main" id="{FA22A043-B891-4178-B9AD-60DCE11A16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50" name="Control 1" hidden="1">
          <a:extLst>
            <a:ext uri="{63B3BB69-23CF-44E3-9099-C40C66FF867C}">
              <a14:compatExt xmlns:a14="http://schemas.microsoft.com/office/drawing/2010/main" spid="_x0000_s11265"/>
            </a:ext>
            <a:ext uri="{FF2B5EF4-FFF2-40B4-BE49-F238E27FC236}">
              <a16:creationId xmlns:a16="http://schemas.microsoft.com/office/drawing/2014/main" id="{CC907A90-9F95-45B7-B277-E7900FFA73B1}"/>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51" name="Control 2" hidden="1">
          <a:extLst>
            <a:ext uri="{63B3BB69-23CF-44E3-9099-C40C66FF867C}">
              <a14:compatExt xmlns:a14="http://schemas.microsoft.com/office/drawing/2010/main" spid="_x0000_s11266"/>
            </a:ext>
            <a:ext uri="{FF2B5EF4-FFF2-40B4-BE49-F238E27FC236}">
              <a16:creationId xmlns:a16="http://schemas.microsoft.com/office/drawing/2014/main" id="{B291E8FB-A601-47F4-A75D-78CC0FF17B73}"/>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52" name="Control 3" hidden="1">
          <a:extLst>
            <a:ext uri="{63B3BB69-23CF-44E3-9099-C40C66FF867C}">
              <a14:compatExt xmlns:a14="http://schemas.microsoft.com/office/drawing/2010/main" spid="_x0000_s11267"/>
            </a:ext>
            <a:ext uri="{FF2B5EF4-FFF2-40B4-BE49-F238E27FC236}">
              <a16:creationId xmlns:a16="http://schemas.microsoft.com/office/drawing/2014/main" id="{3770696B-86BA-4EE5-87A5-4F57287E8390}"/>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pic>
      <xdr:nvPicPr>
        <xdr:cNvPr id="53" name="Control 1" hidden="1">
          <a:extLst>
            <a:ext uri="{FF2B5EF4-FFF2-40B4-BE49-F238E27FC236}">
              <a16:creationId xmlns:a16="http://schemas.microsoft.com/office/drawing/2014/main" id="{3C09BC8B-7F01-4194-8F60-C46E179719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54" name="Control 2" hidden="1">
          <a:extLst>
            <a:ext uri="{FF2B5EF4-FFF2-40B4-BE49-F238E27FC236}">
              <a16:creationId xmlns:a16="http://schemas.microsoft.com/office/drawing/2014/main" id="{49F9E81F-8990-442A-9C90-6D2F4850EE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55" name="Control 3" hidden="1">
          <a:extLst>
            <a:ext uri="{FF2B5EF4-FFF2-40B4-BE49-F238E27FC236}">
              <a16:creationId xmlns:a16="http://schemas.microsoft.com/office/drawing/2014/main" id="{7B95CF30-0A8C-4D74-AC4E-0D4DAAA7E1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324909"/>
    <xdr:sp macro="" textlink="">
      <xdr:nvSpPr>
        <xdr:cNvPr id="56" name="Control 1" hidden="1">
          <a:extLst>
            <a:ext uri="{63B3BB69-23CF-44E3-9099-C40C66FF867C}">
              <a14:compatExt xmlns:a14="http://schemas.microsoft.com/office/drawing/2010/main" spid="_x0000_s11265"/>
            </a:ext>
            <a:ext uri="{FF2B5EF4-FFF2-40B4-BE49-F238E27FC236}">
              <a16:creationId xmlns:a16="http://schemas.microsoft.com/office/drawing/2014/main" id="{442CF9BD-38C9-46BE-B67B-FDE8AFF1C969}"/>
            </a:ext>
          </a:extLst>
        </xdr:cNvPr>
        <xdr:cNvSpPr/>
      </xdr:nvSpPr>
      <xdr:spPr>
        <a:xfrm>
          <a:off x="2362200" y="3505200"/>
          <a:ext cx="916517" cy="324909"/>
        </a:xfrm>
        <a:prstGeom prst="rect">
          <a:avLst/>
        </a:prstGeom>
      </xdr:spPr>
    </xdr:sp>
    <xdr:clientData/>
  </xdr:oneCellAnchor>
  <xdr:oneCellAnchor>
    <xdr:from>
      <xdr:col>3</xdr:col>
      <xdr:colOff>0</xdr:colOff>
      <xdr:row>7</xdr:row>
      <xdr:rowOff>0</xdr:rowOff>
    </xdr:from>
    <xdr:ext cx="916517" cy="324909"/>
    <xdr:sp macro="" textlink="">
      <xdr:nvSpPr>
        <xdr:cNvPr id="57" name="Control 2" hidden="1">
          <a:extLst>
            <a:ext uri="{63B3BB69-23CF-44E3-9099-C40C66FF867C}">
              <a14:compatExt xmlns:a14="http://schemas.microsoft.com/office/drawing/2010/main" spid="_x0000_s11266"/>
            </a:ext>
            <a:ext uri="{FF2B5EF4-FFF2-40B4-BE49-F238E27FC236}">
              <a16:creationId xmlns:a16="http://schemas.microsoft.com/office/drawing/2014/main" id="{7FDB24ED-D11F-4B24-8604-2641E571479A}"/>
            </a:ext>
          </a:extLst>
        </xdr:cNvPr>
        <xdr:cNvSpPr/>
      </xdr:nvSpPr>
      <xdr:spPr>
        <a:xfrm>
          <a:off x="2362200" y="3505200"/>
          <a:ext cx="916517" cy="324909"/>
        </a:xfrm>
        <a:prstGeom prst="rect">
          <a:avLst/>
        </a:prstGeom>
      </xdr:spPr>
    </xdr:sp>
    <xdr:clientData/>
  </xdr:oneCellAnchor>
  <xdr:oneCellAnchor>
    <xdr:from>
      <xdr:col>3</xdr:col>
      <xdr:colOff>0</xdr:colOff>
      <xdr:row>7</xdr:row>
      <xdr:rowOff>0</xdr:rowOff>
    </xdr:from>
    <xdr:ext cx="916517" cy="324909"/>
    <xdr:sp macro="" textlink="">
      <xdr:nvSpPr>
        <xdr:cNvPr id="58" name="Control 3" hidden="1">
          <a:extLst>
            <a:ext uri="{63B3BB69-23CF-44E3-9099-C40C66FF867C}">
              <a14:compatExt xmlns:a14="http://schemas.microsoft.com/office/drawing/2010/main" spid="_x0000_s11267"/>
            </a:ext>
            <a:ext uri="{FF2B5EF4-FFF2-40B4-BE49-F238E27FC236}">
              <a16:creationId xmlns:a16="http://schemas.microsoft.com/office/drawing/2014/main" id="{7D1F4B11-9806-4686-98B7-36DFA58DE245}"/>
            </a:ext>
          </a:extLst>
        </xdr:cNvPr>
        <xdr:cNvSpPr/>
      </xdr:nvSpPr>
      <xdr:spPr>
        <a:xfrm>
          <a:off x="2362200" y="3505200"/>
          <a:ext cx="916517" cy="324909"/>
        </a:xfrm>
        <a:prstGeom prst="rect">
          <a:avLst/>
        </a:prstGeom>
      </xdr:spPr>
    </xdr:sp>
    <xdr:clientData/>
  </xdr:oneCellAnchor>
  <xdr:oneCellAnchor>
    <xdr:from>
      <xdr:col>3</xdr:col>
      <xdr:colOff>0</xdr:colOff>
      <xdr:row>7</xdr:row>
      <xdr:rowOff>0</xdr:rowOff>
    </xdr:from>
    <xdr:ext cx="916517" cy="324909"/>
    <xdr:pic>
      <xdr:nvPicPr>
        <xdr:cNvPr id="59" name="Control 1" hidden="1">
          <a:extLst>
            <a:ext uri="{FF2B5EF4-FFF2-40B4-BE49-F238E27FC236}">
              <a16:creationId xmlns:a16="http://schemas.microsoft.com/office/drawing/2014/main" id="{9FD33D08-C167-476A-BC68-826E409EFB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35052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324909"/>
    <xdr:pic>
      <xdr:nvPicPr>
        <xdr:cNvPr id="60" name="Control 2" hidden="1">
          <a:extLst>
            <a:ext uri="{FF2B5EF4-FFF2-40B4-BE49-F238E27FC236}">
              <a16:creationId xmlns:a16="http://schemas.microsoft.com/office/drawing/2014/main" id="{F4E7CB7B-2B7E-4063-9813-CBAA3E5139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35052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324909"/>
    <xdr:pic>
      <xdr:nvPicPr>
        <xdr:cNvPr id="61" name="Control 3" hidden="1">
          <a:extLst>
            <a:ext uri="{FF2B5EF4-FFF2-40B4-BE49-F238E27FC236}">
              <a16:creationId xmlns:a16="http://schemas.microsoft.com/office/drawing/2014/main" id="{6F79B2F4-BC83-48D4-9E48-98217C4AD4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35052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62" name="Control 1" hidden="1">
          <a:extLst>
            <a:ext uri="{63B3BB69-23CF-44E3-9099-C40C66FF867C}">
              <a14:compatExt xmlns:a14="http://schemas.microsoft.com/office/drawing/2010/main" spid="_x0000_s11265"/>
            </a:ext>
            <a:ext uri="{FF2B5EF4-FFF2-40B4-BE49-F238E27FC236}">
              <a16:creationId xmlns:a16="http://schemas.microsoft.com/office/drawing/2014/main" id="{8091938A-BE77-4BB7-A37E-1C36AC197F55}"/>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63" name="Control 2" hidden="1">
          <a:extLst>
            <a:ext uri="{63B3BB69-23CF-44E3-9099-C40C66FF867C}">
              <a14:compatExt xmlns:a14="http://schemas.microsoft.com/office/drawing/2010/main" spid="_x0000_s11266"/>
            </a:ext>
            <a:ext uri="{FF2B5EF4-FFF2-40B4-BE49-F238E27FC236}">
              <a16:creationId xmlns:a16="http://schemas.microsoft.com/office/drawing/2014/main" id="{221E6DEC-C9FD-4DD2-9E5A-3B76179FBC4D}"/>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64" name="Control 3" hidden="1">
          <a:extLst>
            <a:ext uri="{63B3BB69-23CF-44E3-9099-C40C66FF867C}">
              <a14:compatExt xmlns:a14="http://schemas.microsoft.com/office/drawing/2010/main" spid="_x0000_s11267"/>
            </a:ext>
            <a:ext uri="{FF2B5EF4-FFF2-40B4-BE49-F238E27FC236}">
              <a16:creationId xmlns:a16="http://schemas.microsoft.com/office/drawing/2014/main" id="{A94FA8FE-ED3A-4D18-BF2C-F7A782BC7F21}"/>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pic>
      <xdr:nvPicPr>
        <xdr:cNvPr id="65" name="Control 1" hidden="1">
          <a:extLst>
            <a:ext uri="{FF2B5EF4-FFF2-40B4-BE49-F238E27FC236}">
              <a16:creationId xmlns:a16="http://schemas.microsoft.com/office/drawing/2014/main" id="{4E350789-7BEF-4C32-A645-5752EF6F9A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66" name="Control 2" hidden="1">
          <a:extLst>
            <a:ext uri="{FF2B5EF4-FFF2-40B4-BE49-F238E27FC236}">
              <a16:creationId xmlns:a16="http://schemas.microsoft.com/office/drawing/2014/main" id="{F3817090-AC02-4782-9B53-BAE6A57D1E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67" name="Control 3" hidden="1">
          <a:extLst>
            <a:ext uri="{FF2B5EF4-FFF2-40B4-BE49-F238E27FC236}">
              <a16:creationId xmlns:a16="http://schemas.microsoft.com/office/drawing/2014/main" id="{EE371B75-FB62-4E81-AB37-42D341E65E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68" name="Control 1" hidden="1">
          <a:extLst>
            <a:ext uri="{63B3BB69-23CF-44E3-9099-C40C66FF867C}">
              <a14:compatExt xmlns:a14="http://schemas.microsoft.com/office/drawing/2010/main" spid="_x0000_s11265"/>
            </a:ext>
            <a:ext uri="{FF2B5EF4-FFF2-40B4-BE49-F238E27FC236}">
              <a16:creationId xmlns:a16="http://schemas.microsoft.com/office/drawing/2014/main" id="{87B7CEE3-3AB6-4439-8016-9BA45D02D94D}"/>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69" name="Control 2" hidden="1">
          <a:extLst>
            <a:ext uri="{63B3BB69-23CF-44E3-9099-C40C66FF867C}">
              <a14:compatExt xmlns:a14="http://schemas.microsoft.com/office/drawing/2010/main" spid="_x0000_s11266"/>
            </a:ext>
            <a:ext uri="{FF2B5EF4-FFF2-40B4-BE49-F238E27FC236}">
              <a16:creationId xmlns:a16="http://schemas.microsoft.com/office/drawing/2014/main" id="{29C38ECA-D0A7-4277-813E-6778D941B724}"/>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70" name="Control 3" hidden="1">
          <a:extLst>
            <a:ext uri="{63B3BB69-23CF-44E3-9099-C40C66FF867C}">
              <a14:compatExt xmlns:a14="http://schemas.microsoft.com/office/drawing/2010/main" spid="_x0000_s11267"/>
            </a:ext>
            <a:ext uri="{FF2B5EF4-FFF2-40B4-BE49-F238E27FC236}">
              <a16:creationId xmlns:a16="http://schemas.microsoft.com/office/drawing/2014/main" id="{FA0DA20A-119C-4920-BF9D-6A26A3DA4C88}"/>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pic>
      <xdr:nvPicPr>
        <xdr:cNvPr id="71" name="Control 1" hidden="1">
          <a:extLst>
            <a:ext uri="{FF2B5EF4-FFF2-40B4-BE49-F238E27FC236}">
              <a16:creationId xmlns:a16="http://schemas.microsoft.com/office/drawing/2014/main" id="{3CBBE8B6-B8BF-48CD-AE2D-40CAC86F6D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72" name="Control 2" hidden="1">
          <a:extLst>
            <a:ext uri="{FF2B5EF4-FFF2-40B4-BE49-F238E27FC236}">
              <a16:creationId xmlns:a16="http://schemas.microsoft.com/office/drawing/2014/main" id="{3FFC9E86-1753-4B1D-9D8E-DE6DEB7EFD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73" name="Control 3" hidden="1">
          <a:extLst>
            <a:ext uri="{FF2B5EF4-FFF2-40B4-BE49-F238E27FC236}">
              <a16:creationId xmlns:a16="http://schemas.microsoft.com/office/drawing/2014/main" id="{ECAB4656-3594-4C0A-863D-AF48DCCDA4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74" name="Control 1" hidden="1">
          <a:extLst>
            <a:ext uri="{63B3BB69-23CF-44E3-9099-C40C66FF867C}">
              <a14:compatExt xmlns:a14="http://schemas.microsoft.com/office/drawing/2010/main" spid="_x0000_s11265"/>
            </a:ext>
            <a:ext uri="{FF2B5EF4-FFF2-40B4-BE49-F238E27FC236}">
              <a16:creationId xmlns:a16="http://schemas.microsoft.com/office/drawing/2014/main" id="{51E938D7-84B3-4A1C-A348-6442BD18522E}"/>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75" name="Control 2" hidden="1">
          <a:extLst>
            <a:ext uri="{63B3BB69-23CF-44E3-9099-C40C66FF867C}">
              <a14:compatExt xmlns:a14="http://schemas.microsoft.com/office/drawing/2010/main" spid="_x0000_s11266"/>
            </a:ext>
            <a:ext uri="{FF2B5EF4-FFF2-40B4-BE49-F238E27FC236}">
              <a16:creationId xmlns:a16="http://schemas.microsoft.com/office/drawing/2014/main" id="{4876ADFC-0B32-4478-BF04-95B391A4A239}"/>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76" name="Control 3" hidden="1">
          <a:extLst>
            <a:ext uri="{63B3BB69-23CF-44E3-9099-C40C66FF867C}">
              <a14:compatExt xmlns:a14="http://schemas.microsoft.com/office/drawing/2010/main" spid="_x0000_s11267"/>
            </a:ext>
            <a:ext uri="{FF2B5EF4-FFF2-40B4-BE49-F238E27FC236}">
              <a16:creationId xmlns:a16="http://schemas.microsoft.com/office/drawing/2014/main" id="{1E8CE1C3-E5CF-463D-BD57-4AAA5E64B9CC}"/>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pic>
      <xdr:nvPicPr>
        <xdr:cNvPr id="77" name="Control 1" hidden="1">
          <a:extLst>
            <a:ext uri="{FF2B5EF4-FFF2-40B4-BE49-F238E27FC236}">
              <a16:creationId xmlns:a16="http://schemas.microsoft.com/office/drawing/2014/main" id="{637AD9D5-2D81-4218-B2A8-AA18DF135F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78" name="Control 2" hidden="1">
          <a:extLst>
            <a:ext uri="{FF2B5EF4-FFF2-40B4-BE49-F238E27FC236}">
              <a16:creationId xmlns:a16="http://schemas.microsoft.com/office/drawing/2014/main" id="{42F7B6ED-8030-4265-AE3D-292E5B49C8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79" name="Control 3" hidden="1">
          <a:extLst>
            <a:ext uri="{FF2B5EF4-FFF2-40B4-BE49-F238E27FC236}">
              <a16:creationId xmlns:a16="http://schemas.microsoft.com/office/drawing/2014/main" id="{3A367414-BBB4-4588-B628-8D13DBCEB2A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324909"/>
    <xdr:sp macro="" textlink="">
      <xdr:nvSpPr>
        <xdr:cNvPr id="80" name="Control 1" hidden="1">
          <a:extLst>
            <a:ext uri="{63B3BB69-23CF-44E3-9099-C40C66FF867C}">
              <a14:compatExt xmlns:a14="http://schemas.microsoft.com/office/drawing/2010/main" spid="_x0000_s11265"/>
            </a:ext>
            <a:ext uri="{FF2B5EF4-FFF2-40B4-BE49-F238E27FC236}">
              <a16:creationId xmlns:a16="http://schemas.microsoft.com/office/drawing/2014/main" id="{7FB753B2-7C76-4F61-BC5A-4CDF0D429CA6}"/>
            </a:ext>
          </a:extLst>
        </xdr:cNvPr>
        <xdr:cNvSpPr/>
      </xdr:nvSpPr>
      <xdr:spPr>
        <a:xfrm>
          <a:off x="2362200" y="3505200"/>
          <a:ext cx="916517" cy="324909"/>
        </a:xfrm>
        <a:prstGeom prst="rect">
          <a:avLst/>
        </a:prstGeom>
      </xdr:spPr>
    </xdr:sp>
    <xdr:clientData/>
  </xdr:oneCellAnchor>
  <xdr:oneCellAnchor>
    <xdr:from>
      <xdr:col>3</xdr:col>
      <xdr:colOff>0</xdr:colOff>
      <xdr:row>7</xdr:row>
      <xdr:rowOff>0</xdr:rowOff>
    </xdr:from>
    <xdr:ext cx="916517" cy="324909"/>
    <xdr:sp macro="" textlink="">
      <xdr:nvSpPr>
        <xdr:cNvPr id="81" name="Control 2" hidden="1">
          <a:extLst>
            <a:ext uri="{63B3BB69-23CF-44E3-9099-C40C66FF867C}">
              <a14:compatExt xmlns:a14="http://schemas.microsoft.com/office/drawing/2010/main" spid="_x0000_s11266"/>
            </a:ext>
            <a:ext uri="{FF2B5EF4-FFF2-40B4-BE49-F238E27FC236}">
              <a16:creationId xmlns:a16="http://schemas.microsoft.com/office/drawing/2014/main" id="{58BA3218-C8DB-4FB4-907F-98530B96EE76}"/>
            </a:ext>
          </a:extLst>
        </xdr:cNvPr>
        <xdr:cNvSpPr/>
      </xdr:nvSpPr>
      <xdr:spPr>
        <a:xfrm>
          <a:off x="2362200" y="3505200"/>
          <a:ext cx="916517" cy="324909"/>
        </a:xfrm>
        <a:prstGeom prst="rect">
          <a:avLst/>
        </a:prstGeom>
      </xdr:spPr>
    </xdr:sp>
    <xdr:clientData/>
  </xdr:oneCellAnchor>
  <xdr:oneCellAnchor>
    <xdr:from>
      <xdr:col>3</xdr:col>
      <xdr:colOff>0</xdr:colOff>
      <xdr:row>7</xdr:row>
      <xdr:rowOff>0</xdr:rowOff>
    </xdr:from>
    <xdr:ext cx="916517" cy="324909"/>
    <xdr:sp macro="" textlink="">
      <xdr:nvSpPr>
        <xdr:cNvPr id="82" name="Control 3" hidden="1">
          <a:extLst>
            <a:ext uri="{63B3BB69-23CF-44E3-9099-C40C66FF867C}">
              <a14:compatExt xmlns:a14="http://schemas.microsoft.com/office/drawing/2010/main" spid="_x0000_s11267"/>
            </a:ext>
            <a:ext uri="{FF2B5EF4-FFF2-40B4-BE49-F238E27FC236}">
              <a16:creationId xmlns:a16="http://schemas.microsoft.com/office/drawing/2014/main" id="{D7C05AF3-248A-4460-8695-A2E705E21DE4}"/>
            </a:ext>
          </a:extLst>
        </xdr:cNvPr>
        <xdr:cNvSpPr/>
      </xdr:nvSpPr>
      <xdr:spPr>
        <a:xfrm>
          <a:off x="2362200" y="3505200"/>
          <a:ext cx="916517" cy="324909"/>
        </a:xfrm>
        <a:prstGeom prst="rect">
          <a:avLst/>
        </a:prstGeom>
      </xdr:spPr>
    </xdr:sp>
    <xdr:clientData/>
  </xdr:oneCellAnchor>
  <xdr:oneCellAnchor>
    <xdr:from>
      <xdr:col>3</xdr:col>
      <xdr:colOff>0</xdr:colOff>
      <xdr:row>7</xdr:row>
      <xdr:rowOff>0</xdr:rowOff>
    </xdr:from>
    <xdr:ext cx="916517" cy="324909"/>
    <xdr:pic>
      <xdr:nvPicPr>
        <xdr:cNvPr id="83" name="Control 1" hidden="1">
          <a:extLst>
            <a:ext uri="{FF2B5EF4-FFF2-40B4-BE49-F238E27FC236}">
              <a16:creationId xmlns:a16="http://schemas.microsoft.com/office/drawing/2014/main" id="{FBC24D5E-C43C-452A-BD64-FE6398B7DF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35052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324909"/>
    <xdr:pic>
      <xdr:nvPicPr>
        <xdr:cNvPr id="84" name="Control 2" hidden="1">
          <a:extLst>
            <a:ext uri="{FF2B5EF4-FFF2-40B4-BE49-F238E27FC236}">
              <a16:creationId xmlns:a16="http://schemas.microsoft.com/office/drawing/2014/main" id="{307730A8-529E-48F7-AD04-D3D4CB874E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35052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324909"/>
    <xdr:pic>
      <xdr:nvPicPr>
        <xdr:cNvPr id="85" name="Control 3" hidden="1">
          <a:extLst>
            <a:ext uri="{FF2B5EF4-FFF2-40B4-BE49-F238E27FC236}">
              <a16:creationId xmlns:a16="http://schemas.microsoft.com/office/drawing/2014/main" id="{AF2A1F18-EA1D-486A-BB64-522FBC2293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35052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86" name="Control 1" hidden="1">
          <a:extLst>
            <a:ext uri="{63B3BB69-23CF-44E3-9099-C40C66FF867C}">
              <a14:compatExt xmlns:a14="http://schemas.microsoft.com/office/drawing/2010/main" spid="_x0000_s11265"/>
            </a:ext>
            <a:ext uri="{FF2B5EF4-FFF2-40B4-BE49-F238E27FC236}">
              <a16:creationId xmlns:a16="http://schemas.microsoft.com/office/drawing/2014/main" id="{CDA68651-932B-40A5-B4AC-BF870228EA9F}"/>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87" name="Control 2" hidden="1">
          <a:extLst>
            <a:ext uri="{63B3BB69-23CF-44E3-9099-C40C66FF867C}">
              <a14:compatExt xmlns:a14="http://schemas.microsoft.com/office/drawing/2010/main" spid="_x0000_s11266"/>
            </a:ext>
            <a:ext uri="{FF2B5EF4-FFF2-40B4-BE49-F238E27FC236}">
              <a16:creationId xmlns:a16="http://schemas.microsoft.com/office/drawing/2014/main" id="{AA78F5AA-A92A-4DB3-B0A6-99325CA4F3C4}"/>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88" name="Control 3" hidden="1">
          <a:extLst>
            <a:ext uri="{63B3BB69-23CF-44E3-9099-C40C66FF867C}">
              <a14:compatExt xmlns:a14="http://schemas.microsoft.com/office/drawing/2010/main" spid="_x0000_s11267"/>
            </a:ext>
            <a:ext uri="{FF2B5EF4-FFF2-40B4-BE49-F238E27FC236}">
              <a16:creationId xmlns:a16="http://schemas.microsoft.com/office/drawing/2014/main" id="{F23A3D0D-5947-4D81-92DF-AE82954ADD69}"/>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pic>
      <xdr:nvPicPr>
        <xdr:cNvPr id="89" name="Control 1" hidden="1">
          <a:extLst>
            <a:ext uri="{FF2B5EF4-FFF2-40B4-BE49-F238E27FC236}">
              <a16:creationId xmlns:a16="http://schemas.microsoft.com/office/drawing/2014/main" id="{CFEB013E-608E-4D6B-8980-F24D5A18FB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90" name="Control 2" hidden="1">
          <a:extLst>
            <a:ext uri="{FF2B5EF4-FFF2-40B4-BE49-F238E27FC236}">
              <a16:creationId xmlns:a16="http://schemas.microsoft.com/office/drawing/2014/main" id="{E5D25441-5E4A-4122-B42B-0F349C84A5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91" name="Control 3" hidden="1">
          <a:extLst>
            <a:ext uri="{FF2B5EF4-FFF2-40B4-BE49-F238E27FC236}">
              <a16:creationId xmlns:a16="http://schemas.microsoft.com/office/drawing/2014/main" id="{65EF0C2B-9ECE-4C5C-925F-84463EB55D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92" name="Control 1" hidden="1">
          <a:extLst>
            <a:ext uri="{63B3BB69-23CF-44E3-9099-C40C66FF867C}">
              <a14:compatExt xmlns:a14="http://schemas.microsoft.com/office/drawing/2010/main" spid="_x0000_s11265"/>
            </a:ext>
            <a:ext uri="{FF2B5EF4-FFF2-40B4-BE49-F238E27FC236}">
              <a16:creationId xmlns:a16="http://schemas.microsoft.com/office/drawing/2014/main" id="{94A0CCF0-80A6-479B-9107-5830818AD3E5}"/>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93" name="Control 2" hidden="1">
          <a:extLst>
            <a:ext uri="{63B3BB69-23CF-44E3-9099-C40C66FF867C}">
              <a14:compatExt xmlns:a14="http://schemas.microsoft.com/office/drawing/2010/main" spid="_x0000_s11266"/>
            </a:ext>
            <a:ext uri="{FF2B5EF4-FFF2-40B4-BE49-F238E27FC236}">
              <a16:creationId xmlns:a16="http://schemas.microsoft.com/office/drawing/2014/main" id="{BFE562FB-161A-4F49-A594-77D1D9740E47}"/>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94" name="Control 3" hidden="1">
          <a:extLst>
            <a:ext uri="{63B3BB69-23CF-44E3-9099-C40C66FF867C}">
              <a14:compatExt xmlns:a14="http://schemas.microsoft.com/office/drawing/2010/main" spid="_x0000_s11267"/>
            </a:ext>
            <a:ext uri="{FF2B5EF4-FFF2-40B4-BE49-F238E27FC236}">
              <a16:creationId xmlns:a16="http://schemas.microsoft.com/office/drawing/2014/main" id="{3B21D76A-8165-4283-A87A-B210704EBD06}"/>
            </a:ext>
          </a:extLst>
        </xdr:cNvPr>
        <xdr:cNvSpPr/>
      </xdr:nvSpPr>
      <xdr:spPr>
        <a:xfrm>
          <a:off x="2362200" y="3505200"/>
          <a:ext cx="916517" cy="239184"/>
        </a:xfrm>
        <a:prstGeom prst="rect">
          <a:avLst/>
        </a:prstGeom>
      </xdr:spPr>
    </xdr:sp>
    <xdr:clientData/>
  </xdr:oneCellAnchor>
  <xdr:oneCellAnchor>
    <xdr:from>
      <xdr:col>3</xdr:col>
      <xdr:colOff>0</xdr:colOff>
      <xdr:row>7</xdr:row>
      <xdr:rowOff>0</xdr:rowOff>
    </xdr:from>
    <xdr:ext cx="916517" cy="239184"/>
    <xdr:pic>
      <xdr:nvPicPr>
        <xdr:cNvPr id="95" name="Control 1" hidden="1">
          <a:extLst>
            <a:ext uri="{FF2B5EF4-FFF2-40B4-BE49-F238E27FC236}">
              <a16:creationId xmlns:a16="http://schemas.microsoft.com/office/drawing/2014/main" id="{9F47BFFB-FB84-4A7B-9071-D672DA6A387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96" name="Control 2" hidden="1">
          <a:extLst>
            <a:ext uri="{FF2B5EF4-FFF2-40B4-BE49-F238E27FC236}">
              <a16:creationId xmlns:a16="http://schemas.microsoft.com/office/drawing/2014/main" id="{E8185593-325E-45AF-81EF-0909343F33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97" name="Control 3" hidden="1">
          <a:extLst>
            <a:ext uri="{FF2B5EF4-FFF2-40B4-BE49-F238E27FC236}">
              <a16:creationId xmlns:a16="http://schemas.microsoft.com/office/drawing/2014/main" id="{C65196DD-6F1C-4953-82A9-8FE6F38F67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3505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98" name="Control 1" hidden="1">
          <a:extLst>
            <a:ext uri="{63B3BB69-23CF-44E3-9099-C40C66FF867C}">
              <a14:compatExt xmlns:a14="http://schemas.microsoft.com/office/drawing/2010/main" spid="_x0000_s11265"/>
            </a:ext>
            <a:ext uri="{FF2B5EF4-FFF2-40B4-BE49-F238E27FC236}">
              <a16:creationId xmlns:a16="http://schemas.microsoft.com/office/drawing/2014/main" id="{26AFC37D-E6C6-4F3E-9D04-AFB3C3566385}"/>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99" name="Control 2" hidden="1">
          <a:extLst>
            <a:ext uri="{63B3BB69-23CF-44E3-9099-C40C66FF867C}">
              <a14:compatExt xmlns:a14="http://schemas.microsoft.com/office/drawing/2010/main" spid="_x0000_s11266"/>
            </a:ext>
            <a:ext uri="{FF2B5EF4-FFF2-40B4-BE49-F238E27FC236}">
              <a16:creationId xmlns:a16="http://schemas.microsoft.com/office/drawing/2014/main" id="{5B828089-009D-4EF6-AFE5-B50322CA23D5}"/>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00" name="Control 3" hidden="1">
          <a:extLst>
            <a:ext uri="{63B3BB69-23CF-44E3-9099-C40C66FF867C}">
              <a14:compatExt xmlns:a14="http://schemas.microsoft.com/office/drawing/2010/main" spid="_x0000_s11267"/>
            </a:ext>
            <a:ext uri="{FF2B5EF4-FFF2-40B4-BE49-F238E27FC236}">
              <a16:creationId xmlns:a16="http://schemas.microsoft.com/office/drawing/2014/main" id="{A21DECF4-6B5A-43D3-B114-DE67B1ADF0A1}"/>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pic>
      <xdr:nvPicPr>
        <xdr:cNvPr id="101" name="Control 1" hidden="1">
          <a:extLst>
            <a:ext uri="{FF2B5EF4-FFF2-40B4-BE49-F238E27FC236}">
              <a16:creationId xmlns:a16="http://schemas.microsoft.com/office/drawing/2014/main" id="{81D435B7-23C1-44B8-9622-2F0C7DA295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02" name="Control 2" hidden="1">
          <a:extLst>
            <a:ext uri="{FF2B5EF4-FFF2-40B4-BE49-F238E27FC236}">
              <a16:creationId xmlns:a16="http://schemas.microsoft.com/office/drawing/2014/main" id="{19774ACE-B2C2-438E-8F0E-53FE5DFD00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03" name="Control 3" hidden="1">
          <a:extLst>
            <a:ext uri="{FF2B5EF4-FFF2-40B4-BE49-F238E27FC236}">
              <a16:creationId xmlns:a16="http://schemas.microsoft.com/office/drawing/2014/main" id="{4B2CEE0F-F20A-4D44-8C70-61D9277552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324909"/>
    <xdr:sp macro="" textlink="">
      <xdr:nvSpPr>
        <xdr:cNvPr id="104" name="Control 1" hidden="1">
          <a:extLst>
            <a:ext uri="{63B3BB69-23CF-44E3-9099-C40C66FF867C}">
              <a14:compatExt xmlns:a14="http://schemas.microsoft.com/office/drawing/2010/main" spid="_x0000_s11265"/>
            </a:ext>
            <a:ext uri="{FF2B5EF4-FFF2-40B4-BE49-F238E27FC236}">
              <a16:creationId xmlns:a16="http://schemas.microsoft.com/office/drawing/2014/main" id="{823876FB-1B06-439B-8115-CF8B77C7E65F}"/>
            </a:ext>
          </a:extLst>
        </xdr:cNvPr>
        <xdr:cNvSpPr/>
      </xdr:nvSpPr>
      <xdr:spPr>
        <a:xfrm>
          <a:off x="2362200" y="8077200"/>
          <a:ext cx="916517" cy="324909"/>
        </a:xfrm>
        <a:prstGeom prst="rect">
          <a:avLst/>
        </a:prstGeom>
      </xdr:spPr>
    </xdr:sp>
    <xdr:clientData/>
  </xdr:oneCellAnchor>
  <xdr:oneCellAnchor>
    <xdr:from>
      <xdr:col>3</xdr:col>
      <xdr:colOff>0</xdr:colOff>
      <xdr:row>13</xdr:row>
      <xdr:rowOff>0</xdr:rowOff>
    </xdr:from>
    <xdr:ext cx="916517" cy="324909"/>
    <xdr:sp macro="" textlink="">
      <xdr:nvSpPr>
        <xdr:cNvPr id="105" name="Control 2" hidden="1">
          <a:extLst>
            <a:ext uri="{63B3BB69-23CF-44E3-9099-C40C66FF867C}">
              <a14:compatExt xmlns:a14="http://schemas.microsoft.com/office/drawing/2010/main" spid="_x0000_s11266"/>
            </a:ext>
            <a:ext uri="{FF2B5EF4-FFF2-40B4-BE49-F238E27FC236}">
              <a16:creationId xmlns:a16="http://schemas.microsoft.com/office/drawing/2014/main" id="{7DC2FC6D-2B48-4305-A552-3FFC963294C8}"/>
            </a:ext>
          </a:extLst>
        </xdr:cNvPr>
        <xdr:cNvSpPr/>
      </xdr:nvSpPr>
      <xdr:spPr>
        <a:xfrm>
          <a:off x="2362200" y="8077200"/>
          <a:ext cx="916517" cy="324909"/>
        </a:xfrm>
        <a:prstGeom prst="rect">
          <a:avLst/>
        </a:prstGeom>
      </xdr:spPr>
    </xdr:sp>
    <xdr:clientData/>
  </xdr:oneCellAnchor>
  <xdr:oneCellAnchor>
    <xdr:from>
      <xdr:col>3</xdr:col>
      <xdr:colOff>0</xdr:colOff>
      <xdr:row>13</xdr:row>
      <xdr:rowOff>0</xdr:rowOff>
    </xdr:from>
    <xdr:ext cx="916517" cy="324909"/>
    <xdr:sp macro="" textlink="">
      <xdr:nvSpPr>
        <xdr:cNvPr id="106" name="Control 3" hidden="1">
          <a:extLst>
            <a:ext uri="{63B3BB69-23CF-44E3-9099-C40C66FF867C}">
              <a14:compatExt xmlns:a14="http://schemas.microsoft.com/office/drawing/2010/main" spid="_x0000_s11267"/>
            </a:ext>
            <a:ext uri="{FF2B5EF4-FFF2-40B4-BE49-F238E27FC236}">
              <a16:creationId xmlns:a16="http://schemas.microsoft.com/office/drawing/2014/main" id="{9C0787BB-0D24-41DE-8619-7C7C5CF08167}"/>
            </a:ext>
          </a:extLst>
        </xdr:cNvPr>
        <xdr:cNvSpPr/>
      </xdr:nvSpPr>
      <xdr:spPr>
        <a:xfrm>
          <a:off x="2362200" y="8077200"/>
          <a:ext cx="916517" cy="324909"/>
        </a:xfrm>
        <a:prstGeom prst="rect">
          <a:avLst/>
        </a:prstGeom>
      </xdr:spPr>
    </xdr:sp>
    <xdr:clientData/>
  </xdr:oneCellAnchor>
  <xdr:oneCellAnchor>
    <xdr:from>
      <xdr:col>3</xdr:col>
      <xdr:colOff>0</xdr:colOff>
      <xdr:row>13</xdr:row>
      <xdr:rowOff>0</xdr:rowOff>
    </xdr:from>
    <xdr:ext cx="916517" cy="324909"/>
    <xdr:pic>
      <xdr:nvPicPr>
        <xdr:cNvPr id="107" name="Control 1" hidden="1">
          <a:extLst>
            <a:ext uri="{FF2B5EF4-FFF2-40B4-BE49-F238E27FC236}">
              <a16:creationId xmlns:a16="http://schemas.microsoft.com/office/drawing/2014/main" id="{0B28B479-61C2-4F94-A974-530CA2D5B6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80772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324909"/>
    <xdr:pic>
      <xdr:nvPicPr>
        <xdr:cNvPr id="108" name="Control 2" hidden="1">
          <a:extLst>
            <a:ext uri="{FF2B5EF4-FFF2-40B4-BE49-F238E27FC236}">
              <a16:creationId xmlns:a16="http://schemas.microsoft.com/office/drawing/2014/main" id="{805583EA-E1E1-4E2C-82C1-A57A37EA59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80772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324909"/>
    <xdr:pic>
      <xdr:nvPicPr>
        <xdr:cNvPr id="109" name="Control 3" hidden="1">
          <a:extLst>
            <a:ext uri="{FF2B5EF4-FFF2-40B4-BE49-F238E27FC236}">
              <a16:creationId xmlns:a16="http://schemas.microsoft.com/office/drawing/2014/main" id="{7C2111B3-F6DA-4AF6-A161-991C3C885D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80772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10" name="Control 1" hidden="1">
          <a:extLst>
            <a:ext uri="{63B3BB69-23CF-44E3-9099-C40C66FF867C}">
              <a14:compatExt xmlns:a14="http://schemas.microsoft.com/office/drawing/2010/main" spid="_x0000_s11265"/>
            </a:ext>
            <a:ext uri="{FF2B5EF4-FFF2-40B4-BE49-F238E27FC236}">
              <a16:creationId xmlns:a16="http://schemas.microsoft.com/office/drawing/2014/main" id="{236AEDB4-665A-4E15-A994-791DB50A6B33}"/>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11" name="Control 2" hidden="1">
          <a:extLst>
            <a:ext uri="{63B3BB69-23CF-44E3-9099-C40C66FF867C}">
              <a14:compatExt xmlns:a14="http://schemas.microsoft.com/office/drawing/2010/main" spid="_x0000_s11266"/>
            </a:ext>
            <a:ext uri="{FF2B5EF4-FFF2-40B4-BE49-F238E27FC236}">
              <a16:creationId xmlns:a16="http://schemas.microsoft.com/office/drawing/2014/main" id="{789E8305-D4AB-4575-B05F-D0CC2DA4C82C}"/>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12" name="Control 3" hidden="1">
          <a:extLst>
            <a:ext uri="{63B3BB69-23CF-44E3-9099-C40C66FF867C}">
              <a14:compatExt xmlns:a14="http://schemas.microsoft.com/office/drawing/2010/main" spid="_x0000_s11267"/>
            </a:ext>
            <a:ext uri="{FF2B5EF4-FFF2-40B4-BE49-F238E27FC236}">
              <a16:creationId xmlns:a16="http://schemas.microsoft.com/office/drawing/2014/main" id="{D0351B76-C54E-42B1-80FC-50E32B62D096}"/>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pic>
      <xdr:nvPicPr>
        <xdr:cNvPr id="113" name="Control 1" hidden="1">
          <a:extLst>
            <a:ext uri="{FF2B5EF4-FFF2-40B4-BE49-F238E27FC236}">
              <a16:creationId xmlns:a16="http://schemas.microsoft.com/office/drawing/2014/main" id="{3DEDE3F0-DB50-4146-BC49-C507AAF7BE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14" name="Control 2" hidden="1">
          <a:extLst>
            <a:ext uri="{FF2B5EF4-FFF2-40B4-BE49-F238E27FC236}">
              <a16:creationId xmlns:a16="http://schemas.microsoft.com/office/drawing/2014/main" id="{5A980A8B-A527-4477-AC15-E70C68EFFC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15" name="Control 3" hidden="1">
          <a:extLst>
            <a:ext uri="{FF2B5EF4-FFF2-40B4-BE49-F238E27FC236}">
              <a16:creationId xmlns:a16="http://schemas.microsoft.com/office/drawing/2014/main" id="{A2AC40D5-DF3A-4EA6-A978-626E3DAE80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16" name="Control 1" hidden="1">
          <a:extLst>
            <a:ext uri="{63B3BB69-23CF-44E3-9099-C40C66FF867C}">
              <a14:compatExt xmlns:a14="http://schemas.microsoft.com/office/drawing/2010/main" spid="_x0000_s11265"/>
            </a:ext>
            <a:ext uri="{FF2B5EF4-FFF2-40B4-BE49-F238E27FC236}">
              <a16:creationId xmlns:a16="http://schemas.microsoft.com/office/drawing/2014/main" id="{2A5FAC55-5532-4409-9ABA-B36C11929E93}"/>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17" name="Control 2" hidden="1">
          <a:extLst>
            <a:ext uri="{63B3BB69-23CF-44E3-9099-C40C66FF867C}">
              <a14:compatExt xmlns:a14="http://schemas.microsoft.com/office/drawing/2010/main" spid="_x0000_s11266"/>
            </a:ext>
            <a:ext uri="{FF2B5EF4-FFF2-40B4-BE49-F238E27FC236}">
              <a16:creationId xmlns:a16="http://schemas.microsoft.com/office/drawing/2014/main" id="{79D04A28-7614-47D9-A604-E43E8367E3DB}"/>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18" name="Control 3" hidden="1">
          <a:extLst>
            <a:ext uri="{63B3BB69-23CF-44E3-9099-C40C66FF867C}">
              <a14:compatExt xmlns:a14="http://schemas.microsoft.com/office/drawing/2010/main" spid="_x0000_s11267"/>
            </a:ext>
            <a:ext uri="{FF2B5EF4-FFF2-40B4-BE49-F238E27FC236}">
              <a16:creationId xmlns:a16="http://schemas.microsoft.com/office/drawing/2014/main" id="{3537A88D-B1BF-4EFE-8899-B4F856A79C95}"/>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pic>
      <xdr:nvPicPr>
        <xdr:cNvPr id="119" name="Control 1" hidden="1">
          <a:extLst>
            <a:ext uri="{FF2B5EF4-FFF2-40B4-BE49-F238E27FC236}">
              <a16:creationId xmlns:a16="http://schemas.microsoft.com/office/drawing/2014/main" id="{4883B031-4693-4EE2-996C-A8169B5228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20" name="Control 2" hidden="1">
          <a:extLst>
            <a:ext uri="{FF2B5EF4-FFF2-40B4-BE49-F238E27FC236}">
              <a16:creationId xmlns:a16="http://schemas.microsoft.com/office/drawing/2014/main" id="{9F81D1DA-B5A7-4523-83A3-24C6E8AA96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21" name="Control 3" hidden="1">
          <a:extLst>
            <a:ext uri="{FF2B5EF4-FFF2-40B4-BE49-F238E27FC236}">
              <a16:creationId xmlns:a16="http://schemas.microsoft.com/office/drawing/2014/main" id="{01114F79-E156-41DD-B3AF-8B85562B3C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22" name="Control 1" hidden="1">
          <a:extLst>
            <a:ext uri="{63B3BB69-23CF-44E3-9099-C40C66FF867C}">
              <a14:compatExt xmlns:a14="http://schemas.microsoft.com/office/drawing/2010/main" spid="_x0000_s11265"/>
            </a:ext>
            <a:ext uri="{FF2B5EF4-FFF2-40B4-BE49-F238E27FC236}">
              <a16:creationId xmlns:a16="http://schemas.microsoft.com/office/drawing/2014/main" id="{175791D7-FF78-41C8-BB1E-4FCFA5F5BAA2}"/>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23" name="Control 2" hidden="1">
          <a:extLst>
            <a:ext uri="{63B3BB69-23CF-44E3-9099-C40C66FF867C}">
              <a14:compatExt xmlns:a14="http://schemas.microsoft.com/office/drawing/2010/main" spid="_x0000_s11266"/>
            </a:ext>
            <a:ext uri="{FF2B5EF4-FFF2-40B4-BE49-F238E27FC236}">
              <a16:creationId xmlns:a16="http://schemas.microsoft.com/office/drawing/2014/main" id="{D25E6D53-0039-4972-94A4-CDF5D44301EB}"/>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24" name="Control 3" hidden="1">
          <a:extLst>
            <a:ext uri="{63B3BB69-23CF-44E3-9099-C40C66FF867C}">
              <a14:compatExt xmlns:a14="http://schemas.microsoft.com/office/drawing/2010/main" spid="_x0000_s11267"/>
            </a:ext>
            <a:ext uri="{FF2B5EF4-FFF2-40B4-BE49-F238E27FC236}">
              <a16:creationId xmlns:a16="http://schemas.microsoft.com/office/drawing/2014/main" id="{6616DF71-2B5B-4B70-80AD-7107D1AC926C}"/>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pic>
      <xdr:nvPicPr>
        <xdr:cNvPr id="125" name="Control 1" hidden="1">
          <a:extLst>
            <a:ext uri="{FF2B5EF4-FFF2-40B4-BE49-F238E27FC236}">
              <a16:creationId xmlns:a16="http://schemas.microsoft.com/office/drawing/2014/main" id="{65A225A4-A6F6-43BB-B718-BC1C7C53CE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26" name="Control 2" hidden="1">
          <a:extLst>
            <a:ext uri="{FF2B5EF4-FFF2-40B4-BE49-F238E27FC236}">
              <a16:creationId xmlns:a16="http://schemas.microsoft.com/office/drawing/2014/main" id="{759D5EB2-D05E-46B6-8B50-58268EE7AD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27" name="Control 3" hidden="1">
          <a:extLst>
            <a:ext uri="{FF2B5EF4-FFF2-40B4-BE49-F238E27FC236}">
              <a16:creationId xmlns:a16="http://schemas.microsoft.com/office/drawing/2014/main" id="{26662180-C3F0-437C-AFA4-03A24E8308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324909"/>
    <xdr:sp macro="" textlink="">
      <xdr:nvSpPr>
        <xdr:cNvPr id="128" name="Control 1" hidden="1">
          <a:extLst>
            <a:ext uri="{63B3BB69-23CF-44E3-9099-C40C66FF867C}">
              <a14:compatExt xmlns:a14="http://schemas.microsoft.com/office/drawing/2010/main" spid="_x0000_s11265"/>
            </a:ext>
            <a:ext uri="{FF2B5EF4-FFF2-40B4-BE49-F238E27FC236}">
              <a16:creationId xmlns:a16="http://schemas.microsoft.com/office/drawing/2014/main" id="{833DD351-289D-417D-AAD2-026DAC871F00}"/>
            </a:ext>
          </a:extLst>
        </xdr:cNvPr>
        <xdr:cNvSpPr/>
      </xdr:nvSpPr>
      <xdr:spPr>
        <a:xfrm>
          <a:off x="2362200" y="8077200"/>
          <a:ext cx="916517" cy="324909"/>
        </a:xfrm>
        <a:prstGeom prst="rect">
          <a:avLst/>
        </a:prstGeom>
      </xdr:spPr>
    </xdr:sp>
    <xdr:clientData/>
  </xdr:oneCellAnchor>
  <xdr:oneCellAnchor>
    <xdr:from>
      <xdr:col>3</xdr:col>
      <xdr:colOff>0</xdr:colOff>
      <xdr:row>13</xdr:row>
      <xdr:rowOff>0</xdr:rowOff>
    </xdr:from>
    <xdr:ext cx="916517" cy="324909"/>
    <xdr:sp macro="" textlink="">
      <xdr:nvSpPr>
        <xdr:cNvPr id="129" name="Control 2" hidden="1">
          <a:extLst>
            <a:ext uri="{63B3BB69-23CF-44E3-9099-C40C66FF867C}">
              <a14:compatExt xmlns:a14="http://schemas.microsoft.com/office/drawing/2010/main" spid="_x0000_s11266"/>
            </a:ext>
            <a:ext uri="{FF2B5EF4-FFF2-40B4-BE49-F238E27FC236}">
              <a16:creationId xmlns:a16="http://schemas.microsoft.com/office/drawing/2014/main" id="{2E329944-4C40-4A18-A907-62D80E7F4600}"/>
            </a:ext>
          </a:extLst>
        </xdr:cNvPr>
        <xdr:cNvSpPr/>
      </xdr:nvSpPr>
      <xdr:spPr>
        <a:xfrm>
          <a:off x="2362200" y="8077200"/>
          <a:ext cx="916517" cy="324909"/>
        </a:xfrm>
        <a:prstGeom prst="rect">
          <a:avLst/>
        </a:prstGeom>
      </xdr:spPr>
    </xdr:sp>
    <xdr:clientData/>
  </xdr:oneCellAnchor>
  <xdr:oneCellAnchor>
    <xdr:from>
      <xdr:col>3</xdr:col>
      <xdr:colOff>0</xdr:colOff>
      <xdr:row>13</xdr:row>
      <xdr:rowOff>0</xdr:rowOff>
    </xdr:from>
    <xdr:ext cx="916517" cy="324909"/>
    <xdr:sp macro="" textlink="">
      <xdr:nvSpPr>
        <xdr:cNvPr id="130" name="Control 3" hidden="1">
          <a:extLst>
            <a:ext uri="{63B3BB69-23CF-44E3-9099-C40C66FF867C}">
              <a14:compatExt xmlns:a14="http://schemas.microsoft.com/office/drawing/2010/main" spid="_x0000_s11267"/>
            </a:ext>
            <a:ext uri="{FF2B5EF4-FFF2-40B4-BE49-F238E27FC236}">
              <a16:creationId xmlns:a16="http://schemas.microsoft.com/office/drawing/2014/main" id="{2B22808B-B6C2-409C-885D-50CE9957D070}"/>
            </a:ext>
          </a:extLst>
        </xdr:cNvPr>
        <xdr:cNvSpPr/>
      </xdr:nvSpPr>
      <xdr:spPr>
        <a:xfrm>
          <a:off x="2362200" y="8077200"/>
          <a:ext cx="916517" cy="324909"/>
        </a:xfrm>
        <a:prstGeom prst="rect">
          <a:avLst/>
        </a:prstGeom>
      </xdr:spPr>
    </xdr:sp>
    <xdr:clientData/>
  </xdr:oneCellAnchor>
  <xdr:oneCellAnchor>
    <xdr:from>
      <xdr:col>3</xdr:col>
      <xdr:colOff>0</xdr:colOff>
      <xdr:row>13</xdr:row>
      <xdr:rowOff>0</xdr:rowOff>
    </xdr:from>
    <xdr:ext cx="916517" cy="324909"/>
    <xdr:pic>
      <xdr:nvPicPr>
        <xdr:cNvPr id="131" name="Control 1" hidden="1">
          <a:extLst>
            <a:ext uri="{FF2B5EF4-FFF2-40B4-BE49-F238E27FC236}">
              <a16:creationId xmlns:a16="http://schemas.microsoft.com/office/drawing/2014/main" id="{36091165-347F-4C4B-86C1-85AA7316E1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80772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324909"/>
    <xdr:pic>
      <xdr:nvPicPr>
        <xdr:cNvPr id="132" name="Control 2" hidden="1">
          <a:extLst>
            <a:ext uri="{FF2B5EF4-FFF2-40B4-BE49-F238E27FC236}">
              <a16:creationId xmlns:a16="http://schemas.microsoft.com/office/drawing/2014/main" id="{F38DB6F5-D155-4DC5-AA7A-BE72279367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80772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324909"/>
    <xdr:pic>
      <xdr:nvPicPr>
        <xdr:cNvPr id="133" name="Control 3" hidden="1">
          <a:extLst>
            <a:ext uri="{FF2B5EF4-FFF2-40B4-BE49-F238E27FC236}">
              <a16:creationId xmlns:a16="http://schemas.microsoft.com/office/drawing/2014/main" id="{DB256EC7-50B7-4B0A-932A-D10DF17DB1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80772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34" name="Control 1" hidden="1">
          <a:extLst>
            <a:ext uri="{63B3BB69-23CF-44E3-9099-C40C66FF867C}">
              <a14:compatExt xmlns:a14="http://schemas.microsoft.com/office/drawing/2010/main" spid="_x0000_s11265"/>
            </a:ext>
            <a:ext uri="{FF2B5EF4-FFF2-40B4-BE49-F238E27FC236}">
              <a16:creationId xmlns:a16="http://schemas.microsoft.com/office/drawing/2014/main" id="{F388544C-C951-45B4-80B9-C4BC14DAEF45}"/>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35" name="Control 2" hidden="1">
          <a:extLst>
            <a:ext uri="{63B3BB69-23CF-44E3-9099-C40C66FF867C}">
              <a14:compatExt xmlns:a14="http://schemas.microsoft.com/office/drawing/2010/main" spid="_x0000_s11266"/>
            </a:ext>
            <a:ext uri="{FF2B5EF4-FFF2-40B4-BE49-F238E27FC236}">
              <a16:creationId xmlns:a16="http://schemas.microsoft.com/office/drawing/2014/main" id="{B246DB95-E915-4FEA-8AF3-051658BEC9A0}"/>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36" name="Control 3" hidden="1">
          <a:extLst>
            <a:ext uri="{63B3BB69-23CF-44E3-9099-C40C66FF867C}">
              <a14:compatExt xmlns:a14="http://schemas.microsoft.com/office/drawing/2010/main" spid="_x0000_s11267"/>
            </a:ext>
            <a:ext uri="{FF2B5EF4-FFF2-40B4-BE49-F238E27FC236}">
              <a16:creationId xmlns:a16="http://schemas.microsoft.com/office/drawing/2014/main" id="{DAE40595-EF2C-406A-ABC0-9BB500ED123C}"/>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pic>
      <xdr:nvPicPr>
        <xdr:cNvPr id="137" name="Control 1" hidden="1">
          <a:extLst>
            <a:ext uri="{FF2B5EF4-FFF2-40B4-BE49-F238E27FC236}">
              <a16:creationId xmlns:a16="http://schemas.microsoft.com/office/drawing/2014/main" id="{AE89C19A-A91D-47E2-97E3-3FD02A6C7A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38" name="Control 2" hidden="1">
          <a:extLst>
            <a:ext uri="{FF2B5EF4-FFF2-40B4-BE49-F238E27FC236}">
              <a16:creationId xmlns:a16="http://schemas.microsoft.com/office/drawing/2014/main" id="{4DF66073-6E47-4CD8-827C-D571A4EC93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39" name="Control 3" hidden="1">
          <a:extLst>
            <a:ext uri="{FF2B5EF4-FFF2-40B4-BE49-F238E27FC236}">
              <a16:creationId xmlns:a16="http://schemas.microsoft.com/office/drawing/2014/main" id="{5C36B2A9-DAF8-4389-BA12-68D788826E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40" name="Control 1" hidden="1">
          <a:extLst>
            <a:ext uri="{63B3BB69-23CF-44E3-9099-C40C66FF867C}">
              <a14:compatExt xmlns:a14="http://schemas.microsoft.com/office/drawing/2010/main" spid="_x0000_s11265"/>
            </a:ext>
            <a:ext uri="{FF2B5EF4-FFF2-40B4-BE49-F238E27FC236}">
              <a16:creationId xmlns:a16="http://schemas.microsoft.com/office/drawing/2014/main" id="{CA63D423-E258-4B92-BB44-0E892C30CF69}"/>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41" name="Control 2" hidden="1">
          <a:extLst>
            <a:ext uri="{63B3BB69-23CF-44E3-9099-C40C66FF867C}">
              <a14:compatExt xmlns:a14="http://schemas.microsoft.com/office/drawing/2010/main" spid="_x0000_s11266"/>
            </a:ext>
            <a:ext uri="{FF2B5EF4-FFF2-40B4-BE49-F238E27FC236}">
              <a16:creationId xmlns:a16="http://schemas.microsoft.com/office/drawing/2014/main" id="{EDFFE640-45DE-4BA4-A437-944F2DDA08C2}"/>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42" name="Control 3" hidden="1">
          <a:extLst>
            <a:ext uri="{63B3BB69-23CF-44E3-9099-C40C66FF867C}">
              <a14:compatExt xmlns:a14="http://schemas.microsoft.com/office/drawing/2010/main" spid="_x0000_s11267"/>
            </a:ext>
            <a:ext uri="{FF2B5EF4-FFF2-40B4-BE49-F238E27FC236}">
              <a16:creationId xmlns:a16="http://schemas.microsoft.com/office/drawing/2014/main" id="{164A3680-D00B-4141-B7BA-93FB976CDD9D}"/>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pic>
      <xdr:nvPicPr>
        <xdr:cNvPr id="143" name="Control 1" hidden="1">
          <a:extLst>
            <a:ext uri="{FF2B5EF4-FFF2-40B4-BE49-F238E27FC236}">
              <a16:creationId xmlns:a16="http://schemas.microsoft.com/office/drawing/2014/main" id="{06F9644E-5B4B-4229-92F2-559E5D15D8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44" name="Control 2" hidden="1">
          <a:extLst>
            <a:ext uri="{FF2B5EF4-FFF2-40B4-BE49-F238E27FC236}">
              <a16:creationId xmlns:a16="http://schemas.microsoft.com/office/drawing/2014/main" id="{19CAF9DD-6E62-4B97-B372-1A3E51825D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45" name="Control 3" hidden="1">
          <a:extLst>
            <a:ext uri="{FF2B5EF4-FFF2-40B4-BE49-F238E27FC236}">
              <a16:creationId xmlns:a16="http://schemas.microsoft.com/office/drawing/2014/main" id="{F16CC058-C0E4-46FD-9D10-ED91DA7E9F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46" name="Control 1" hidden="1">
          <a:extLst>
            <a:ext uri="{63B3BB69-23CF-44E3-9099-C40C66FF867C}">
              <a14:compatExt xmlns:a14="http://schemas.microsoft.com/office/drawing/2010/main" spid="_x0000_s11265"/>
            </a:ext>
            <a:ext uri="{FF2B5EF4-FFF2-40B4-BE49-F238E27FC236}">
              <a16:creationId xmlns:a16="http://schemas.microsoft.com/office/drawing/2014/main" id="{C0517935-E0AB-42DF-A0F9-AFEE9CC161CA}"/>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47" name="Control 2" hidden="1">
          <a:extLst>
            <a:ext uri="{63B3BB69-23CF-44E3-9099-C40C66FF867C}">
              <a14:compatExt xmlns:a14="http://schemas.microsoft.com/office/drawing/2010/main" spid="_x0000_s11266"/>
            </a:ext>
            <a:ext uri="{FF2B5EF4-FFF2-40B4-BE49-F238E27FC236}">
              <a16:creationId xmlns:a16="http://schemas.microsoft.com/office/drawing/2014/main" id="{6D15B29A-03BE-4F18-A397-3C09A6C52951}"/>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48" name="Control 3" hidden="1">
          <a:extLst>
            <a:ext uri="{63B3BB69-23CF-44E3-9099-C40C66FF867C}">
              <a14:compatExt xmlns:a14="http://schemas.microsoft.com/office/drawing/2010/main" spid="_x0000_s11267"/>
            </a:ext>
            <a:ext uri="{FF2B5EF4-FFF2-40B4-BE49-F238E27FC236}">
              <a16:creationId xmlns:a16="http://schemas.microsoft.com/office/drawing/2014/main" id="{0ABE9BB2-451D-469B-B9E6-CA2C8C5A5722}"/>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pic>
      <xdr:nvPicPr>
        <xdr:cNvPr id="149" name="Control 1" hidden="1">
          <a:extLst>
            <a:ext uri="{FF2B5EF4-FFF2-40B4-BE49-F238E27FC236}">
              <a16:creationId xmlns:a16="http://schemas.microsoft.com/office/drawing/2014/main" id="{446E52E4-9326-46DD-81C6-FE2312A3B3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50" name="Control 2" hidden="1">
          <a:extLst>
            <a:ext uri="{FF2B5EF4-FFF2-40B4-BE49-F238E27FC236}">
              <a16:creationId xmlns:a16="http://schemas.microsoft.com/office/drawing/2014/main" id="{A8CFE5A8-2C46-4574-9D3B-792E504B97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51" name="Control 3" hidden="1">
          <a:extLst>
            <a:ext uri="{FF2B5EF4-FFF2-40B4-BE49-F238E27FC236}">
              <a16:creationId xmlns:a16="http://schemas.microsoft.com/office/drawing/2014/main" id="{6EA26930-11D3-44E2-A77D-527943BA51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324909"/>
    <xdr:sp macro="" textlink="">
      <xdr:nvSpPr>
        <xdr:cNvPr id="152" name="Control 1" hidden="1">
          <a:extLst>
            <a:ext uri="{63B3BB69-23CF-44E3-9099-C40C66FF867C}">
              <a14:compatExt xmlns:a14="http://schemas.microsoft.com/office/drawing/2010/main" spid="_x0000_s11265"/>
            </a:ext>
            <a:ext uri="{FF2B5EF4-FFF2-40B4-BE49-F238E27FC236}">
              <a16:creationId xmlns:a16="http://schemas.microsoft.com/office/drawing/2014/main" id="{AA5342A1-86A7-4AFF-887E-B678D403FF4C}"/>
            </a:ext>
          </a:extLst>
        </xdr:cNvPr>
        <xdr:cNvSpPr/>
      </xdr:nvSpPr>
      <xdr:spPr>
        <a:xfrm>
          <a:off x="2362200" y="8077200"/>
          <a:ext cx="916517" cy="324909"/>
        </a:xfrm>
        <a:prstGeom prst="rect">
          <a:avLst/>
        </a:prstGeom>
      </xdr:spPr>
    </xdr:sp>
    <xdr:clientData/>
  </xdr:oneCellAnchor>
  <xdr:oneCellAnchor>
    <xdr:from>
      <xdr:col>3</xdr:col>
      <xdr:colOff>0</xdr:colOff>
      <xdr:row>13</xdr:row>
      <xdr:rowOff>0</xdr:rowOff>
    </xdr:from>
    <xdr:ext cx="916517" cy="324909"/>
    <xdr:sp macro="" textlink="">
      <xdr:nvSpPr>
        <xdr:cNvPr id="153" name="Control 2" hidden="1">
          <a:extLst>
            <a:ext uri="{63B3BB69-23CF-44E3-9099-C40C66FF867C}">
              <a14:compatExt xmlns:a14="http://schemas.microsoft.com/office/drawing/2010/main" spid="_x0000_s11266"/>
            </a:ext>
            <a:ext uri="{FF2B5EF4-FFF2-40B4-BE49-F238E27FC236}">
              <a16:creationId xmlns:a16="http://schemas.microsoft.com/office/drawing/2014/main" id="{0FBD5E4B-F5E5-47E2-9938-B1DA9573AA56}"/>
            </a:ext>
          </a:extLst>
        </xdr:cNvPr>
        <xdr:cNvSpPr/>
      </xdr:nvSpPr>
      <xdr:spPr>
        <a:xfrm>
          <a:off x="2362200" y="8077200"/>
          <a:ext cx="916517" cy="324909"/>
        </a:xfrm>
        <a:prstGeom prst="rect">
          <a:avLst/>
        </a:prstGeom>
      </xdr:spPr>
    </xdr:sp>
    <xdr:clientData/>
  </xdr:oneCellAnchor>
  <xdr:oneCellAnchor>
    <xdr:from>
      <xdr:col>3</xdr:col>
      <xdr:colOff>0</xdr:colOff>
      <xdr:row>13</xdr:row>
      <xdr:rowOff>0</xdr:rowOff>
    </xdr:from>
    <xdr:ext cx="916517" cy="324909"/>
    <xdr:sp macro="" textlink="">
      <xdr:nvSpPr>
        <xdr:cNvPr id="154" name="Control 3" hidden="1">
          <a:extLst>
            <a:ext uri="{63B3BB69-23CF-44E3-9099-C40C66FF867C}">
              <a14:compatExt xmlns:a14="http://schemas.microsoft.com/office/drawing/2010/main" spid="_x0000_s11267"/>
            </a:ext>
            <a:ext uri="{FF2B5EF4-FFF2-40B4-BE49-F238E27FC236}">
              <a16:creationId xmlns:a16="http://schemas.microsoft.com/office/drawing/2014/main" id="{8AF938ED-C381-4E9F-A554-EB2566BBC1F6}"/>
            </a:ext>
          </a:extLst>
        </xdr:cNvPr>
        <xdr:cNvSpPr/>
      </xdr:nvSpPr>
      <xdr:spPr>
        <a:xfrm>
          <a:off x="2362200" y="8077200"/>
          <a:ext cx="916517" cy="324909"/>
        </a:xfrm>
        <a:prstGeom prst="rect">
          <a:avLst/>
        </a:prstGeom>
      </xdr:spPr>
    </xdr:sp>
    <xdr:clientData/>
  </xdr:oneCellAnchor>
  <xdr:oneCellAnchor>
    <xdr:from>
      <xdr:col>3</xdr:col>
      <xdr:colOff>0</xdr:colOff>
      <xdr:row>13</xdr:row>
      <xdr:rowOff>0</xdr:rowOff>
    </xdr:from>
    <xdr:ext cx="916517" cy="324909"/>
    <xdr:pic>
      <xdr:nvPicPr>
        <xdr:cNvPr id="155" name="Control 1" hidden="1">
          <a:extLst>
            <a:ext uri="{FF2B5EF4-FFF2-40B4-BE49-F238E27FC236}">
              <a16:creationId xmlns:a16="http://schemas.microsoft.com/office/drawing/2014/main" id="{87F5C800-C471-4FA4-87BD-67972DBB6E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80772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324909"/>
    <xdr:pic>
      <xdr:nvPicPr>
        <xdr:cNvPr id="156" name="Control 2" hidden="1">
          <a:extLst>
            <a:ext uri="{FF2B5EF4-FFF2-40B4-BE49-F238E27FC236}">
              <a16:creationId xmlns:a16="http://schemas.microsoft.com/office/drawing/2014/main" id="{3BE4C549-1B09-4AA2-B789-D414396348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80772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324909"/>
    <xdr:pic>
      <xdr:nvPicPr>
        <xdr:cNvPr id="157" name="Control 3" hidden="1">
          <a:extLst>
            <a:ext uri="{FF2B5EF4-FFF2-40B4-BE49-F238E27FC236}">
              <a16:creationId xmlns:a16="http://schemas.microsoft.com/office/drawing/2014/main" id="{49A69CFD-76E9-479C-88BC-E92D4CC949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80772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58" name="Control 1" hidden="1">
          <a:extLst>
            <a:ext uri="{63B3BB69-23CF-44E3-9099-C40C66FF867C}">
              <a14:compatExt xmlns:a14="http://schemas.microsoft.com/office/drawing/2010/main" spid="_x0000_s11265"/>
            </a:ext>
            <a:ext uri="{FF2B5EF4-FFF2-40B4-BE49-F238E27FC236}">
              <a16:creationId xmlns:a16="http://schemas.microsoft.com/office/drawing/2014/main" id="{EC1519FE-E453-4CB9-A8C6-ECCAB6901365}"/>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59" name="Control 2" hidden="1">
          <a:extLst>
            <a:ext uri="{63B3BB69-23CF-44E3-9099-C40C66FF867C}">
              <a14:compatExt xmlns:a14="http://schemas.microsoft.com/office/drawing/2010/main" spid="_x0000_s11266"/>
            </a:ext>
            <a:ext uri="{FF2B5EF4-FFF2-40B4-BE49-F238E27FC236}">
              <a16:creationId xmlns:a16="http://schemas.microsoft.com/office/drawing/2014/main" id="{C4D152B7-72B2-446D-953A-3A1B206900BA}"/>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60" name="Control 3" hidden="1">
          <a:extLst>
            <a:ext uri="{63B3BB69-23CF-44E3-9099-C40C66FF867C}">
              <a14:compatExt xmlns:a14="http://schemas.microsoft.com/office/drawing/2010/main" spid="_x0000_s11267"/>
            </a:ext>
            <a:ext uri="{FF2B5EF4-FFF2-40B4-BE49-F238E27FC236}">
              <a16:creationId xmlns:a16="http://schemas.microsoft.com/office/drawing/2014/main" id="{19270008-9B18-401B-AE0A-A6CE72DE06A2}"/>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pic>
      <xdr:nvPicPr>
        <xdr:cNvPr id="161" name="Control 1" hidden="1">
          <a:extLst>
            <a:ext uri="{FF2B5EF4-FFF2-40B4-BE49-F238E27FC236}">
              <a16:creationId xmlns:a16="http://schemas.microsoft.com/office/drawing/2014/main" id="{5E3E948F-A187-4AD9-8C7C-D04A1B5E8B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62" name="Control 2" hidden="1">
          <a:extLst>
            <a:ext uri="{FF2B5EF4-FFF2-40B4-BE49-F238E27FC236}">
              <a16:creationId xmlns:a16="http://schemas.microsoft.com/office/drawing/2014/main" id="{6F722738-F97A-4FD9-B6E3-2A94378CC1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63" name="Control 3" hidden="1">
          <a:extLst>
            <a:ext uri="{FF2B5EF4-FFF2-40B4-BE49-F238E27FC236}">
              <a16:creationId xmlns:a16="http://schemas.microsoft.com/office/drawing/2014/main" id="{A1E97EF4-9DE2-4B8D-9559-15191ABB5F4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64" name="Control 1" hidden="1">
          <a:extLst>
            <a:ext uri="{63B3BB69-23CF-44E3-9099-C40C66FF867C}">
              <a14:compatExt xmlns:a14="http://schemas.microsoft.com/office/drawing/2010/main" spid="_x0000_s11265"/>
            </a:ext>
            <a:ext uri="{FF2B5EF4-FFF2-40B4-BE49-F238E27FC236}">
              <a16:creationId xmlns:a16="http://schemas.microsoft.com/office/drawing/2014/main" id="{5010CE69-28A2-42DC-9630-34C75958AFAA}"/>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65" name="Control 2" hidden="1">
          <a:extLst>
            <a:ext uri="{63B3BB69-23CF-44E3-9099-C40C66FF867C}">
              <a14:compatExt xmlns:a14="http://schemas.microsoft.com/office/drawing/2010/main" spid="_x0000_s11266"/>
            </a:ext>
            <a:ext uri="{FF2B5EF4-FFF2-40B4-BE49-F238E27FC236}">
              <a16:creationId xmlns:a16="http://schemas.microsoft.com/office/drawing/2014/main" id="{6F9B0DF5-5A63-4A27-A2A8-F33B99A3E63B}"/>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66" name="Control 3" hidden="1">
          <a:extLst>
            <a:ext uri="{63B3BB69-23CF-44E3-9099-C40C66FF867C}">
              <a14:compatExt xmlns:a14="http://schemas.microsoft.com/office/drawing/2010/main" spid="_x0000_s11267"/>
            </a:ext>
            <a:ext uri="{FF2B5EF4-FFF2-40B4-BE49-F238E27FC236}">
              <a16:creationId xmlns:a16="http://schemas.microsoft.com/office/drawing/2014/main" id="{29401D0C-8CED-4C55-8752-AE98A0E04B6E}"/>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pic>
      <xdr:nvPicPr>
        <xdr:cNvPr id="167" name="Control 1" hidden="1">
          <a:extLst>
            <a:ext uri="{FF2B5EF4-FFF2-40B4-BE49-F238E27FC236}">
              <a16:creationId xmlns:a16="http://schemas.microsoft.com/office/drawing/2014/main" id="{05378BE0-AA2D-4ABF-ACE4-D09371474A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68" name="Control 2" hidden="1">
          <a:extLst>
            <a:ext uri="{FF2B5EF4-FFF2-40B4-BE49-F238E27FC236}">
              <a16:creationId xmlns:a16="http://schemas.microsoft.com/office/drawing/2014/main" id="{A5936C2C-8E75-427E-A1BF-9108D89E9A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69" name="Control 3" hidden="1">
          <a:extLst>
            <a:ext uri="{FF2B5EF4-FFF2-40B4-BE49-F238E27FC236}">
              <a16:creationId xmlns:a16="http://schemas.microsoft.com/office/drawing/2014/main" id="{82C72FFE-A861-458A-8BB1-85510D4E8A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70" name="Control 1" hidden="1">
          <a:extLst>
            <a:ext uri="{63B3BB69-23CF-44E3-9099-C40C66FF867C}">
              <a14:compatExt xmlns:a14="http://schemas.microsoft.com/office/drawing/2010/main" spid="_x0000_s11265"/>
            </a:ext>
            <a:ext uri="{FF2B5EF4-FFF2-40B4-BE49-F238E27FC236}">
              <a16:creationId xmlns:a16="http://schemas.microsoft.com/office/drawing/2014/main" id="{7F8B93A6-70F7-446E-AB30-E17A875213CE}"/>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71" name="Control 2" hidden="1">
          <a:extLst>
            <a:ext uri="{63B3BB69-23CF-44E3-9099-C40C66FF867C}">
              <a14:compatExt xmlns:a14="http://schemas.microsoft.com/office/drawing/2010/main" spid="_x0000_s11266"/>
            </a:ext>
            <a:ext uri="{FF2B5EF4-FFF2-40B4-BE49-F238E27FC236}">
              <a16:creationId xmlns:a16="http://schemas.microsoft.com/office/drawing/2014/main" id="{1CDE8DD4-2F1C-46B3-BE32-48D42BEB09B5}"/>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72" name="Control 3" hidden="1">
          <a:extLst>
            <a:ext uri="{63B3BB69-23CF-44E3-9099-C40C66FF867C}">
              <a14:compatExt xmlns:a14="http://schemas.microsoft.com/office/drawing/2010/main" spid="_x0000_s11267"/>
            </a:ext>
            <a:ext uri="{FF2B5EF4-FFF2-40B4-BE49-F238E27FC236}">
              <a16:creationId xmlns:a16="http://schemas.microsoft.com/office/drawing/2014/main" id="{5472D095-560B-4E84-ADCF-40032C5CAD03}"/>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pic>
      <xdr:nvPicPr>
        <xdr:cNvPr id="173" name="Control 1" hidden="1">
          <a:extLst>
            <a:ext uri="{FF2B5EF4-FFF2-40B4-BE49-F238E27FC236}">
              <a16:creationId xmlns:a16="http://schemas.microsoft.com/office/drawing/2014/main" id="{58CC0F94-AD06-42BE-B338-DB844CF36F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74" name="Control 2" hidden="1">
          <a:extLst>
            <a:ext uri="{FF2B5EF4-FFF2-40B4-BE49-F238E27FC236}">
              <a16:creationId xmlns:a16="http://schemas.microsoft.com/office/drawing/2014/main" id="{CBBC159A-4238-40B4-813E-93882032759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75" name="Control 3" hidden="1">
          <a:extLst>
            <a:ext uri="{FF2B5EF4-FFF2-40B4-BE49-F238E27FC236}">
              <a16:creationId xmlns:a16="http://schemas.microsoft.com/office/drawing/2014/main" id="{CBA61E17-6161-4A97-9CAD-F5D0089F14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324909"/>
    <xdr:sp macro="" textlink="">
      <xdr:nvSpPr>
        <xdr:cNvPr id="176" name="Control 1" hidden="1">
          <a:extLst>
            <a:ext uri="{63B3BB69-23CF-44E3-9099-C40C66FF867C}">
              <a14:compatExt xmlns:a14="http://schemas.microsoft.com/office/drawing/2010/main" spid="_x0000_s11265"/>
            </a:ext>
            <a:ext uri="{FF2B5EF4-FFF2-40B4-BE49-F238E27FC236}">
              <a16:creationId xmlns:a16="http://schemas.microsoft.com/office/drawing/2014/main" id="{19C55DD6-EE25-4AB1-9363-FFEC052CE00D}"/>
            </a:ext>
          </a:extLst>
        </xdr:cNvPr>
        <xdr:cNvSpPr/>
      </xdr:nvSpPr>
      <xdr:spPr>
        <a:xfrm>
          <a:off x="2362200" y="8077200"/>
          <a:ext cx="916517" cy="324909"/>
        </a:xfrm>
        <a:prstGeom prst="rect">
          <a:avLst/>
        </a:prstGeom>
      </xdr:spPr>
    </xdr:sp>
    <xdr:clientData/>
  </xdr:oneCellAnchor>
  <xdr:oneCellAnchor>
    <xdr:from>
      <xdr:col>3</xdr:col>
      <xdr:colOff>0</xdr:colOff>
      <xdr:row>13</xdr:row>
      <xdr:rowOff>0</xdr:rowOff>
    </xdr:from>
    <xdr:ext cx="916517" cy="324909"/>
    <xdr:sp macro="" textlink="">
      <xdr:nvSpPr>
        <xdr:cNvPr id="177" name="Control 2" hidden="1">
          <a:extLst>
            <a:ext uri="{63B3BB69-23CF-44E3-9099-C40C66FF867C}">
              <a14:compatExt xmlns:a14="http://schemas.microsoft.com/office/drawing/2010/main" spid="_x0000_s11266"/>
            </a:ext>
            <a:ext uri="{FF2B5EF4-FFF2-40B4-BE49-F238E27FC236}">
              <a16:creationId xmlns:a16="http://schemas.microsoft.com/office/drawing/2014/main" id="{DF95B836-51AF-47BD-953C-9C4C6B60826A}"/>
            </a:ext>
          </a:extLst>
        </xdr:cNvPr>
        <xdr:cNvSpPr/>
      </xdr:nvSpPr>
      <xdr:spPr>
        <a:xfrm>
          <a:off x="2362200" y="8077200"/>
          <a:ext cx="916517" cy="324909"/>
        </a:xfrm>
        <a:prstGeom prst="rect">
          <a:avLst/>
        </a:prstGeom>
      </xdr:spPr>
    </xdr:sp>
    <xdr:clientData/>
  </xdr:oneCellAnchor>
  <xdr:oneCellAnchor>
    <xdr:from>
      <xdr:col>3</xdr:col>
      <xdr:colOff>0</xdr:colOff>
      <xdr:row>13</xdr:row>
      <xdr:rowOff>0</xdr:rowOff>
    </xdr:from>
    <xdr:ext cx="916517" cy="324909"/>
    <xdr:sp macro="" textlink="">
      <xdr:nvSpPr>
        <xdr:cNvPr id="178" name="Control 3" hidden="1">
          <a:extLst>
            <a:ext uri="{63B3BB69-23CF-44E3-9099-C40C66FF867C}">
              <a14:compatExt xmlns:a14="http://schemas.microsoft.com/office/drawing/2010/main" spid="_x0000_s11267"/>
            </a:ext>
            <a:ext uri="{FF2B5EF4-FFF2-40B4-BE49-F238E27FC236}">
              <a16:creationId xmlns:a16="http://schemas.microsoft.com/office/drawing/2014/main" id="{518DAC83-C315-46C1-A842-70F72E401852}"/>
            </a:ext>
          </a:extLst>
        </xdr:cNvPr>
        <xdr:cNvSpPr/>
      </xdr:nvSpPr>
      <xdr:spPr>
        <a:xfrm>
          <a:off x="2362200" y="8077200"/>
          <a:ext cx="916517" cy="324909"/>
        </a:xfrm>
        <a:prstGeom prst="rect">
          <a:avLst/>
        </a:prstGeom>
      </xdr:spPr>
    </xdr:sp>
    <xdr:clientData/>
  </xdr:oneCellAnchor>
  <xdr:oneCellAnchor>
    <xdr:from>
      <xdr:col>3</xdr:col>
      <xdr:colOff>0</xdr:colOff>
      <xdr:row>13</xdr:row>
      <xdr:rowOff>0</xdr:rowOff>
    </xdr:from>
    <xdr:ext cx="916517" cy="324909"/>
    <xdr:pic>
      <xdr:nvPicPr>
        <xdr:cNvPr id="179" name="Control 1" hidden="1">
          <a:extLst>
            <a:ext uri="{FF2B5EF4-FFF2-40B4-BE49-F238E27FC236}">
              <a16:creationId xmlns:a16="http://schemas.microsoft.com/office/drawing/2014/main" id="{FE8D7C5F-C1A8-4C68-A7B8-6E91B0DEF2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80772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324909"/>
    <xdr:pic>
      <xdr:nvPicPr>
        <xdr:cNvPr id="180" name="Control 2" hidden="1">
          <a:extLst>
            <a:ext uri="{FF2B5EF4-FFF2-40B4-BE49-F238E27FC236}">
              <a16:creationId xmlns:a16="http://schemas.microsoft.com/office/drawing/2014/main" id="{2DE1DAA7-39DE-4480-980A-A7189DEC91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80772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324909"/>
    <xdr:pic>
      <xdr:nvPicPr>
        <xdr:cNvPr id="181" name="Control 3" hidden="1">
          <a:extLst>
            <a:ext uri="{FF2B5EF4-FFF2-40B4-BE49-F238E27FC236}">
              <a16:creationId xmlns:a16="http://schemas.microsoft.com/office/drawing/2014/main" id="{A160BF74-B68C-460F-90F0-EEF2410304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80772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82" name="Control 1" hidden="1">
          <a:extLst>
            <a:ext uri="{63B3BB69-23CF-44E3-9099-C40C66FF867C}">
              <a14:compatExt xmlns:a14="http://schemas.microsoft.com/office/drawing/2010/main" spid="_x0000_s11265"/>
            </a:ext>
            <a:ext uri="{FF2B5EF4-FFF2-40B4-BE49-F238E27FC236}">
              <a16:creationId xmlns:a16="http://schemas.microsoft.com/office/drawing/2014/main" id="{19844B12-9192-43E5-918D-B5DB01CB9F48}"/>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83" name="Control 2" hidden="1">
          <a:extLst>
            <a:ext uri="{63B3BB69-23CF-44E3-9099-C40C66FF867C}">
              <a14:compatExt xmlns:a14="http://schemas.microsoft.com/office/drawing/2010/main" spid="_x0000_s11266"/>
            </a:ext>
            <a:ext uri="{FF2B5EF4-FFF2-40B4-BE49-F238E27FC236}">
              <a16:creationId xmlns:a16="http://schemas.microsoft.com/office/drawing/2014/main" id="{A25BDC1D-69D8-4AB0-979C-EC44B19FD486}"/>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84" name="Control 3" hidden="1">
          <a:extLst>
            <a:ext uri="{63B3BB69-23CF-44E3-9099-C40C66FF867C}">
              <a14:compatExt xmlns:a14="http://schemas.microsoft.com/office/drawing/2010/main" spid="_x0000_s11267"/>
            </a:ext>
            <a:ext uri="{FF2B5EF4-FFF2-40B4-BE49-F238E27FC236}">
              <a16:creationId xmlns:a16="http://schemas.microsoft.com/office/drawing/2014/main" id="{A478EF6C-36A9-420E-907E-A01FF112682D}"/>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pic>
      <xdr:nvPicPr>
        <xdr:cNvPr id="185" name="Control 1" hidden="1">
          <a:extLst>
            <a:ext uri="{FF2B5EF4-FFF2-40B4-BE49-F238E27FC236}">
              <a16:creationId xmlns:a16="http://schemas.microsoft.com/office/drawing/2014/main" id="{A114AB72-DD76-4860-B844-2CDFB5236C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86" name="Control 2" hidden="1">
          <a:extLst>
            <a:ext uri="{FF2B5EF4-FFF2-40B4-BE49-F238E27FC236}">
              <a16:creationId xmlns:a16="http://schemas.microsoft.com/office/drawing/2014/main" id="{970FBDDD-CEB9-475B-BA97-BC61CDAEC4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87" name="Control 3" hidden="1">
          <a:extLst>
            <a:ext uri="{FF2B5EF4-FFF2-40B4-BE49-F238E27FC236}">
              <a16:creationId xmlns:a16="http://schemas.microsoft.com/office/drawing/2014/main" id="{AD2129D9-DE0C-4987-B9DC-4E7D8BD78A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88" name="Control 1" hidden="1">
          <a:extLst>
            <a:ext uri="{63B3BB69-23CF-44E3-9099-C40C66FF867C}">
              <a14:compatExt xmlns:a14="http://schemas.microsoft.com/office/drawing/2010/main" spid="_x0000_s11265"/>
            </a:ext>
            <a:ext uri="{FF2B5EF4-FFF2-40B4-BE49-F238E27FC236}">
              <a16:creationId xmlns:a16="http://schemas.microsoft.com/office/drawing/2014/main" id="{4659C1BD-E526-4D7B-BDB8-495239164831}"/>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89" name="Control 2" hidden="1">
          <a:extLst>
            <a:ext uri="{63B3BB69-23CF-44E3-9099-C40C66FF867C}">
              <a14:compatExt xmlns:a14="http://schemas.microsoft.com/office/drawing/2010/main" spid="_x0000_s11266"/>
            </a:ext>
            <a:ext uri="{FF2B5EF4-FFF2-40B4-BE49-F238E27FC236}">
              <a16:creationId xmlns:a16="http://schemas.microsoft.com/office/drawing/2014/main" id="{DA36E82A-9765-49A9-A052-003BCCDB3824}"/>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90" name="Control 3" hidden="1">
          <a:extLst>
            <a:ext uri="{63B3BB69-23CF-44E3-9099-C40C66FF867C}">
              <a14:compatExt xmlns:a14="http://schemas.microsoft.com/office/drawing/2010/main" spid="_x0000_s11267"/>
            </a:ext>
            <a:ext uri="{FF2B5EF4-FFF2-40B4-BE49-F238E27FC236}">
              <a16:creationId xmlns:a16="http://schemas.microsoft.com/office/drawing/2014/main" id="{63E0821F-77F6-42F6-B577-665D1077B72C}"/>
            </a:ext>
          </a:extLst>
        </xdr:cNvPr>
        <xdr:cNvSpPr/>
      </xdr:nvSpPr>
      <xdr:spPr>
        <a:xfrm>
          <a:off x="2362200" y="8077200"/>
          <a:ext cx="916517" cy="239184"/>
        </a:xfrm>
        <a:prstGeom prst="rect">
          <a:avLst/>
        </a:prstGeom>
      </xdr:spPr>
    </xdr:sp>
    <xdr:clientData/>
  </xdr:oneCellAnchor>
  <xdr:oneCellAnchor>
    <xdr:from>
      <xdr:col>3</xdr:col>
      <xdr:colOff>0</xdr:colOff>
      <xdr:row>13</xdr:row>
      <xdr:rowOff>0</xdr:rowOff>
    </xdr:from>
    <xdr:ext cx="916517" cy="239184"/>
    <xdr:pic>
      <xdr:nvPicPr>
        <xdr:cNvPr id="191" name="Control 1" hidden="1">
          <a:extLst>
            <a:ext uri="{FF2B5EF4-FFF2-40B4-BE49-F238E27FC236}">
              <a16:creationId xmlns:a16="http://schemas.microsoft.com/office/drawing/2014/main" id="{B0C0E7E0-B3F2-4399-96D1-1CE2554B81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92" name="Control 2" hidden="1">
          <a:extLst>
            <a:ext uri="{FF2B5EF4-FFF2-40B4-BE49-F238E27FC236}">
              <a16:creationId xmlns:a16="http://schemas.microsoft.com/office/drawing/2014/main" id="{24451FB5-AE77-4D1F-B21A-58D8D5BC50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93" name="Control 3" hidden="1">
          <a:extLst>
            <a:ext uri="{FF2B5EF4-FFF2-40B4-BE49-F238E27FC236}">
              <a16:creationId xmlns:a16="http://schemas.microsoft.com/office/drawing/2014/main" id="{8A7E3230-06EA-4075-94F6-340F30947B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62200" y="8077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194" name="Control 1" hidden="1">
          <a:extLst>
            <a:ext uri="{63B3BB69-23CF-44E3-9099-C40C66FF867C}">
              <a14:compatExt xmlns:a14="http://schemas.microsoft.com/office/drawing/2010/main" spid="_x0000_s11265"/>
            </a:ext>
            <a:ext uri="{FF2B5EF4-FFF2-40B4-BE49-F238E27FC236}">
              <a16:creationId xmlns:a16="http://schemas.microsoft.com/office/drawing/2014/main" id="{A518B45E-3909-4E1F-9BFA-17E74D45470E}"/>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195" name="Control 2" hidden="1">
          <a:extLst>
            <a:ext uri="{63B3BB69-23CF-44E3-9099-C40C66FF867C}">
              <a14:compatExt xmlns:a14="http://schemas.microsoft.com/office/drawing/2010/main" spid="_x0000_s11266"/>
            </a:ext>
            <a:ext uri="{FF2B5EF4-FFF2-40B4-BE49-F238E27FC236}">
              <a16:creationId xmlns:a16="http://schemas.microsoft.com/office/drawing/2014/main" id="{8F2528F7-3C1E-40E5-BA1F-47BE7F48202E}"/>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196" name="Control 3" hidden="1">
          <a:extLst>
            <a:ext uri="{63B3BB69-23CF-44E3-9099-C40C66FF867C}">
              <a14:compatExt xmlns:a14="http://schemas.microsoft.com/office/drawing/2010/main" spid="_x0000_s11267"/>
            </a:ext>
            <a:ext uri="{FF2B5EF4-FFF2-40B4-BE49-F238E27FC236}">
              <a16:creationId xmlns:a16="http://schemas.microsoft.com/office/drawing/2014/main" id="{F1BDDCDB-4626-48C5-8C7F-F319B6E2125C}"/>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pic>
      <xdr:nvPicPr>
        <xdr:cNvPr id="197" name="Control 1" hidden="1">
          <a:extLst>
            <a:ext uri="{FF2B5EF4-FFF2-40B4-BE49-F238E27FC236}">
              <a16:creationId xmlns:a16="http://schemas.microsoft.com/office/drawing/2014/main" id="{B3C071F1-2F7D-48C7-8919-E1C176596C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198" name="Control 2" hidden="1">
          <a:extLst>
            <a:ext uri="{FF2B5EF4-FFF2-40B4-BE49-F238E27FC236}">
              <a16:creationId xmlns:a16="http://schemas.microsoft.com/office/drawing/2014/main" id="{788E671A-AE50-49E6-89DD-F6B18F943E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199" name="Control 3" hidden="1">
          <a:extLst>
            <a:ext uri="{FF2B5EF4-FFF2-40B4-BE49-F238E27FC236}">
              <a16:creationId xmlns:a16="http://schemas.microsoft.com/office/drawing/2014/main" id="{60362754-9133-4F9F-9FB2-0FB80A4C9A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324909"/>
    <xdr:sp macro="" textlink="">
      <xdr:nvSpPr>
        <xdr:cNvPr id="200" name="Control 1" hidden="1">
          <a:extLst>
            <a:ext uri="{63B3BB69-23CF-44E3-9099-C40C66FF867C}">
              <a14:compatExt xmlns:a14="http://schemas.microsoft.com/office/drawing/2010/main" spid="_x0000_s11265"/>
            </a:ext>
            <a:ext uri="{FF2B5EF4-FFF2-40B4-BE49-F238E27FC236}">
              <a16:creationId xmlns:a16="http://schemas.microsoft.com/office/drawing/2014/main" id="{4E475422-09B7-4C02-9A03-E976FCB9BA61}"/>
            </a:ext>
          </a:extLst>
        </xdr:cNvPr>
        <xdr:cNvSpPr/>
      </xdr:nvSpPr>
      <xdr:spPr>
        <a:xfrm>
          <a:off x="1562100" y="3505200"/>
          <a:ext cx="916517" cy="324909"/>
        </a:xfrm>
        <a:prstGeom prst="rect">
          <a:avLst/>
        </a:prstGeom>
      </xdr:spPr>
    </xdr:sp>
    <xdr:clientData/>
  </xdr:oneCellAnchor>
  <xdr:oneCellAnchor>
    <xdr:from>
      <xdr:col>2</xdr:col>
      <xdr:colOff>0</xdr:colOff>
      <xdr:row>7</xdr:row>
      <xdr:rowOff>0</xdr:rowOff>
    </xdr:from>
    <xdr:ext cx="916517" cy="324909"/>
    <xdr:sp macro="" textlink="">
      <xdr:nvSpPr>
        <xdr:cNvPr id="201" name="Control 2" hidden="1">
          <a:extLst>
            <a:ext uri="{63B3BB69-23CF-44E3-9099-C40C66FF867C}">
              <a14:compatExt xmlns:a14="http://schemas.microsoft.com/office/drawing/2010/main" spid="_x0000_s11266"/>
            </a:ext>
            <a:ext uri="{FF2B5EF4-FFF2-40B4-BE49-F238E27FC236}">
              <a16:creationId xmlns:a16="http://schemas.microsoft.com/office/drawing/2014/main" id="{748D1BD2-A70C-4B41-96C4-968A4413E101}"/>
            </a:ext>
          </a:extLst>
        </xdr:cNvPr>
        <xdr:cNvSpPr/>
      </xdr:nvSpPr>
      <xdr:spPr>
        <a:xfrm>
          <a:off x="1562100" y="3505200"/>
          <a:ext cx="916517" cy="324909"/>
        </a:xfrm>
        <a:prstGeom prst="rect">
          <a:avLst/>
        </a:prstGeom>
      </xdr:spPr>
    </xdr:sp>
    <xdr:clientData/>
  </xdr:oneCellAnchor>
  <xdr:oneCellAnchor>
    <xdr:from>
      <xdr:col>2</xdr:col>
      <xdr:colOff>0</xdr:colOff>
      <xdr:row>7</xdr:row>
      <xdr:rowOff>0</xdr:rowOff>
    </xdr:from>
    <xdr:ext cx="916517" cy="324909"/>
    <xdr:sp macro="" textlink="">
      <xdr:nvSpPr>
        <xdr:cNvPr id="202" name="Control 3" hidden="1">
          <a:extLst>
            <a:ext uri="{63B3BB69-23CF-44E3-9099-C40C66FF867C}">
              <a14:compatExt xmlns:a14="http://schemas.microsoft.com/office/drawing/2010/main" spid="_x0000_s11267"/>
            </a:ext>
            <a:ext uri="{FF2B5EF4-FFF2-40B4-BE49-F238E27FC236}">
              <a16:creationId xmlns:a16="http://schemas.microsoft.com/office/drawing/2014/main" id="{039E637B-CFBA-48D7-A095-728AB38852D7}"/>
            </a:ext>
          </a:extLst>
        </xdr:cNvPr>
        <xdr:cNvSpPr/>
      </xdr:nvSpPr>
      <xdr:spPr>
        <a:xfrm>
          <a:off x="1562100" y="3505200"/>
          <a:ext cx="916517" cy="324909"/>
        </a:xfrm>
        <a:prstGeom prst="rect">
          <a:avLst/>
        </a:prstGeom>
      </xdr:spPr>
    </xdr:sp>
    <xdr:clientData/>
  </xdr:oneCellAnchor>
  <xdr:oneCellAnchor>
    <xdr:from>
      <xdr:col>2</xdr:col>
      <xdr:colOff>0</xdr:colOff>
      <xdr:row>7</xdr:row>
      <xdr:rowOff>0</xdr:rowOff>
    </xdr:from>
    <xdr:ext cx="916517" cy="324909"/>
    <xdr:pic>
      <xdr:nvPicPr>
        <xdr:cNvPr id="203" name="Control 1" hidden="1">
          <a:extLst>
            <a:ext uri="{FF2B5EF4-FFF2-40B4-BE49-F238E27FC236}">
              <a16:creationId xmlns:a16="http://schemas.microsoft.com/office/drawing/2014/main" id="{D6288006-3D61-4FA2-B99C-68D7E2B2B4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5052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324909"/>
    <xdr:pic>
      <xdr:nvPicPr>
        <xdr:cNvPr id="204" name="Control 2" hidden="1">
          <a:extLst>
            <a:ext uri="{FF2B5EF4-FFF2-40B4-BE49-F238E27FC236}">
              <a16:creationId xmlns:a16="http://schemas.microsoft.com/office/drawing/2014/main" id="{D04DF541-7675-4B1A-A87B-0B7A4B5A37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5052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324909"/>
    <xdr:pic>
      <xdr:nvPicPr>
        <xdr:cNvPr id="205" name="Control 3" hidden="1">
          <a:extLst>
            <a:ext uri="{FF2B5EF4-FFF2-40B4-BE49-F238E27FC236}">
              <a16:creationId xmlns:a16="http://schemas.microsoft.com/office/drawing/2014/main" id="{4583908F-5789-47A6-B9D7-1285F1A75C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5052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06" name="Control 1" hidden="1">
          <a:extLst>
            <a:ext uri="{63B3BB69-23CF-44E3-9099-C40C66FF867C}">
              <a14:compatExt xmlns:a14="http://schemas.microsoft.com/office/drawing/2010/main" spid="_x0000_s11265"/>
            </a:ext>
            <a:ext uri="{FF2B5EF4-FFF2-40B4-BE49-F238E27FC236}">
              <a16:creationId xmlns:a16="http://schemas.microsoft.com/office/drawing/2014/main" id="{30B0ACB3-A650-4867-8739-FE40759F3FCE}"/>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07" name="Control 2" hidden="1">
          <a:extLst>
            <a:ext uri="{63B3BB69-23CF-44E3-9099-C40C66FF867C}">
              <a14:compatExt xmlns:a14="http://schemas.microsoft.com/office/drawing/2010/main" spid="_x0000_s11266"/>
            </a:ext>
            <a:ext uri="{FF2B5EF4-FFF2-40B4-BE49-F238E27FC236}">
              <a16:creationId xmlns:a16="http://schemas.microsoft.com/office/drawing/2014/main" id="{B9A4BCBC-8525-4746-B8BA-94AF3E5EC513}"/>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08" name="Control 3" hidden="1">
          <a:extLst>
            <a:ext uri="{63B3BB69-23CF-44E3-9099-C40C66FF867C}">
              <a14:compatExt xmlns:a14="http://schemas.microsoft.com/office/drawing/2010/main" spid="_x0000_s11267"/>
            </a:ext>
            <a:ext uri="{FF2B5EF4-FFF2-40B4-BE49-F238E27FC236}">
              <a16:creationId xmlns:a16="http://schemas.microsoft.com/office/drawing/2014/main" id="{9B4B9435-CE4E-471D-9B79-E0437C1179AC}"/>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pic>
      <xdr:nvPicPr>
        <xdr:cNvPr id="209" name="Control 1" hidden="1">
          <a:extLst>
            <a:ext uri="{FF2B5EF4-FFF2-40B4-BE49-F238E27FC236}">
              <a16:creationId xmlns:a16="http://schemas.microsoft.com/office/drawing/2014/main" id="{355C6997-03DB-47B4-A334-4DAE6A3A6F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10" name="Control 2" hidden="1">
          <a:extLst>
            <a:ext uri="{FF2B5EF4-FFF2-40B4-BE49-F238E27FC236}">
              <a16:creationId xmlns:a16="http://schemas.microsoft.com/office/drawing/2014/main" id="{DD9AB7F1-B2EC-4CF9-A95F-312E5D1CB2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11" name="Control 3" hidden="1">
          <a:extLst>
            <a:ext uri="{FF2B5EF4-FFF2-40B4-BE49-F238E27FC236}">
              <a16:creationId xmlns:a16="http://schemas.microsoft.com/office/drawing/2014/main" id="{E19CA500-95A0-4BA8-AEF9-75E23B9764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12" name="Control 1" hidden="1">
          <a:extLst>
            <a:ext uri="{63B3BB69-23CF-44E3-9099-C40C66FF867C}">
              <a14:compatExt xmlns:a14="http://schemas.microsoft.com/office/drawing/2010/main" spid="_x0000_s11265"/>
            </a:ext>
            <a:ext uri="{FF2B5EF4-FFF2-40B4-BE49-F238E27FC236}">
              <a16:creationId xmlns:a16="http://schemas.microsoft.com/office/drawing/2014/main" id="{3EB3DC12-D943-4760-AAC3-0547A3F627B5}"/>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13" name="Control 2" hidden="1">
          <a:extLst>
            <a:ext uri="{63B3BB69-23CF-44E3-9099-C40C66FF867C}">
              <a14:compatExt xmlns:a14="http://schemas.microsoft.com/office/drawing/2010/main" spid="_x0000_s11266"/>
            </a:ext>
            <a:ext uri="{FF2B5EF4-FFF2-40B4-BE49-F238E27FC236}">
              <a16:creationId xmlns:a16="http://schemas.microsoft.com/office/drawing/2014/main" id="{343939E6-DE51-4425-AE7A-A9C98974CB60}"/>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14" name="Control 3" hidden="1">
          <a:extLst>
            <a:ext uri="{63B3BB69-23CF-44E3-9099-C40C66FF867C}">
              <a14:compatExt xmlns:a14="http://schemas.microsoft.com/office/drawing/2010/main" spid="_x0000_s11267"/>
            </a:ext>
            <a:ext uri="{FF2B5EF4-FFF2-40B4-BE49-F238E27FC236}">
              <a16:creationId xmlns:a16="http://schemas.microsoft.com/office/drawing/2014/main" id="{36287B28-E1F0-4691-BDA7-72B77AE809A9}"/>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pic>
      <xdr:nvPicPr>
        <xdr:cNvPr id="215" name="Control 1" hidden="1">
          <a:extLst>
            <a:ext uri="{FF2B5EF4-FFF2-40B4-BE49-F238E27FC236}">
              <a16:creationId xmlns:a16="http://schemas.microsoft.com/office/drawing/2014/main" id="{2F100B17-3BC4-4EA5-9BC0-2B3C10FDDC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16" name="Control 2" hidden="1">
          <a:extLst>
            <a:ext uri="{FF2B5EF4-FFF2-40B4-BE49-F238E27FC236}">
              <a16:creationId xmlns:a16="http://schemas.microsoft.com/office/drawing/2014/main" id="{B7D3BA1E-8E2B-413F-BE7F-0741B2D960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17" name="Control 3" hidden="1">
          <a:extLst>
            <a:ext uri="{FF2B5EF4-FFF2-40B4-BE49-F238E27FC236}">
              <a16:creationId xmlns:a16="http://schemas.microsoft.com/office/drawing/2014/main" id="{4C659EFD-A2D7-49CF-B0E7-3A2B4AEB3E9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18" name="Control 1" hidden="1">
          <a:extLst>
            <a:ext uri="{63B3BB69-23CF-44E3-9099-C40C66FF867C}">
              <a14:compatExt xmlns:a14="http://schemas.microsoft.com/office/drawing/2010/main" spid="_x0000_s11265"/>
            </a:ext>
            <a:ext uri="{FF2B5EF4-FFF2-40B4-BE49-F238E27FC236}">
              <a16:creationId xmlns:a16="http://schemas.microsoft.com/office/drawing/2014/main" id="{E293946B-E513-45AD-A329-CE4019D02B40}"/>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19" name="Control 2" hidden="1">
          <a:extLst>
            <a:ext uri="{63B3BB69-23CF-44E3-9099-C40C66FF867C}">
              <a14:compatExt xmlns:a14="http://schemas.microsoft.com/office/drawing/2010/main" spid="_x0000_s11266"/>
            </a:ext>
            <a:ext uri="{FF2B5EF4-FFF2-40B4-BE49-F238E27FC236}">
              <a16:creationId xmlns:a16="http://schemas.microsoft.com/office/drawing/2014/main" id="{50A64FC8-2F61-49E7-A45B-D69EEEE92E23}"/>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20" name="Control 3" hidden="1">
          <a:extLst>
            <a:ext uri="{63B3BB69-23CF-44E3-9099-C40C66FF867C}">
              <a14:compatExt xmlns:a14="http://schemas.microsoft.com/office/drawing/2010/main" spid="_x0000_s11267"/>
            </a:ext>
            <a:ext uri="{FF2B5EF4-FFF2-40B4-BE49-F238E27FC236}">
              <a16:creationId xmlns:a16="http://schemas.microsoft.com/office/drawing/2014/main" id="{CE31E35A-4B34-47CD-82D1-D5B58138FA45}"/>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pic>
      <xdr:nvPicPr>
        <xdr:cNvPr id="221" name="Control 1" hidden="1">
          <a:extLst>
            <a:ext uri="{FF2B5EF4-FFF2-40B4-BE49-F238E27FC236}">
              <a16:creationId xmlns:a16="http://schemas.microsoft.com/office/drawing/2014/main" id="{A6D592CA-67BF-4495-BF88-062BF8BD92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22" name="Control 2" hidden="1">
          <a:extLst>
            <a:ext uri="{FF2B5EF4-FFF2-40B4-BE49-F238E27FC236}">
              <a16:creationId xmlns:a16="http://schemas.microsoft.com/office/drawing/2014/main" id="{F79485B7-D5E2-4CD3-8278-A97252C9BD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23" name="Control 3" hidden="1">
          <a:extLst>
            <a:ext uri="{FF2B5EF4-FFF2-40B4-BE49-F238E27FC236}">
              <a16:creationId xmlns:a16="http://schemas.microsoft.com/office/drawing/2014/main" id="{D71D6949-5991-4B77-BED8-80131F7003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324909"/>
    <xdr:sp macro="" textlink="">
      <xdr:nvSpPr>
        <xdr:cNvPr id="224" name="Control 1" hidden="1">
          <a:extLst>
            <a:ext uri="{63B3BB69-23CF-44E3-9099-C40C66FF867C}">
              <a14:compatExt xmlns:a14="http://schemas.microsoft.com/office/drawing/2010/main" spid="_x0000_s11265"/>
            </a:ext>
            <a:ext uri="{FF2B5EF4-FFF2-40B4-BE49-F238E27FC236}">
              <a16:creationId xmlns:a16="http://schemas.microsoft.com/office/drawing/2014/main" id="{D9BAE9FD-AB51-4DF5-AB02-C9C5E9CE81C4}"/>
            </a:ext>
          </a:extLst>
        </xdr:cNvPr>
        <xdr:cNvSpPr/>
      </xdr:nvSpPr>
      <xdr:spPr>
        <a:xfrm>
          <a:off x="1562100" y="3505200"/>
          <a:ext cx="916517" cy="324909"/>
        </a:xfrm>
        <a:prstGeom prst="rect">
          <a:avLst/>
        </a:prstGeom>
      </xdr:spPr>
    </xdr:sp>
    <xdr:clientData/>
  </xdr:oneCellAnchor>
  <xdr:oneCellAnchor>
    <xdr:from>
      <xdr:col>2</xdr:col>
      <xdr:colOff>0</xdr:colOff>
      <xdr:row>7</xdr:row>
      <xdr:rowOff>0</xdr:rowOff>
    </xdr:from>
    <xdr:ext cx="916517" cy="324909"/>
    <xdr:sp macro="" textlink="">
      <xdr:nvSpPr>
        <xdr:cNvPr id="225" name="Control 2" hidden="1">
          <a:extLst>
            <a:ext uri="{63B3BB69-23CF-44E3-9099-C40C66FF867C}">
              <a14:compatExt xmlns:a14="http://schemas.microsoft.com/office/drawing/2010/main" spid="_x0000_s11266"/>
            </a:ext>
            <a:ext uri="{FF2B5EF4-FFF2-40B4-BE49-F238E27FC236}">
              <a16:creationId xmlns:a16="http://schemas.microsoft.com/office/drawing/2014/main" id="{426A75A1-B2E5-4220-8836-5A072B4CE3D2}"/>
            </a:ext>
          </a:extLst>
        </xdr:cNvPr>
        <xdr:cNvSpPr/>
      </xdr:nvSpPr>
      <xdr:spPr>
        <a:xfrm>
          <a:off x="1562100" y="3505200"/>
          <a:ext cx="916517" cy="324909"/>
        </a:xfrm>
        <a:prstGeom prst="rect">
          <a:avLst/>
        </a:prstGeom>
      </xdr:spPr>
    </xdr:sp>
    <xdr:clientData/>
  </xdr:oneCellAnchor>
  <xdr:oneCellAnchor>
    <xdr:from>
      <xdr:col>2</xdr:col>
      <xdr:colOff>0</xdr:colOff>
      <xdr:row>7</xdr:row>
      <xdr:rowOff>0</xdr:rowOff>
    </xdr:from>
    <xdr:ext cx="916517" cy="324909"/>
    <xdr:sp macro="" textlink="">
      <xdr:nvSpPr>
        <xdr:cNvPr id="226" name="Control 3" hidden="1">
          <a:extLst>
            <a:ext uri="{63B3BB69-23CF-44E3-9099-C40C66FF867C}">
              <a14:compatExt xmlns:a14="http://schemas.microsoft.com/office/drawing/2010/main" spid="_x0000_s11267"/>
            </a:ext>
            <a:ext uri="{FF2B5EF4-FFF2-40B4-BE49-F238E27FC236}">
              <a16:creationId xmlns:a16="http://schemas.microsoft.com/office/drawing/2014/main" id="{C8B90D71-CF11-45C5-B5D6-AB31FB0E53A3}"/>
            </a:ext>
          </a:extLst>
        </xdr:cNvPr>
        <xdr:cNvSpPr/>
      </xdr:nvSpPr>
      <xdr:spPr>
        <a:xfrm>
          <a:off x="1562100" y="3505200"/>
          <a:ext cx="916517" cy="324909"/>
        </a:xfrm>
        <a:prstGeom prst="rect">
          <a:avLst/>
        </a:prstGeom>
      </xdr:spPr>
    </xdr:sp>
    <xdr:clientData/>
  </xdr:oneCellAnchor>
  <xdr:oneCellAnchor>
    <xdr:from>
      <xdr:col>2</xdr:col>
      <xdr:colOff>0</xdr:colOff>
      <xdr:row>7</xdr:row>
      <xdr:rowOff>0</xdr:rowOff>
    </xdr:from>
    <xdr:ext cx="916517" cy="324909"/>
    <xdr:pic>
      <xdr:nvPicPr>
        <xdr:cNvPr id="227" name="Control 1" hidden="1">
          <a:extLst>
            <a:ext uri="{FF2B5EF4-FFF2-40B4-BE49-F238E27FC236}">
              <a16:creationId xmlns:a16="http://schemas.microsoft.com/office/drawing/2014/main" id="{6A03256F-61CF-4957-B54E-93DF13B14CB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5052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324909"/>
    <xdr:pic>
      <xdr:nvPicPr>
        <xdr:cNvPr id="228" name="Control 2" hidden="1">
          <a:extLst>
            <a:ext uri="{FF2B5EF4-FFF2-40B4-BE49-F238E27FC236}">
              <a16:creationId xmlns:a16="http://schemas.microsoft.com/office/drawing/2014/main" id="{703F9B62-2695-4D8C-8D42-B641301ACE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5052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324909"/>
    <xdr:pic>
      <xdr:nvPicPr>
        <xdr:cNvPr id="229" name="Control 3" hidden="1">
          <a:extLst>
            <a:ext uri="{FF2B5EF4-FFF2-40B4-BE49-F238E27FC236}">
              <a16:creationId xmlns:a16="http://schemas.microsoft.com/office/drawing/2014/main" id="{B3FD6A38-2EDF-4BF6-8645-7D80871884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5052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30" name="Control 1" hidden="1">
          <a:extLst>
            <a:ext uri="{63B3BB69-23CF-44E3-9099-C40C66FF867C}">
              <a14:compatExt xmlns:a14="http://schemas.microsoft.com/office/drawing/2010/main" spid="_x0000_s11265"/>
            </a:ext>
            <a:ext uri="{FF2B5EF4-FFF2-40B4-BE49-F238E27FC236}">
              <a16:creationId xmlns:a16="http://schemas.microsoft.com/office/drawing/2014/main" id="{C01D1E7D-68BF-458F-8DE9-65B07CFF56FC}"/>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31" name="Control 2" hidden="1">
          <a:extLst>
            <a:ext uri="{63B3BB69-23CF-44E3-9099-C40C66FF867C}">
              <a14:compatExt xmlns:a14="http://schemas.microsoft.com/office/drawing/2010/main" spid="_x0000_s11266"/>
            </a:ext>
            <a:ext uri="{FF2B5EF4-FFF2-40B4-BE49-F238E27FC236}">
              <a16:creationId xmlns:a16="http://schemas.microsoft.com/office/drawing/2014/main" id="{4BD5BBE7-3368-4A39-AEA6-939E732587FA}"/>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32" name="Control 3" hidden="1">
          <a:extLst>
            <a:ext uri="{63B3BB69-23CF-44E3-9099-C40C66FF867C}">
              <a14:compatExt xmlns:a14="http://schemas.microsoft.com/office/drawing/2010/main" spid="_x0000_s11267"/>
            </a:ext>
            <a:ext uri="{FF2B5EF4-FFF2-40B4-BE49-F238E27FC236}">
              <a16:creationId xmlns:a16="http://schemas.microsoft.com/office/drawing/2014/main" id="{DB37D362-76E5-4EE7-A337-2505DFDE80B3}"/>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pic>
      <xdr:nvPicPr>
        <xdr:cNvPr id="233" name="Control 1" hidden="1">
          <a:extLst>
            <a:ext uri="{FF2B5EF4-FFF2-40B4-BE49-F238E27FC236}">
              <a16:creationId xmlns:a16="http://schemas.microsoft.com/office/drawing/2014/main" id="{28B572A6-09B3-4CD3-8DD8-27CE07C8C0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34" name="Control 2" hidden="1">
          <a:extLst>
            <a:ext uri="{FF2B5EF4-FFF2-40B4-BE49-F238E27FC236}">
              <a16:creationId xmlns:a16="http://schemas.microsoft.com/office/drawing/2014/main" id="{E0639F87-B945-4965-86A2-77B28EEC86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35" name="Control 3" hidden="1">
          <a:extLst>
            <a:ext uri="{FF2B5EF4-FFF2-40B4-BE49-F238E27FC236}">
              <a16:creationId xmlns:a16="http://schemas.microsoft.com/office/drawing/2014/main" id="{4471ED06-E7D6-45D2-8CE8-DB30578CDC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36" name="Control 1" hidden="1">
          <a:extLst>
            <a:ext uri="{63B3BB69-23CF-44E3-9099-C40C66FF867C}">
              <a14:compatExt xmlns:a14="http://schemas.microsoft.com/office/drawing/2010/main" spid="_x0000_s11265"/>
            </a:ext>
            <a:ext uri="{FF2B5EF4-FFF2-40B4-BE49-F238E27FC236}">
              <a16:creationId xmlns:a16="http://schemas.microsoft.com/office/drawing/2014/main" id="{33D38A49-6AAB-4A2E-B661-757EBB42FA9E}"/>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37" name="Control 2" hidden="1">
          <a:extLst>
            <a:ext uri="{63B3BB69-23CF-44E3-9099-C40C66FF867C}">
              <a14:compatExt xmlns:a14="http://schemas.microsoft.com/office/drawing/2010/main" spid="_x0000_s11266"/>
            </a:ext>
            <a:ext uri="{FF2B5EF4-FFF2-40B4-BE49-F238E27FC236}">
              <a16:creationId xmlns:a16="http://schemas.microsoft.com/office/drawing/2014/main" id="{6FE56B45-73A4-4842-8E47-E76F109A13C0}"/>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38" name="Control 3" hidden="1">
          <a:extLst>
            <a:ext uri="{63B3BB69-23CF-44E3-9099-C40C66FF867C}">
              <a14:compatExt xmlns:a14="http://schemas.microsoft.com/office/drawing/2010/main" spid="_x0000_s11267"/>
            </a:ext>
            <a:ext uri="{FF2B5EF4-FFF2-40B4-BE49-F238E27FC236}">
              <a16:creationId xmlns:a16="http://schemas.microsoft.com/office/drawing/2014/main" id="{9B48FF5F-6BE1-440A-8D1F-54269B136276}"/>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pic>
      <xdr:nvPicPr>
        <xdr:cNvPr id="239" name="Control 1" hidden="1">
          <a:extLst>
            <a:ext uri="{FF2B5EF4-FFF2-40B4-BE49-F238E27FC236}">
              <a16:creationId xmlns:a16="http://schemas.microsoft.com/office/drawing/2014/main" id="{F4AEF374-D873-4589-AC11-0CFA026174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40" name="Control 2" hidden="1">
          <a:extLst>
            <a:ext uri="{FF2B5EF4-FFF2-40B4-BE49-F238E27FC236}">
              <a16:creationId xmlns:a16="http://schemas.microsoft.com/office/drawing/2014/main" id="{DFF7DB29-6FBE-4D71-A8C8-A8F22AABF3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41" name="Control 3" hidden="1">
          <a:extLst>
            <a:ext uri="{FF2B5EF4-FFF2-40B4-BE49-F238E27FC236}">
              <a16:creationId xmlns:a16="http://schemas.microsoft.com/office/drawing/2014/main" id="{D02074DD-B2DB-4D81-A5FD-9D333D4290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42" name="Control 1" hidden="1">
          <a:extLst>
            <a:ext uri="{63B3BB69-23CF-44E3-9099-C40C66FF867C}">
              <a14:compatExt xmlns:a14="http://schemas.microsoft.com/office/drawing/2010/main" spid="_x0000_s11265"/>
            </a:ext>
            <a:ext uri="{FF2B5EF4-FFF2-40B4-BE49-F238E27FC236}">
              <a16:creationId xmlns:a16="http://schemas.microsoft.com/office/drawing/2014/main" id="{E5106843-CE89-40E7-9F65-2BFE0B2D7F0D}"/>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43" name="Control 2" hidden="1">
          <a:extLst>
            <a:ext uri="{63B3BB69-23CF-44E3-9099-C40C66FF867C}">
              <a14:compatExt xmlns:a14="http://schemas.microsoft.com/office/drawing/2010/main" spid="_x0000_s11266"/>
            </a:ext>
            <a:ext uri="{FF2B5EF4-FFF2-40B4-BE49-F238E27FC236}">
              <a16:creationId xmlns:a16="http://schemas.microsoft.com/office/drawing/2014/main" id="{0B4E23EA-1688-43C9-8442-E28100F92CB9}"/>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44" name="Control 3" hidden="1">
          <a:extLst>
            <a:ext uri="{63B3BB69-23CF-44E3-9099-C40C66FF867C}">
              <a14:compatExt xmlns:a14="http://schemas.microsoft.com/office/drawing/2010/main" spid="_x0000_s11267"/>
            </a:ext>
            <a:ext uri="{FF2B5EF4-FFF2-40B4-BE49-F238E27FC236}">
              <a16:creationId xmlns:a16="http://schemas.microsoft.com/office/drawing/2014/main" id="{A0DB8091-FE32-4723-865A-4E36A842F0DE}"/>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pic>
      <xdr:nvPicPr>
        <xdr:cNvPr id="245" name="Control 1" hidden="1">
          <a:extLst>
            <a:ext uri="{FF2B5EF4-FFF2-40B4-BE49-F238E27FC236}">
              <a16:creationId xmlns:a16="http://schemas.microsoft.com/office/drawing/2014/main" id="{5395785B-EBB8-4912-85AD-EF1DD51866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46" name="Control 2" hidden="1">
          <a:extLst>
            <a:ext uri="{FF2B5EF4-FFF2-40B4-BE49-F238E27FC236}">
              <a16:creationId xmlns:a16="http://schemas.microsoft.com/office/drawing/2014/main" id="{AB68034F-7FDE-4D45-85D3-505B10564F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47" name="Control 3" hidden="1">
          <a:extLst>
            <a:ext uri="{FF2B5EF4-FFF2-40B4-BE49-F238E27FC236}">
              <a16:creationId xmlns:a16="http://schemas.microsoft.com/office/drawing/2014/main" id="{EF0A0D19-830B-4557-9A0D-C0D59AE667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324909"/>
    <xdr:sp macro="" textlink="">
      <xdr:nvSpPr>
        <xdr:cNvPr id="248" name="Control 1" hidden="1">
          <a:extLst>
            <a:ext uri="{63B3BB69-23CF-44E3-9099-C40C66FF867C}">
              <a14:compatExt xmlns:a14="http://schemas.microsoft.com/office/drawing/2010/main" spid="_x0000_s11265"/>
            </a:ext>
            <a:ext uri="{FF2B5EF4-FFF2-40B4-BE49-F238E27FC236}">
              <a16:creationId xmlns:a16="http://schemas.microsoft.com/office/drawing/2014/main" id="{190BC17B-4D0C-477A-A790-22489F7DE031}"/>
            </a:ext>
          </a:extLst>
        </xdr:cNvPr>
        <xdr:cNvSpPr/>
      </xdr:nvSpPr>
      <xdr:spPr>
        <a:xfrm>
          <a:off x="1562100" y="3505200"/>
          <a:ext cx="916517" cy="324909"/>
        </a:xfrm>
        <a:prstGeom prst="rect">
          <a:avLst/>
        </a:prstGeom>
      </xdr:spPr>
    </xdr:sp>
    <xdr:clientData/>
  </xdr:oneCellAnchor>
  <xdr:oneCellAnchor>
    <xdr:from>
      <xdr:col>2</xdr:col>
      <xdr:colOff>0</xdr:colOff>
      <xdr:row>7</xdr:row>
      <xdr:rowOff>0</xdr:rowOff>
    </xdr:from>
    <xdr:ext cx="916517" cy="324909"/>
    <xdr:sp macro="" textlink="">
      <xdr:nvSpPr>
        <xdr:cNvPr id="249" name="Control 2" hidden="1">
          <a:extLst>
            <a:ext uri="{63B3BB69-23CF-44E3-9099-C40C66FF867C}">
              <a14:compatExt xmlns:a14="http://schemas.microsoft.com/office/drawing/2010/main" spid="_x0000_s11266"/>
            </a:ext>
            <a:ext uri="{FF2B5EF4-FFF2-40B4-BE49-F238E27FC236}">
              <a16:creationId xmlns:a16="http://schemas.microsoft.com/office/drawing/2014/main" id="{DD1A5B22-9E78-4CED-929D-8043E562CC00}"/>
            </a:ext>
          </a:extLst>
        </xdr:cNvPr>
        <xdr:cNvSpPr/>
      </xdr:nvSpPr>
      <xdr:spPr>
        <a:xfrm>
          <a:off x="1562100" y="3505200"/>
          <a:ext cx="916517" cy="324909"/>
        </a:xfrm>
        <a:prstGeom prst="rect">
          <a:avLst/>
        </a:prstGeom>
      </xdr:spPr>
    </xdr:sp>
    <xdr:clientData/>
  </xdr:oneCellAnchor>
  <xdr:oneCellAnchor>
    <xdr:from>
      <xdr:col>2</xdr:col>
      <xdr:colOff>0</xdr:colOff>
      <xdr:row>7</xdr:row>
      <xdr:rowOff>0</xdr:rowOff>
    </xdr:from>
    <xdr:ext cx="916517" cy="324909"/>
    <xdr:sp macro="" textlink="">
      <xdr:nvSpPr>
        <xdr:cNvPr id="250" name="Control 3" hidden="1">
          <a:extLst>
            <a:ext uri="{63B3BB69-23CF-44E3-9099-C40C66FF867C}">
              <a14:compatExt xmlns:a14="http://schemas.microsoft.com/office/drawing/2010/main" spid="_x0000_s11267"/>
            </a:ext>
            <a:ext uri="{FF2B5EF4-FFF2-40B4-BE49-F238E27FC236}">
              <a16:creationId xmlns:a16="http://schemas.microsoft.com/office/drawing/2014/main" id="{122A13C6-C9C2-4A38-BC73-D8EC40C22F60}"/>
            </a:ext>
          </a:extLst>
        </xdr:cNvPr>
        <xdr:cNvSpPr/>
      </xdr:nvSpPr>
      <xdr:spPr>
        <a:xfrm>
          <a:off x="1562100" y="3505200"/>
          <a:ext cx="916517" cy="324909"/>
        </a:xfrm>
        <a:prstGeom prst="rect">
          <a:avLst/>
        </a:prstGeom>
      </xdr:spPr>
    </xdr:sp>
    <xdr:clientData/>
  </xdr:oneCellAnchor>
  <xdr:oneCellAnchor>
    <xdr:from>
      <xdr:col>2</xdr:col>
      <xdr:colOff>0</xdr:colOff>
      <xdr:row>7</xdr:row>
      <xdr:rowOff>0</xdr:rowOff>
    </xdr:from>
    <xdr:ext cx="916517" cy="324909"/>
    <xdr:pic>
      <xdr:nvPicPr>
        <xdr:cNvPr id="251" name="Control 1" hidden="1">
          <a:extLst>
            <a:ext uri="{FF2B5EF4-FFF2-40B4-BE49-F238E27FC236}">
              <a16:creationId xmlns:a16="http://schemas.microsoft.com/office/drawing/2014/main" id="{36DDBC82-EA87-46CD-8B32-E38C36B934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5052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324909"/>
    <xdr:pic>
      <xdr:nvPicPr>
        <xdr:cNvPr id="252" name="Control 2" hidden="1">
          <a:extLst>
            <a:ext uri="{FF2B5EF4-FFF2-40B4-BE49-F238E27FC236}">
              <a16:creationId xmlns:a16="http://schemas.microsoft.com/office/drawing/2014/main" id="{72E3FE8F-1A72-4F1E-A561-0862558CA2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5052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324909"/>
    <xdr:pic>
      <xdr:nvPicPr>
        <xdr:cNvPr id="253" name="Control 3" hidden="1">
          <a:extLst>
            <a:ext uri="{FF2B5EF4-FFF2-40B4-BE49-F238E27FC236}">
              <a16:creationId xmlns:a16="http://schemas.microsoft.com/office/drawing/2014/main" id="{99425BF2-358C-4899-B982-4D13B9E827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5052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54" name="Control 1" hidden="1">
          <a:extLst>
            <a:ext uri="{63B3BB69-23CF-44E3-9099-C40C66FF867C}">
              <a14:compatExt xmlns:a14="http://schemas.microsoft.com/office/drawing/2010/main" spid="_x0000_s11265"/>
            </a:ext>
            <a:ext uri="{FF2B5EF4-FFF2-40B4-BE49-F238E27FC236}">
              <a16:creationId xmlns:a16="http://schemas.microsoft.com/office/drawing/2014/main" id="{F8B343C1-53F0-4CA4-AC8A-8C9CDC7A2774}"/>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55" name="Control 2" hidden="1">
          <a:extLst>
            <a:ext uri="{63B3BB69-23CF-44E3-9099-C40C66FF867C}">
              <a14:compatExt xmlns:a14="http://schemas.microsoft.com/office/drawing/2010/main" spid="_x0000_s11266"/>
            </a:ext>
            <a:ext uri="{FF2B5EF4-FFF2-40B4-BE49-F238E27FC236}">
              <a16:creationId xmlns:a16="http://schemas.microsoft.com/office/drawing/2014/main" id="{EF07C970-DCF6-4043-9CE0-7C86B4E58361}"/>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56" name="Control 3" hidden="1">
          <a:extLst>
            <a:ext uri="{63B3BB69-23CF-44E3-9099-C40C66FF867C}">
              <a14:compatExt xmlns:a14="http://schemas.microsoft.com/office/drawing/2010/main" spid="_x0000_s11267"/>
            </a:ext>
            <a:ext uri="{FF2B5EF4-FFF2-40B4-BE49-F238E27FC236}">
              <a16:creationId xmlns:a16="http://schemas.microsoft.com/office/drawing/2014/main" id="{4D958F56-6AB0-4ED6-A995-4B25CDDA924B}"/>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pic>
      <xdr:nvPicPr>
        <xdr:cNvPr id="257" name="Control 1" hidden="1">
          <a:extLst>
            <a:ext uri="{FF2B5EF4-FFF2-40B4-BE49-F238E27FC236}">
              <a16:creationId xmlns:a16="http://schemas.microsoft.com/office/drawing/2014/main" id="{844EB7D3-8910-4CCF-B659-B3858F16B5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58" name="Control 2" hidden="1">
          <a:extLst>
            <a:ext uri="{FF2B5EF4-FFF2-40B4-BE49-F238E27FC236}">
              <a16:creationId xmlns:a16="http://schemas.microsoft.com/office/drawing/2014/main" id="{A40DF1BB-C247-4C93-9068-EEA308C571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59" name="Control 3" hidden="1">
          <a:extLst>
            <a:ext uri="{FF2B5EF4-FFF2-40B4-BE49-F238E27FC236}">
              <a16:creationId xmlns:a16="http://schemas.microsoft.com/office/drawing/2014/main" id="{C353E4B9-B42D-40F1-9B0F-D3BBA42842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60" name="Control 1" hidden="1">
          <a:extLst>
            <a:ext uri="{63B3BB69-23CF-44E3-9099-C40C66FF867C}">
              <a14:compatExt xmlns:a14="http://schemas.microsoft.com/office/drawing/2010/main" spid="_x0000_s11265"/>
            </a:ext>
            <a:ext uri="{FF2B5EF4-FFF2-40B4-BE49-F238E27FC236}">
              <a16:creationId xmlns:a16="http://schemas.microsoft.com/office/drawing/2014/main" id="{AB52B274-3241-492F-8D19-C1965B728F9F}"/>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61" name="Control 2" hidden="1">
          <a:extLst>
            <a:ext uri="{63B3BB69-23CF-44E3-9099-C40C66FF867C}">
              <a14:compatExt xmlns:a14="http://schemas.microsoft.com/office/drawing/2010/main" spid="_x0000_s11266"/>
            </a:ext>
            <a:ext uri="{FF2B5EF4-FFF2-40B4-BE49-F238E27FC236}">
              <a16:creationId xmlns:a16="http://schemas.microsoft.com/office/drawing/2014/main" id="{5A1B93F0-E49A-4560-8921-96B2D30294C9}"/>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62" name="Control 3" hidden="1">
          <a:extLst>
            <a:ext uri="{63B3BB69-23CF-44E3-9099-C40C66FF867C}">
              <a14:compatExt xmlns:a14="http://schemas.microsoft.com/office/drawing/2010/main" spid="_x0000_s11267"/>
            </a:ext>
            <a:ext uri="{FF2B5EF4-FFF2-40B4-BE49-F238E27FC236}">
              <a16:creationId xmlns:a16="http://schemas.microsoft.com/office/drawing/2014/main" id="{E494C59B-A597-43BE-9D77-CB473C92D4F4}"/>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pic>
      <xdr:nvPicPr>
        <xdr:cNvPr id="263" name="Control 1" hidden="1">
          <a:extLst>
            <a:ext uri="{FF2B5EF4-FFF2-40B4-BE49-F238E27FC236}">
              <a16:creationId xmlns:a16="http://schemas.microsoft.com/office/drawing/2014/main" id="{F540FDE2-91A4-4BD4-8402-8A7B25B743C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64" name="Control 2" hidden="1">
          <a:extLst>
            <a:ext uri="{FF2B5EF4-FFF2-40B4-BE49-F238E27FC236}">
              <a16:creationId xmlns:a16="http://schemas.microsoft.com/office/drawing/2014/main" id="{8BAC8C7F-DAEC-412E-9E06-8670AA58694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65" name="Control 3" hidden="1">
          <a:extLst>
            <a:ext uri="{FF2B5EF4-FFF2-40B4-BE49-F238E27FC236}">
              <a16:creationId xmlns:a16="http://schemas.microsoft.com/office/drawing/2014/main" id="{353F12A7-00A7-43C5-9559-2DC50EEBC8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66" name="Control 1" hidden="1">
          <a:extLst>
            <a:ext uri="{63B3BB69-23CF-44E3-9099-C40C66FF867C}">
              <a14:compatExt xmlns:a14="http://schemas.microsoft.com/office/drawing/2010/main" spid="_x0000_s11265"/>
            </a:ext>
            <a:ext uri="{FF2B5EF4-FFF2-40B4-BE49-F238E27FC236}">
              <a16:creationId xmlns:a16="http://schemas.microsoft.com/office/drawing/2014/main" id="{CA3E0D8A-DA38-4D30-A3F4-8C7E3096EAEA}"/>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67" name="Control 2" hidden="1">
          <a:extLst>
            <a:ext uri="{63B3BB69-23CF-44E3-9099-C40C66FF867C}">
              <a14:compatExt xmlns:a14="http://schemas.microsoft.com/office/drawing/2010/main" spid="_x0000_s11266"/>
            </a:ext>
            <a:ext uri="{FF2B5EF4-FFF2-40B4-BE49-F238E27FC236}">
              <a16:creationId xmlns:a16="http://schemas.microsoft.com/office/drawing/2014/main" id="{F007ED71-2C3F-49B5-AC76-AEDC5899A59B}"/>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68" name="Control 3" hidden="1">
          <a:extLst>
            <a:ext uri="{63B3BB69-23CF-44E3-9099-C40C66FF867C}">
              <a14:compatExt xmlns:a14="http://schemas.microsoft.com/office/drawing/2010/main" spid="_x0000_s11267"/>
            </a:ext>
            <a:ext uri="{FF2B5EF4-FFF2-40B4-BE49-F238E27FC236}">
              <a16:creationId xmlns:a16="http://schemas.microsoft.com/office/drawing/2014/main" id="{AFC45448-CC5C-44F9-A63F-5C61BF6B827E}"/>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pic>
      <xdr:nvPicPr>
        <xdr:cNvPr id="269" name="Control 1" hidden="1">
          <a:extLst>
            <a:ext uri="{FF2B5EF4-FFF2-40B4-BE49-F238E27FC236}">
              <a16:creationId xmlns:a16="http://schemas.microsoft.com/office/drawing/2014/main" id="{5FB6435F-195A-4B24-872E-2EAB079065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70" name="Control 2" hidden="1">
          <a:extLst>
            <a:ext uri="{FF2B5EF4-FFF2-40B4-BE49-F238E27FC236}">
              <a16:creationId xmlns:a16="http://schemas.microsoft.com/office/drawing/2014/main" id="{67BAD856-F804-4B37-BEF8-6B613A9315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71" name="Control 3" hidden="1">
          <a:extLst>
            <a:ext uri="{FF2B5EF4-FFF2-40B4-BE49-F238E27FC236}">
              <a16:creationId xmlns:a16="http://schemas.microsoft.com/office/drawing/2014/main" id="{B09146AF-4805-44DE-907A-20392D7CCB0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324909"/>
    <xdr:sp macro="" textlink="">
      <xdr:nvSpPr>
        <xdr:cNvPr id="272" name="Control 1" hidden="1">
          <a:extLst>
            <a:ext uri="{63B3BB69-23CF-44E3-9099-C40C66FF867C}">
              <a14:compatExt xmlns:a14="http://schemas.microsoft.com/office/drawing/2010/main" spid="_x0000_s11265"/>
            </a:ext>
            <a:ext uri="{FF2B5EF4-FFF2-40B4-BE49-F238E27FC236}">
              <a16:creationId xmlns:a16="http://schemas.microsoft.com/office/drawing/2014/main" id="{D265C63E-58E8-427D-B983-85AA312BF7B5}"/>
            </a:ext>
          </a:extLst>
        </xdr:cNvPr>
        <xdr:cNvSpPr/>
      </xdr:nvSpPr>
      <xdr:spPr>
        <a:xfrm>
          <a:off x="1562100" y="3505200"/>
          <a:ext cx="916517" cy="324909"/>
        </a:xfrm>
        <a:prstGeom prst="rect">
          <a:avLst/>
        </a:prstGeom>
      </xdr:spPr>
    </xdr:sp>
    <xdr:clientData/>
  </xdr:oneCellAnchor>
  <xdr:oneCellAnchor>
    <xdr:from>
      <xdr:col>2</xdr:col>
      <xdr:colOff>0</xdr:colOff>
      <xdr:row>7</xdr:row>
      <xdr:rowOff>0</xdr:rowOff>
    </xdr:from>
    <xdr:ext cx="916517" cy="324909"/>
    <xdr:sp macro="" textlink="">
      <xdr:nvSpPr>
        <xdr:cNvPr id="273" name="Control 2" hidden="1">
          <a:extLst>
            <a:ext uri="{63B3BB69-23CF-44E3-9099-C40C66FF867C}">
              <a14:compatExt xmlns:a14="http://schemas.microsoft.com/office/drawing/2010/main" spid="_x0000_s11266"/>
            </a:ext>
            <a:ext uri="{FF2B5EF4-FFF2-40B4-BE49-F238E27FC236}">
              <a16:creationId xmlns:a16="http://schemas.microsoft.com/office/drawing/2014/main" id="{6BD9CAE1-10D6-44E0-A4B0-2B57C095DEC0}"/>
            </a:ext>
          </a:extLst>
        </xdr:cNvPr>
        <xdr:cNvSpPr/>
      </xdr:nvSpPr>
      <xdr:spPr>
        <a:xfrm>
          <a:off x="1562100" y="3505200"/>
          <a:ext cx="916517" cy="324909"/>
        </a:xfrm>
        <a:prstGeom prst="rect">
          <a:avLst/>
        </a:prstGeom>
      </xdr:spPr>
    </xdr:sp>
    <xdr:clientData/>
  </xdr:oneCellAnchor>
  <xdr:oneCellAnchor>
    <xdr:from>
      <xdr:col>2</xdr:col>
      <xdr:colOff>0</xdr:colOff>
      <xdr:row>7</xdr:row>
      <xdr:rowOff>0</xdr:rowOff>
    </xdr:from>
    <xdr:ext cx="916517" cy="324909"/>
    <xdr:sp macro="" textlink="">
      <xdr:nvSpPr>
        <xdr:cNvPr id="274" name="Control 3" hidden="1">
          <a:extLst>
            <a:ext uri="{63B3BB69-23CF-44E3-9099-C40C66FF867C}">
              <a14:compatExt xmlns:a14="http://schemas.microsoft.com/office/drawing/2010/main" spid="_x0000_s11267"/>
            </a:ext>
            <a:ext uri="{FF2B5EF4-FFF2-40B4-BE49-F238E27FC236}">
              <a16:creationId xmlns:a16="http://schemas.microsoft.com/office/drawing/2014/main" id="{B9037665-CE47-4991-BFFC-D8253DFFBB38}"/>
            </a:ext>
          </a:extLst>
        </xdr:cNvPr>
        <xdr:cNvSpPr/>
      </xdr:nvSpPr>
      <xdr:spPr>
        <a:xfrm>
          <a:off x="1562100" y="3505200"/>
          <a:ext cx="916517" cy="324909"/>
        </a:xfrm>
        <a:prstGeom prst="rect">
          <a:avLst/>
        </a:prstGeom>
      </xdr:spPr>
    </xdr:sp>
    <xdr:clientData/>
  </xdr:oneCellAnchor>
  <xdr:oneCellAnchor>
    <xdr:from>
      <xdr:col>2</xdr:col>
      <xdr:colOff>0</xdr:colOff>
      <xdr:row>7</xdr:row>
      <xdr:rowOff>0</xdr:rowOff>
    </xdr:from>
    <xdr:ext cx="916517" cy="324909"/>
    <xdr:pic>
      <xdr:nvPicPr>
        <xdr:cNvPr id="275" name="Control 1" hidden="1">
          <a:extLst>
            <a:ext uri="{FF2B5EF4-FFF2-40B4-BE49-F238E27FC236}">
              <a16:creationId xmlns:a16="http://schemas.microsoft.com/office/drawing/2014/main" id="{1428D45C-1A08-4622-A861-132F944446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5052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324909"/>
    <xdr:pic>
      <xdr:nvPicPr>
        <xdr:cNvPr id="276" name="Control 2" hidden="1">
          <a:extLst>
            <a:ext uri="{FF2B5EF4-FFF2-40B4-BE49-F238E27FC236}">
              <a16:creationId xmlns:a16="http://schemas.microsoft.com/office/drawing/2014/main" id="{E73689D7-279D-4C84-AEC0-8C06843707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5052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324909"/>
    <xdr:pic>
      <xdr:nvPicPr>
        <xdr:cNvPr id="277" name="Control 3" hidden="1">
          <a:extLst>
            <a:ext uri="{FF2B5EF4-FFF2-40B4-BE49-F238E27FC236}">
              <a16:creationId xmlns:a16="http://schemas.microsoft.com/office/drawing/2014/main" id="{75120F80-2467-43F1-8DE9-69FA79A888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5052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78" name="Control 1" hidden="1">
          <a:extLst>
            <a:ext uri="{63B3BB69-23CF-44E3-9099-C40C66FF867C}">
              <a14:compatExt xmlns:a14="http://schemas.microsoft.com/office/drawing/2010/main" spid="_x0000_s11265"/>
            </a:ext>
            <a:ext uri="{FF2B5EF4-FFF2-40B4-BE49-F238E27FC236}">
              <a16:creationId xmlns:a16="http://schemas.microsoft.com/office/drawing/2014/main" id="{BFA10551-E990-42B7-A632-24C0BB61CE0A}"/>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79" name="Control 2" hidden="1">
          <a:extLst>
            <a:ext uri="{63B3BB69-23CF-44E3-9099-C40C66FF867C}">
              <a14:compatExt xmlns:a14="http://schemas.microsoft.com/office/drawing/2010/main" spid="_x0000_s11266"/>
            </a:ext>
            <a:ext uri="{FF2B5EF4-FFF2-40B4-BE49-F238E27FC236}">
              <a16:creationId xmlns:a16="http://schemas.microsoft.com/office/drawing/2014/main" id="{AEF3B097-9613-479F-85DE-DFAA14A5041C}"/>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80" name="Control 3" hidden="1">
          <a:extLst>
            <a:ext uri="{63B3BB69-23CF-44E3-9099-C40C66FF867C}">
              <a14:compatExt xmlns:a14="http://schemas.microsoft.com/office/drawing/2010/main" spid="_x0000_s11267"/>
            </a:ext>
            <a:ext uri="{FF2B5EF4-FFF2-40B4-BE49-F238E27FC236}">
              <a16:creationId xmlns:a16="http://schemas.microsoft.com/office/drawing/2014/main" id="{E9047EB8-DBBA-454A-BD34-86EA57539956}"/>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pic>
      <xdr:nvPicPr>
        <xdr:cNvPr id="281" name="Control 1" hidden="1">
          <a:extLst>
            <a:ext uri="{FF2B5EF4-FFF2-40B4-BE49-F238E27FC236}">
              <a16:creationId xmlns:a16="http://schemas.microsoft.com/office/drawing/2014/main" id="{9C06FC69-5795-466A-AB3E-1E25B0DC0B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82" name="Control 2" hidden="1">
          <a:extLst>
            <a:ext uri="{FF2B5EF4-FFF2-40B4-BE49-F238E27FC236}">
              <a16:creationId xmlns:a16="http://schemas.microsoft.com/office/drawing/2014/main" id="{EA9BB037-C36B-43C6-9664-8129BCFB79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83" name="Control 3" hidden="1">
          <a:extLst>
            <a:ext uri="{FF2B5EF4-FFF2-40B4-BE49-F238E27FC236}">
              <a16:creationId xmlns:a16="http://schemas.microsoft.com/office/drawing/2014/main" id="{12B719AF-0E3A-4D44-B91E-7626660925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84" name="Control 1" hidden="1">
          <a:extLst>
            <a:ext uri="{63B3BB69-23CF-44E3-9099-C40C66FF867C}">
              <a14:compatExt xmlns:a14="http://schemas.microsoft.com/office/drawing/2010/main" spid="_x0000_s11265"/>
            </a:ext>
            <a:ext uri="{FF2B5EF4-FFF2-40B4-BE49-F238E27FC236}">
              <a16:creationId xmlns:a16="http://schemas.microsoft.com/office/drawing/2014/main" id="{7A02C75D-5ABA-48DC-88D8-83C397D70B7D}"/>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85" name="Control 2" hidden="1">
          <a:extLst>
            <a:ext uri="{63B3BB69-23CF-44E3-9099-C40C66FF867C}">
              <a14:compatExt xmlns:a14="http://schemas.microsoft.com/office/drawing/2010/main" spid="_x0000_s11266"/>
            </a:ext>
            <a:ext uri="{FF2B5EF4-FFF2-40B4-BE49-F238E27FC236}">
              <a16:creationId xmlns:a16="http://schemas.microsoft.com/office/drawing/2014/main" id="{293C1D73-42FE-41F3-A811-C30F6CE7353E}"/>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86" name="Control 3" hidden="1">
          <a:extLst>
            <a:ext uri="{63B3BB69-23CF-44E3-9099-C40C66FF867C}">
              <a14:compatExt xmlns:a14="http://schemas.microsoft.com/office/drawing/2010/main" spid="_x0000_s11267"/>
            </a:ext>
            <a:ext uri="{FF2B5EF4-FFF2-40B4-BE49-F238E27FC236}">
              <a16:creationId xmlns:a16="http://schemas.microsoft.com/office/drawing/2014/main" id="{68FAFDDC-563C-4084-B3E8-7FD3CF1FA3DF}"/>
            </a:ext>
          </a:extLst>
        </xdr:cNvPr>
        <xdr:cNvSpPr/>
      </xdr:nvSpPr>
      <xdr:spPr>
        <a:xfrm>
          <a:off x="1562100" y="3505200"/>
          <a:ext cx="916517" cy="239184"/>
        </a:xfrm>
        <a:prstGeom prst="rect">
          <a:avLst/>
        </a:prstGeom>
      </xdr:spPr>
    </xdr:sp>
    <xdr:clientData/>
  </xdr:oneCellAnchor>
  <xdr:oneCellAnchor>
    <xdr:from>
      <xdr:col>2</xdr:col>
      <xdr:colOff>0</xdr:colOff>
      <xdr:row>7</xdr:row>
      <xdr:rowOff>0</xdr:rowOff>
    </xdr:from>
    <xdr:ext cx="916517" cy="239184"/>
    <xdr:pic>
      <xdr:nvPicPr>
        <xdr:cNvPr id="287" name="Control 1" hidden="1">
          <a:extLst>
            <a:ext uri="{FF2B5EF4-FFF2-40B4-BE49-F238E27FC236}">
              <a16:creationId xmlns:a16="http://schemas.microsoft.com/office/drawing/2014/main" id="{EBEA5B6E-69CE-4AA3-9E73-1570BFAB67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88" name="Control 2" hidden="1">
          <a:extLst>
            <a:ext uri="{FF2B5EF4-FFF2-40B4-BE49-F238E27FC236}">
              <a16:creationId xmlns:a16="http://schemas.microsoft.com/office/drawing/2014/main" id="{9B84A441-662A-4FC2-A508-C39352CA50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89" name="Control 3" hidden="1">
          <a:extLst>
            <a:ext uri="{FF2B5EF4-FFF2-40B4-BE49-F238E27FC236}">
              <a16:creationId xmlns:a16="http://schemas.microsoft.com/office/drawing/2014/main" id="{415FBE73-DF89-4347-A22A-0945D1FDC3E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3505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290" name="Control 1" hidden="1">
          <a:extLst>
            <a:ext uri="{63B3BB69-23CF-44E3-9099-C40C66FF867C}">
              <a14:compatExt xmlns:a14="http://schemas.microsoft.com/office/drawing/2010/main" spid="_x0000_s11265"/>
            </a:ext>
            <a:ext uri="{FF2B5EF4-FFF2-40B4-BE49-F238E27FC236}">
              <a16:creationId xmlns:a16="http://schemas.microsoft.com/office/drawing/2014/main" id="{F8247ED1-0332-4B3D-B1F2-FA203F25EECC}"/>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291" name="Control 2" hidden="1">
          <a:extLst>
            <a:ext uri="{63B3BB69-23CF-44E3-9099-C40C66FF867C}">
              <a14:compatExt xmlns:a14="http://schemas.microsoft.com/office/drawing/2010/main" spid="_x0000_s11266"/>
            </a:ext>
            <a:ext uri="{FF2B5EF4-FFF2-40B4-BE49-F238E27FC236}">
              <a16:creationId xmlns:a16="http://schemas.microsoft.com/office/drawing/2014/main" id="{485D4486-59D3-4C56-86AE-A87AA111CBFE}"/>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292" name="Control 3" hidden="1">
          <a:extLst>
            <a:ext uri="{63B3BB69-23CF-44E3-9099-C40C66FF867C}">
              <a14:compatExt xmlns:a14="http://schemas.microsoft.com/office/drawing/2010/main" spid="_x0000_s11267"/>
            </a:ext>
            <a:ext uri="{FF2B5EF4-FFF2-40B4-BE49-F238E27FC236}">
              <a16:creationId xmlns:a16="http://schemas.microsoft.com/office/drawing/2014/main" id="{A1ACAB23-2896-4036-B143-070D0EAF1748}"/>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pic>
      <xdr:nvPicPr>
        <xdr:cNvPr id="293" name="Control 1" hidden="1">
          <a:extLst>
            <a:ext uri="{FF2B5EF4-FFF2-40B4-BE49-F238E27FC236}">
              <a16:creationId xmlns:a16="http://schemas.microsoft.com/office/drawing/2014/main" id="{195076D5-1F82-44B2-A5F9-9A2F566CB1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294" name="Control 2" hidden="1">
          <a:extLst>
            <a:ext uri="{FF2B5EF4-FFF2-40B4-BE49-F238E27FC236}">
              <a16:creationId xmlns:a16="http://schemas.microsoft.com/office/drawing/2014/main" id="{3E2FA271-A0A9-4244-ABE9-11BCDC0FC3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295" name="Control 3" hidden="1">
          <a:extLst>
            <a:ext uri="{FF2B5EF4-FFF2-40B4-BE49-F238E27FC236}">
              <a16:creationId xmlns:a16="http://schemas.microsoft.com/office/drawing/2014/main" id="{2C2FDEA3-9E78-4F55-89A7-2E47719D60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324909"/>
    <xdr:sp macro="" textlink="">
      <xdr:nvSpPr>
        <xdr:cNvPr id="296" name="Control 1" hidden="1">
          <a:extLst>
            <a:ext uri="{63B3BB69-23CF-44E3-9099-C40C66FF867C}">
              <a14:compatExt xmlns:a14="http://schemas.microsoft.com/office/drawing/2010/main" spid="_x0000_s11265"/>
            </a:ext>
            <a:ext uri="{FF2B5EF4-FFF2-40B4-BE49-F238E27FC236}">
              <a16:creationId xmlns:a16="http://schemas.microsoft.com/office/drawing/2014/main" id="{DC3D211A-4310-4AAA-A811-0E896635809B}"/>
            </a:ext>
          </a:extLst>
        </xdr:cNvPr>
        <xdr:cNvSpPr/>
      </xdr:nvSpPr>
      <xdr:spPr>
        <a:xfrm>
          <a:off x="1562100" y="807720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297" name="Control 2" hidden="1">
          <a:extLst>
            <a:ext uri="{63B3BB69-23CF-44E3-9099-C40C66FF867C}">
              <a14:compatExt xmlns:a14="http://schemas.microsoft.com/office/drawing/2010/main" spid="_x0000_s11266"/>
            </a:ext>
            <a:ext uri="{FF2B5EF4-FFF2-40B4-BE49-F238E27FC236}">
              <a16:creationId xmlns:a16="http://schemas.microsoft.com/office/drawing/2014/main" id="{4C66945B-7047-4531-A52B-FF12B8C5D9EF}"/>
            </a:ext>
          </a:extLst>
        </xdr:cNvPr>
        <xdr:cNvSpPr/>
      </xdr:nvSpPr>
      <xdr:spPr>
        <a:xfrm>
          <a:off x="1562100" y="807720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298" name="Control 3" hidden="1">
          <a:extLst>
            <a:ext uri="{63B3BB69-23CF-44E3-9099-C40C66FF867C}">
              <a14:compatExt xmlns:a14="http://schemas.microsoft.com/office/drawing/2010/main" spid="_x0000_s11267"/>
            </a:ext>
            <a:ext uri="{FF2B5EF4-FFF2-40B4-BE49-F238E27FC236}">
              <a16:creationId xmlns:a16="http://schemas.microsoft.com/office/drawing/2014/main" id="{5155A9F3-98C4-4973-89EF-68AF1725E51C}"/>
            </a:ext>
          </a:extLst>
        </xdr:cNvPr>
        <xdr:cNvSpPr/>
      </xdr:nvSpPr>
      <xdr:spPr>
        <a:xfrm>
          <a:off x="1562100" y="8077200"/>
          <a:ext cx="916517" cy="324909"/>
        </a:xfrm>
        <a:prstGeom prst="rect">
          <a:avLst/>
        </a:prstGeom>
      </xdr:spPr>
    </xdr:sp>
    <xdr:clientData/>
  </xdr:oneCellAnchor>
  <xdr:oneCellAnchor>
    <xdr:from>
      <xdr:col>2</xdr:col>
      <xdr:colOff>0</xdr:colOff>
      <xdr:row>13</xdr:row>
      <xdr:rowOff>0</xdr:rowOff>
    </xdr:from>
    <xdr:ext cx="916517" cy="324909"/>
    <xdr:pic>
      <xdr:nvPicPr>
        <xdr:cNvPr id="299" name="Control 1" hidden="1">
          <a:extLst>
            <a:ext uri="{FF2B5EF4-FFF2-40B4-BE49-F238E27FC236}">
              <a16:creationId xmlns:a16="http://schemas.microsoft.com/office/drawing/2014/main" id="{DC8AA8F9-DD38-46B8-BDDE-98C65C8BF8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0772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300" name="Control 2" hidden="1">
          <a:extLst>
            <a:ext uri="{FF2B5EF4-FFF2-40B4-BE49-F238E27FC236}">
              <a16:creationId xmlns:a16="http://schemas.microsoft.com/office/drawing/2014/main" id="{1AE17212-8456-4941-991B-C27EFB8EB1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0772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301" name="Control 3" hidden="1">
          <a:extLst>
            <a:ext uri="{FF2B5EF4-FFF2-40B4-BE49-F238E27FC236}">
              <a16:creationId xmlns:a16="http://schemas.microsoft.com/office/drawing/2014/main" id="{1F4B302E-2D28-4AC6-A436-4EBC251CE2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0772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02" name="Control 1" hidden="1">
          <a:extLst>
            <a:ext uri="{63B3BB69-23CF-44E3-9099-C40C66FF867C}">
              <a14:compatExt xmlns:a14="http://schemas.microsoft.com/office/drawing/2010/main" spid="_x0000_s11265"/>
            </a:ext>
            <a:ext uri="{FF2B5EF4-FFF2-40B4-BE49-F238E27FC236}">
              <a16:creationId xmlns:a16="http://schemas.microsoft.com/office/drawing/2014/main" id="{9403C575-8089-44D2-8CDC-0C368049DE84}"/>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03" name="Control 2" hidden="1">
          <a:extLst>
            <a:ext uri="{63B3BB69-23CF-44E3-9099-C40C66FF867C}">
              <a14:compatExt xmlns:a14="http://schemas.microsoft.com/office/drawing/2010/main" spid="_x0000_s11266"/>
            </a:ext>
            <a:ext uri="{FF2B5EF4-FFF2-40B4-BE49-F238E27FC236}">
              <a16:creationId xmlns:a16="http://schemas.microsoft.com/office/drawing/2014/main" id="{343E8982-31D4-411D-9693-8FFFF3E7DD59}"/>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04" name="Control 3" hidden="1">
          <a:extLst>
            <a:ext uri="{63B3BB69-23CF-44E3-9099-C40C66FF867C}">
              <a14:compatExt xmlns:a14="http://schemas.microsoft.com/office/drawing/2010/main" spid="_x0000_s11267"/>
            </a:ext>
            <a:ext uri="{FF2B5EF4-FFF2-40B4-BE49-F238E27FC236}">
              <a16:creationId xmlns:a16="http://schemas.microsoft.com/office/drawing/2014/main" id="{48371DEA-9C40-4841-88BF-463A1B183D2F}"/>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pic>
      <xdr:nvPicPr>
        <xdr:cNvPr id="305" name="Control 1" hidden="1">
          <a:extLst>
            <a:ext uri="{FF2B5EF4-FFF2-40B4-BE49-F238E27FC236}">
              <a16:creationId xmlns:a16="http://schemas.microsoft.com/office/drawing/2014/main" id="{4E5243AD-E356-4964-B7A1-F7FBE7B69A5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06" name="Control 2" hidden="1">
          <a:extLst>
            <a:ext uri="{FF2B5EF4-FFF2-40B4-BE49-F238E27FC236}">
              <a16:creationId xmlns:a16="http://schemas.microsoft.com/office/drawing/2014/main" id="{BB805CBC-09EB-4A4D-BE64-A9EDCE1408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07" name="Control 3" hidden="1">
          <a:extLst>
            <a:ext uri="{FF2B5EF4-FFF2-40B4-BE49-F238E27FC236}">
              <a16:creationId xmlns:a16="http://schemas.microsoft.com/office/drawing/2014/main" id="{8A12F120-4865-424D-A4FC-8158C12B85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08" name="Control 1" hidden="1">
          <a:extLst>
            <a:ext uri="{63B3BB69-23CF-44E3-9099-C40C66FF867C}">
              <a14:compatExt xmlns:a14="http://schemas.microsoft.com/office/drawing/2010/main" spid="_x0000_s11265"/>
            </a:ext>
            <a:ext uri="{FF2B5EF4-FFF2-40B4-BE49-F238E27FC236}">
              <a16:creationId xmlns:a16="http://schemas.microsoft.com/office/drawing/2014/main" id="{DB668347-C687-46E2-A8DB-8399663B0311}"/>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09" name="Control 2" hidden="1">
          <a:extLst>
            <a:ext uri="{63B3BB69-23CF-44E3-9099-C40C66FF867C}">
              <a14:compatExt xmlns:a14="http://schemas.microsoft.com/office/drawing/2010/main" spid="_x0000_s11266"/>
            </a:ext>
            <a:ext uri="{FF2B5EF4-FFF2-40B4-BE49-F238E27FC236}">
              <a16:creationId xmlns:a16="http://schemas.microsoft.com/office/drawing/2014/main" id="{79F5C780-48D6-492B-970F-0E8D9033E76B}"/>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10" name="Control 3" hidden="1">
          <a:extLst>
            <a:ext uri="{63B3BB69-23CF-44E3-9099-C40C66FF867C}">
              <a14:compatExt xmlns:a14="http://schemas.microsoft.com/office/drawing/2010/main" spid="_x0000_s11267"/>
            </a:ext>
            <a:ext uri="{FF2B5EF4-FFF2-40B4-BE49-F238E27FC236}">
              <a16:creationId xmlns:a16="http://schemas.microsoft.com/office/drawing/2014/main" id="{B01AF029-3553-4C1C-9BB3-EA53EF0CEF4D}"/>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pic>
      <xdr:nvPicPr>
        <xdr:cNvPr id="311" name="Control 1" hidden="1">
          <a:extLst>
            <a:ext uri="{FF2B5EF4-FFF2-40B4-BE49-F238E27FC236}">
              <a16:creationId xmlns:a16="http://schemas.microsoft.com/office/drawing/2014/main" id="{FC69CC12-E043-4B25-8F15-B3B2419900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12" name="Control 2" hidden="1">
          <a:extLst>
            <a:ext uri="{FF2B5EF4-FFF2-40B4-BE49-F238E27FC236}">
              <a16:creationId xmlns:a16="http://schemas.microsoft.com/office/drawing/2014/main" id="{56F0A0B5-7F5D-4EA1-826A-1C079B8973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13" name="Control 3" hidden="1">
          <a:extLst>
            <a:ext uri="{FF2B5EF4-FFF2-40B4-BE49-F238E27FC236}">
              <a16:creationId xmlns:a16="http://schemas.microsoft.com/office/drawing/2014/main" id="{0668EE03-299B-40A7-92ED-46F913F739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14" name="Control 1" hidden="1">
          <a:extLst>
            <a:ext uri="{63B3BB69-23CF-44E3-9099-C40C66FF867C}">
              <a14:compatExt xmlns:a14="http://schemas.microsoft.com/office/drawing/2010/main" spid="_x0000_s11265"/>
            </a:ext>
            <a:ext uri="{FF2B5EF4-FFF2-40B4-BE49-F238E27FC236}">
              <a16:creationId xmlns:a16="http://schemas.microsoft.com/office/drawing/2014/main" id="{E8DC15DA-8253-4B9B-811D-31DEBFD4CD3D}"/>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15" name="Control 2" hidden="1">
          <a:extLst>
            <a:ext uri="{63B3BB69-23CF-44E3-9099-C40C66FF867C}">
              <a14:compatExt xmlns:a14="http://schemas.microsoft.com/office/drawing/2010/main" spid="_x0000_s11266"/>
            </a:ext>
            <a:ext uri="{FF2B5EF4-FFF2-40B4-BE49-F238E27FC236}">
              <a16:creationId xmlns:a16="http://schemas.microsoft.com/office/drawing/2014/main" id="{91B6910B-B6FB-4CCF-ABF0-864858DF7B7B}"/>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16" name="Control 3" hidden="1">
          <a:extLst>
            <a:ext uri="{63B3BB69-23CF-44E3-9099-C40C66FF867C}">
              <a14:compatExt xmlns:a14="http://schemas.microsoft.com/office/drawing/2010/main" spid="_x0000_s11267"/>
            </a:ext>
            <a:ext uri="{FF2B5EF4-FFF2-40B4-BE49-F238E27FC236}">
              <a16:creationId xmlns:a16="http://schemas.microsoft.com/office/drawing/2014/main" id="{2F679A84-00BD-4B76-8032-F953D8FB95F3}"/>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pic>
      <xdr:nvPicPr>
        <xdr:cNvPr id="317" name="Control 1" hidden="1">
          <a:extLst>
            <a:ext uri="{FF2B5EF4-FFF2-40B4-BE49-F238E27FC236}">
              <a16:creationId xmlns:a16="http://schemas.microsoft.com/office/drawing/2014/main" id="{9D6A0C28-A5F4-4D6D-8335-1F868C9E79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18" name="Control 2" hidden="1">
          <a:extLst>
            <a:ext uri="{FF2B5EF4-FFF2-40B4-BE49-F238E27FC236}">
              <a16:creationId xmlns:a16="http://schemas.microsoft.com/office/drawing/2014/main" id="{F73FD43C-B686-4739-939B-0D637DA112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19" name="Control 3" hidden="1">
          <a:extLst>
            <a:ext uri="{FF2B5EF4-FFF2-40B4-BE49-F238E27FC236}">
              <a16:creationId xmlns:a16="http://schemas.microsoft.com/office/drawing/2014/main" id="{4E4B380D-0C1B-4BAF-8A7C-00C472604A7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324909"/>
    <xdr:sp macro="" textlink="">
      <xdr:nvSpPr>
        <xdr:cNvPr id="320" name="Control 1" hidden="1">
          <a:extLst>
            <a:ext uri="{63B3BB69-23CF-44E3-9099-C40C66FF867C}">
              <a14:compatExt xmlns:a14="http://schemas.microsoft.com/office/drawing/2010/main" spid="_x0000_s11265"/>
            </a:ext>
            <a:ext uri="{FF2B5EF4-FFF2-40B4-BE49-F238E27FC236}">
              <a16:creationId xmlns:a16="http://schemas.microsoft.com/office/drawing/2014/main" id="{930118D9-1507-4073-81A4-0D1C2A67C7A8}"/>
            </a:ext>
          </a:extLst>
        </xdr:cNvPr>
        <xdr:cNvSpPr/>
      </xdr:nvSpPr>
      <xdr:spPr>
        <a:xfrm>
          <a:off x="1562100" y="807720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321" name="Control 2" hidden="1">
          <a:extLst>
            <a:ext uri="{63B3BB69-23CF-44E3-9099-C40C66FF867C}">
              <a14:compatExt xmlns:a14="http://schemas.microsoft.com/office/drawing/2010/main" spid="_x0000_s11266"/>
            </a:ext>
            <a:ext uri="{FF2B5EF4-FFF2-40B4-BE49-F238E27FC236}">
              <a16:creationId xmlns:a16="http://schemas.microsoft.com/office/drawing/2014/main" id="{B57D0DC9-FD40-470A-A1FD-EA3BE2464308}"/>
            </a:ext>
          </a:extLst>
        </xdr:cNvPr>
        <xdr:cNvSpPr/>
      </xdr:nvSpPr>
      <xdr:spPr>
        <a:xfrm>
          <a:off x="1562100" y="807720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322" name="Control 3" hidden="1">
          <a:extLst>
            <a:ext uri="{63B3BB69-23CF-44E3-9099-C40C66FF867C}">
              <a14:compatExt xmlns:a14="http://schemas.microsoft.com/office/drawing/2010/main" spid="_x0000_s11267"/>
            </a:ext>
            <a:ext uri="{FF2B5EF4-FFF2-40B4-BE49-F238E27FC236}">
              <a16:creationId xmlns:a16="http://schemas.microsoft.com/office/drawing/2014/main" id="{4A9D0C6F-4693-4BF0-9CDC-67FE9F5205EF}"/>
            </a:ext>
          </a:extLst>
        </xdr:cNvPr>
        <xdr:cNvSpPr/>
      </xdr:nvSpPr>
      <xdr:spPr>
        <a:xfrm>
          <a:off x="1562100" y="8077200"/>
          <a:ext cx="916517" cy="324909"/>
        </a:xfrm>
        <a:prstGeom prst="rect">
          <a:avLst/>
        </a:prstGeom>
      </xdr:spPr>
    </xdr:sp>
    <xdr:clientData/>
  </xdr:oneCellAnchor>
  <xdr:oneCellAnchor>
    <xdr:from>
      <xdr:col>2</xdr:col>
      <xdr:colOff>0</xdr:colOff>
      <xdr:row>13</xdr:row>
      <xdr:rowOff>0</xdr:rowOff>
    </xdr:from>
    <xdr:ext cx="916517" cy="324909"/>
    <xdr:pic>
      <xdr:nvPicPr>
        <xdr:cNvPr id="323" name="Control 1" hidden="1">
          <a:extLst>
            <a:ext uri="{FF2B5EF4-FFF2-40B4-BE49-F238E27FC236}">
              <a16:creationId xmlns:a16="http://schemas.microsoft.com/office/drawing/2014/main" id="{452B635C-9AF0-4BEE-87A9-F0EB638A8C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0772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324" name="Control 2" hidden="1">
          <a:extLst>
            <a:ext uri="{FF2B5EF4-FFF2-40B4-BE49-F238E27FC236}">
              <a16:creationId xmlns:a16="http://schemas.microsoft.com/office/drawing/2014/main" id="{6B56360E-4134-46BA-A679-0D7CB2E0E95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0772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325" name="Control 3" hidden="1">
          <a:extLst>
            <a:ext uri="{FF2B5EF4-FFF2-40B4-BE49-F238E27FC236}">
              <a16:creationId xmlns:a16="http://schemas.microsoft.com/office/drawing/2014/main" id="{A5814D88-885B-4023-B69A-737D39DE47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0772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26" name="Control 1" hidden="1">
          <a:extLst>
            <a:ext uri="{63B3BB69-23CF-44E3-9099-C40C66FF867C}">
              <a14:compatExt xmlns:a14="http://schemas.microsoft.com/office/drawing/2010/main" spid="_x0000_s11265"/>
            </a:ext>
            <a:ext uri="{FF2B5EF4-FFF2-40B4-BE49-F238E27FC236}">
              <a16:creationId xmlns:a16="http://schemas.microsoft.com/office/drawing/2014/main" id="{230EECF6-0278-4C17-914E-1BF92FEE965B}"/>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27" name="Control 2" hidden="1">
          <a:extLst>
            <a:ext uri="{63B3BB69-23CF-44E3-9099-C40C66FF867C}">
              <a14:compatExt xmlns:a14="http://schemas.microsoft.com/office/drawing/2010/main" spid="_x0000_s11266"/>
            </a:ext>
            <a:ext uri="{FF2B5EF4-FFF2-40B4-BE49-F238E27FC236}">
              <a16:creationId xmlns:a16="http://schemas.microsoft.com/office/drawing/2014/main" id="{CC4545A3-586D-4286-A050-5A883CEABBAE}"/>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28" name="Control 3" hidden="1">
          <a:extLst>
            <a:ext uri="{63B3BB69-23CF-44E3-9099-C40C66FF867C}">
              <a14:compatExt xmlns:a14="http://schemas.microsoft.com/office/drawing/2010/main" spid="_x0000_s11267"/>
            </a:ext>
            <a:ext uri="{FF2B5EF4-FFF2-40B4-BE49-F238E27FC236}">
              <a16:creationId xmlns:a16="http://schemas.microsoft.com/office/drawing/2014/main" id="{AD9106A2-0A7C-46DD-B7D4-F3EB8B50EAFB}"/>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pic>
      <xdr:nvPicPr>
        <xdr:cNvPr id="329" name="Control 1" hidden="1">
          <a:extLst>
            <a:ext uri="{FF2B5EF4-FFF2-40B4-BE49-F238E27FC236}">
              <a16:creationId xmlns:a16="http://schemas.microsoft.com/office/drawing/2014/main" id="{2DA6EE5B-948D-4C02-B077-DA018423CC6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30" name="Control 2" hidden="1">
          <a:extLst>
            <a:ext uri="{FF2B5EF4-FFF2-40B4-BE49-F238E27FC236}">
              <a16:creationId xmlns:a16="http://schemas.microsoft.com/office/drawing/2014/main" id="{4D123309-8587-4BDE-9A67-38BF847FBD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31" name="Control 3" hidden="1">
          <a:extLst>
            <a:ext uri="{FF2B5EF4-FFF2-40B4-BE49-F238E27FC236}">
              <a16:creationId xmlns:a16="http://schemas.microsoft.com/office/drawing/2014/main" id="{DD96DABE-E742-435D-9D70-AFD12DBEF0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32" name="Control 1" hidden="1">
          <a:extLst>
            <a:ext uri="{63B3BB69-23CF-44E3-9099-C40C66FF867C}">
              <a14:compatExt xmlns:a14="http://schemas.microsoft.com/office/drawing/2010/main" spid="_x0000_s11265"/>
            </a:ext>
            <a:ext uri="{FF2B5EF4-FFF2-40B4-BE49-F238E27FC236}">
              <a16:creationId xmlns:a16="http://schemas.microsoft.com/office/drawing/2014/main" id="{C129EE70-1835-4F3C-8849-8A0CEBF9B3FF}"/>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33" name="Control 2" hidden="1">
          <a:extLst>
            <a:ext uri="{63B3BB69-23CF-44E3-9099-C40C66FF867C}">
              <a14:compatExt xmlns:a14="http://schemas.microsoft.com/office/drawing/2010/main" spid="_x0000_s11266"/>
            </a:ext>
            <a:ext uri="{FF2B5EF4-FFF2-40B4-BE49-F238E27FC236}">
              <a16:creationId xmlns:a16="http://schemas.microsoft.com/office/drawing/2014/main" id="{3B3D45A4-0A26-429C-8039-7A87EA2213FD}"/>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34" name="Control 3" hidden="1">
          <a:extLst>
            <a:ext uri="{63B3BB69-23CF-44E3-9099-C40C66FF867C}">
              <a14:compatExt xmlns:a14="http://schemas.microsoft.com/office/drawing/2010/main" spid="_x0000_s11267"/>
            </a:ext>
            <a:ext uri="{FF2B5EF4-FFF2-40B4-BE49-F238E27FC236}">
              <a16:creationId xmlns:a16="http://schemas.microsoft.com/office/drawing/2014/main" id="{A72E9AE0-AF58-4375-85F2-A9FD6293D4F4}"/>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pic>
      <xdr:nvPicPr>
        <xdr:cNvPr id="335" name="Control 1" hidden="1">
          <a:extLst>
            <a:ext uri="{FF2B5EF4-FFF2-40B4-BE49-F238E27FC236}">
              <a16:creationId xmlns:a16="http://schemas.microsoft.com/office/drawing/2014/main" id="{2AA549A7-9670-4074-B5CA-F0AE36993C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36" name="Control 2" hidden="1">
          <a:extLst>
            <a:ext uri="{FF2B5EF4-FFF2-40B4-BE49-F238E27FC236}">
              <a16:creationId xmlns:a16="http://schemas.microsoft.com/office/drawing/2014/main" id="{77ABD951-5F3F-4F8B-AA17-C455561F12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37" name="Control 3" hidden="1">
          <a:extLst>
            <a:ext uri="{FF2B5EF4-FFF2-40B4-BE49-F238E27FC236}">
              <a16:creationId xmlns:a16="http://schemas.microsoft.com/office/drawing/2014/main" id="{C994A7E2-8D51-40C5-A6F5-944D28F2F2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38" name="Control 1" hidden="1">
          <a:extLst>
            <a:ext uri="{63B3BB69-23CF-44E3-9099-C40C66FF867C}">
              <a14:compatExt xmlns:a14="http://schemas.microsoft.com/office/drawing/2010/main" spid="_x0000_s11265"/>
            </a:ext>
            <a:ext uri="{FF2B5EF4-FFF2-40B4-BE49-F238E27FC236}">
              <a16:creationId xmlns:a16="http://schemas.microsoft.com/office/drawing/2014/main" id="{058EE72B-0B2E-4527-A4E4-5EC1A6179458}"/>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39" name="Control 2" hidden="1">
          <a:extLst>
            <a:ext uri="{63B3BB69-23CF-44E3-9099-C40C66FF867C}">
              <a14:compatExt xmlns:a14="http://schemas.microsoft.com/office/drawing/2010/main" spid="_x0000_s11266"/>
            </a:ext>
            <a:ext uri="{FF2B5EF4-FFF2-40B4-BE49-F238E27FC236}">
              <a16:creationId xmlns:a16="http://schemas.microsoft.com/office/drawing/2014/main" id="{763FBAE9-67B6-4042-BDD0-CFF1184F195C}"/>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40" name="Control 3" hidden="1">
          <a:extLst>
            <a:ext uri="{63B3BB69-23CF-44E3-9099-C40C66FF867C}">
              <a14:compatExt xmlns:a14="http://schemas.microsoft.com/office/drawing/2010/main" spid="_x0000_s11267"/>
            </a:ext>
            <a:ext uri="{FF2B5EF4-FFF2-40B4-BE49-F238E27FC236}">
              <a16:creationId xmlns:a16="http://schemas.microsoft.com/office/drawing/2014/main" id="{3E937BDC-C80B-4EBC-B46A-DA50DC863318}"/>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pic>
      <xdr:nvPicPr>
        <xdr:cNvPr id="341" name="Control 1" hidden="1">
          <a:extLst>
            <a:ext uri="{FF2B5EF4-FFF2-40B4-BE49-F238E27FC236}">
              <a16:creationId xmlns:a16="http://schemas.microsoft.com/office/drawing/2014/main" id="{F75621F7-AEB1-4333-94EF-232BF7B438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42" name="Control 2" hidden="1">
          <a:extLst>
            <a:ext uri="{FF2B5EF4-FFF2-40B4-BE49-F238E27FC236}">
              <a16:creationId xmlns:a16="http://schemas.microsoft.com/office/drawing/2014/main" id="{169CDFE7-586E-4EE1-A5E2-E5177420D3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43" name="Control 3" hidden="1">
          <a:extLst>
            <a:ext uri="{FF2B5EF4-FFF2-40B4-BE49-F238E27FC236}">
              <a16:creationId xmlns:a16="http://schemas.microsoft.com/office/drawing/2014/main" id="{6CAF72EC-64DA-49F6-9CC4-51DF0E572E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324909"/>
    <xdr:sp macro="" textlink="">
      <xdr:nvSpPr>
        <xdr:cNvPr id="344" name="Control 1" hidden="1">
          <a:extLst>
            <a:ext uri="{63B3BB69-23CF-44E3-9099-C40C66FF867C}">
              <a14:compatExt xmlns:a14="http://schemas.microsoft.com/office/drawing/2010/main" spid="_x0000_s11265"/>
            </a:ext>
            <a:ext uri="{FF2B5EF4-FFF2-40B4-BE49-F238E27FC236}">
              <a16:creationId xmlns:a16="http://schemas.microsoft.com/office/drawing/2014/main" id="{1E31D576-276F-45CA-BCF0-255BED8137A7}"/>
            </a:ext>
          </a:extLst>
        </xdr:cNvPr>
        <xdr:cNvSpPr/>
      </xdr:nvSpPr>
      <xdr:spPr>
        <a:xfrm>
          <a:off x="1562100" y="807720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345" name="Control 2" hidden="1">
          <a:extLst>
            <a:ext uri="{63B3BB69-23CF-44E3-9099-C40C66FF867C}">
              <a14:compatExt xmlns:a14="http://schemas.microsoft.com/office/drawing/2010/main" spid="_x0000_s11266"/>
            </a:ext>
            <a:ext uri="{FF2B5EF4-FFF2-40B4-BE49-F238E27FC236}">
              <a16:creationId xmlns:a16="http://schemas.microsoft.com/office/drawing/2014/main" id="{D6ACCF85-79F6-456D-8615-13217C11C6D2}"/>
            </a:ext>
          </a:extLst>
        </xdr:cNvPr>
        <xdr:cNvSpPr/>
      </xdr:nvSpPr>
      <xdr:spPr>
        <a:xfrm>
          <a:off x="1562100" y="807720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346" name="Control 3" hidden="1">
          <a:extLst>
            <a:ext uri="{63B3BB69-23CF-44E3-9099-C40C66FF867C}">
              <a14:compatExt xmlns:a14="http://schemas.microsoft.com/office/drawing/2010/main" spid="_x0000_s11267"/>
            </a:ext>
            <a:ext uri="{FF2B5EF4-FFF2-40B4-BE49-F238E27FC236}">
              <a16:creationId xmlns:a16="http://schemas.microsoft.com/office/drawing/2014/main" id="{9A436F7F-60A5-4AA8-A630-FF492E6A6298}"/>
            </a:ext>
          </a:extLst>
        </xdr:cNvPr>
        <xdr:cNvSpPr/>
      </xdr:nvSpPr>
      <xdr:spPr>
        <a:xfrm>
          <a:off x="1562100" y="8077200"/>
          <a:ext cx="916517" cy="324909"/>
        </a:xfrm>
        <a:prstGeom prst="rect">
          <a:avLst/>
        </a:prstGeom>
      </xdr:spPr>
    </xdr:sp>
    <xdr:clientData/>
  </xdr:oneCellAnchor>
  <xdr:oneCellAnchor>
    <xdr:from>
      <xdr:col>2</xdr:col>
      <xdr:colOff>0</xdr:colOff>
      <xdr:row>13</xdr:row>
      <xdr:rowOff>0</xdr:rowOff>
    </xdr:from>
    <xdr:ext cx="916517" cy="324909"/>
    <xdr:pic>
      <xdr:nvPicPr>
        <xdr:cNvPr id="347" name="Control 1" hidden="1">
          <a:extLst>
            <a:ext uri="{FF2B5EF4-FFF2-40B4-BE49-F238E27FC236}">
              <a16:creationId xmlns:a16="http://schemas.microsoft.com/office/drawing/2014/main" id="{2818CC57-981C-49E9-A42F-9CE72FDDAF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0772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348" name="Control 2" hidden="1">
          <a:extLst>
            <a:ext uri="{FF2B5EF4-FFF2-40B4-BE49-F238E27FC236}">
              <a16:creationId xmlns:a16="http://schemas.microsoft.com/office/drawing/2014/main" id="{60D6009E-5851-4535-9D7E-F5D5E11897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0772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349" name="Control 3" hidden="1">
          <a:extLst>
            <a:ext uri="{FF2B5EF4-FFF2-40B4-BE49-F238E27FC236}">
              <a16:creationId xmlns:a16="http://schemas.microsoft.com/office/drawing/2014/main" id="{8DFD5405-0655-4A7C-85CA-EF44E3B0C5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0772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50" name="Control 1" hidden="1">
          <a:extLst>
            <a:ext uri="{63B3BB69-23CF-44E3-9099-C40C66FF867C}">
              <a14:compatExt xmlns:a14="http://schemas.microsoft.com/office/drawing/2010/main" spid="_x0000_s11265"/>
            </a:ext>
            <a:ext uri="{FF2B5EF4-FFF2-40B4-BE49-F238E27FC236}">
              <a16:creationId xmlns:a16="http://schemas.microsoft.com/office/drawing/2014/main" id="{2C952037-6882-42FD-AD08-777643CEB669}"/>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51" name="Control 2" hidden="1">
          <a:extLst>
            <a:ext uri="{63B3BB69-23CF-44E3-9099-C40C66FF867C}">
              <a14:compatExt xmlns:a14="http://schemas.microsoft.com/office/drawing/2010/main" spid="_x0000_s11266"/>
            </a:ext>
            <a:ext uri="{FF2B5EF4-FFF2-40B4-BE49-F238E27FC236}">
              <a16:creationId xmlns:a16="http://schemas.microsoft.com/office/drawing/2014/main" id="{6347F722-8F07-42F7-BE67-87DEF37401D2}"/>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52" name="Control 3" hidden="1">
          <a:extLst>
            <a:ext uri="{63B3BB69-23CF-44E3-9099-C40C66FF867C}">
              <a14:compatExt xmlns:a14="http://schemas.microsoft.com/office/drawing/2010/main" spid="_x0000_s11267"/>
            </a:ext>
            <a:ext uri="{FF2B5EF4-FFF2-40B4-BE49-F238E27FC236}">
              <a16:creationId xmlns:a16="http://schemas.microsoft.com/office/drawing/2014/main" id="{AF2A4480-4A69-43FA-9D3F-092BB7E9A285}"/>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pic>
      <xdr:nvPicPr>
        <xdr:cNvPr id="353" name="Control 1" hidden="1">
          <a:extLst>
            <a:ext uri="{FF2B5EF4-FFF2-40B4-BE49-F238E27FC236}">
              <a16:creationId xmlns:a16="http://schemas.microsoft.com/office/drawing/2014/main" id="{0E08C8A6-A725-4F23-A691-35D14729ED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54" name="Control 2" hidden="1">
          <a:extLst>
            <a:ext uri="{FF2B5EF4-FFF2-40B4-BE49-F238E27FC236}">
              <a16:creationId xmlns:a16="http://schemas.microsoft.com/office/drawing/2014/main" id="{15D9CB84-7B1B-46A5-B111-F079F9606F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55" name="Control 3" hidden="1">
          <a:extLst>
            <a:ext uri="{FF2B5EF4-FFF2-40B4-BE49-F238E27FC236}">
              <a16:creationId xmlns:a16="http://schemas.microsoft.com/office/drawing/2014/main" id="{FD058D4F-0285-4F10-987C-83B6D437FE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56" name="Control 1" hidden="1">
          <a:extLst>
            <a:ext uri="{63B3BB69-23CF-44E3-9099-C40C66FF867C}">
              <a14:compatExt xmlns:a14="http://schemas.microsoft.com/office/drawing/2010/main" spid="_x0000_s11265"/>
            </a:ext>
            <a:ext uri="{FF2B5EF4-FFF2-40B4-BE49-F238E27FC236}">
              <a16:creationId xmlns:a16="http://schemas.microsoft.com/office/drawing/2014/main" id="{25D13C79-98B8-4071-A072-86605A8A38D7}"/>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57" name="Control 2" hidden="1">
          <a:extLst>
            <a:ext uri="{63B3BB69-23CF-44E3-9099-C40C66FF867C}">
              <a14:compatExt xmlns:a14="http://schemas.microsoft.com/office/drawing/2010/main" spid="_x0000_s11266"/>
            </a:ext>
            <a:ext uri="{FF2B5EF4-FFF2-40B4-BE49-F238E27FC236}">
              <a16:creationId xmlns:a16="http://schemas.microsoft.com/office/drawing/2014/main" id="{4C768FB6-66EB-4C71-AE47-B8FE7FBF9702}"/>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58" name="Control 3" hidden="1">
          <a:extLst>
            <a:ext uri="{63B3BB69-23CF-44E3-9099-C40C66FF867C}">
              <a14:compatExt xmlns:a14="http://schemas.microsoft.com/office/drawing/2010/main" spid="_x0000_s11267"/>
            </a:ext>
            <a:ext uri="{FF2B5EF4-FFF2-40B4-BE49-F238E27FC236}">
              <a16:creationId xmlns:a16="http://schemas.microsoft.com/office/drawing/2014/main" id="{5981A744-0B46-462F-8944-0823274B7B06}"/>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pic>
      <xdr:nvPicPr>
        <xdr:cNvPr id="359" name="Control 1" hidden="1">
          <a:extLst>
            <a:ext uri="{FF2B5EF4-FFF2-40B4-BE49-F238E27FC236}">
              <a16:creationId xmlns:a16="http://schemas.microsoft.com/office/drawing/2014/main" id="{9DF16705-29D4-40A8-B20D-09E5D1FC6A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60" name="Control 2" hidden="1">
          <a:extLst>
            <a:ext uri="{FF2B5EF4-FFF2-40B4-BE49-F238E27FC236}">
              <a16:creationId xmlns:a16="http://schemas.microsoft.com/office/drawing/2014/main" id="{C28D54A0-4AB9-43CB-8317-244C167CCD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61" name="Control 3" hidden="1">
          <a:extLst>
            <a:ext uri="{FF2B5EF4-FFF2-40B4-BE49-F238E27FC236}">
              <a16:creationId xmlns:a16="http://schemas.microsoft.com/office/drawing/2014/main" id="{CF54AACC-7D2C-4B2E-B521-53FF716E7A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62" name="Control 1" hidden="1">
          <a:extLst>
            <a:ext uri="{63B3BB69-23CF-44E3-9099-C40C66FF867C}">
              <a14:compatExt xmlns:a14="http://schemas.microsoft.com/office/drawing/2010/main" spid="_x0000_s11265"/>
            </a:ext>
            <a:ext uri="{FF2B5EF4-FFF2-40B4-BE49-F238E27FC236}">
              <a16:creationId xmlns:a16="http://schemas.microsoft.com/office/drawing/2014/main" id="{45C181D4-179B-4D9A-82F6-ACFE2DA6B431}"/>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63" name="Control 2" hidden="1">
          <a:extLst>
            <a:ext uri="{63B3BB69-23CF-44E3-9099-C40C66FF867C}">
              <a14:compatExt xmlns:a14="http://schemas.microsoft.com/office/drawing/2010/main" spid="_x0000_s11266"/>
            </a:ext>
            <a:ext uri="{FF2B5EF4-FFF2-40B4-BE49-F238E27FC236}">
              <a16:creationId xmlns:a16="http://schemas.microsoft.com/office/drawing/2014/main" id="{26707B9D-B406-44CD-B8EE-CA4CEDEA4145}"/>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64" name="Control 3" hidden="1">
          <a:extLst>
            <a:ext uri="{63B3BB69-23CF-44E3-9099-C40C66FF867C}">
              <a14:compatExt xmlns:a14="http://schemas.microsoft.com/office/drawing/2010/main" spid="_x0000_s11267"/>
            </a:ext>
            <a:ext uri="{FF2B5EF4-FFF2-40B4-BE49-F238E27FC236}">
              <a16:creationId xmlns:a16="http://schemas.microsoft.com/office/drawing/2014/main" id="{8EC5DA95-C5F0-4B1B-858A-5E6C1C94F79D}"/>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pic>
      <xdr:nvPicPr>
        <xdr:cNvPr id="365" name="Control 1" hidden="1">
          <a:extLst>
            <a:ext uri="{FF2B5EF4-FFF2-40B4-BE49-F238E27FC236}">
              <a16:creationId xmlns:a16="http://schemas.microsoft.com/office/drawing/2014/main" id="{BEA441BE-E5BA-4260-B721-F9927877E5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66" name="Control 2" hidden="1">
          <a:extLst>
            <a:ext uri="{FF2B5EF4-FFF2-40B4-BE49-F238E27FC236}">
              <a16:creationId xmlns:a16="http://schemas.microsoft.com/office/drawing/2014/main" id="{9DF09AAA-59FB-489D-ABF4-86D02E1EF3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67" name="Control 3" hidden="1">
          <a:extLst>
            <a:ext uri="{FF2B5EF4-FFF2-40B4-BE49-F238E27FC236}">
              <a16:creationId xmlns:a16="http://schemas.microsoft.com/office/drawing/2014/main" id="{080A0E64-DF89-4DB0-A7E8-8AED5877C0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324909"/>
    <xdr:sp macro="" textlink="">
      <xdr:nvSpPr>
        <xdr:cNvPr id="368" name="Control 1" hidden="1">
          <a:extLst>
            <a:ext uri="{63B3BB69-23CF-44E3-9099-C40C66FF867C}">
              <a14:compatExt xmlns:a14="http://schemas.microsoft.com/office/drawing/2010/main" spid="_x0000_s11265"/>
            </a:ext>
            <a:ext uri="{FF2B5EF4-FFF2-40B4-BE49-F238E27FC236}">
              <a16:creationId xmlns:a16="http://schemas.microsoft.com/office/drawing/2014/main" id="{C9407157-6E18-4778-A812-E902926598EC}"/>
            </a:ext>
          </a:extLst>
        </xdr:cNvPr>
        <xdr:cNvSpPr/>
      </xdr:nvSpPr>
      <xdr:spPr>
        <a:xfrm>
          <a:off x="1562100" y="807720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369" name="Control 2" hidden="1">
          <a:extLst>
            <a:ext uri="{63B3BB69-23CF-44E3-9099-C40C66FF867C}">
              <a14:compatExt xmlns:a14="http://schemas.microsoft.com/office/drawing/2010/main" spid="_x0000_s11266"/>
            </a:ext>
            <a:ext uri="{FF2B5EF4-FFF2-40B4-BE49-F238E27FC236}">
              <a16:creationId xmlns:a16="http://schemas.microsoft.com/office/drawing/2014/main" id="{12996EAC-D48A-4BE3-9120-A859A0C5F402}"/>
            </a:ext>
          </a:extLst>
        </xdr:cNvPr>
        <xdr:cNvSpPr/>
      </xdr:nvSpPr>
      <xdr:spPr>
        <a:xfrm>
          <a:off x="1562100" y="807720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370" name="Control 3" hidden="1">
          <a:extLst>
            <a:ext uri="{63B3BB69-23CF-44E3-9099-C40C66FF867C}">
              <a14:compatExt xmlns:a14="http://schemas.microsoft.com/office/drawing/2010/main" spid="_x0000_s11267"/>
            </a:ext>
            <a:ext uri="{FF2B5EF4-FFF2-40B4-BE49-F238E27FC236}">
              <a16:creationId xmlns:a16="http://schemas.microsoft.com/office/drawing/2014/main" id="{EC1A8CB8-D1C3-4AE8-980B-6708ADB4EE44}"/>
            </a:ext>
          </a:extLst>
        </xdr:cNvPr>
        <xdr:cNvSpPr/>
      </xdr:nvSpPr>
      <xdr:spPr>
        <a:xfrm>
          <a:off x="1562100" y="8077200"/>
          <a:ext cx="916517" cy="324909"/>
        </a:xfrm>
        <a:prstGeom prst="rect">
          <a:avLst/>
        </a:prstGeom>
      </xdr:spPr>
    </xdr:sp>
    <xdr:clientData/>
  </xdr:oneCellAnchor>
  <xdr:oneCellAnchor>
    <xdr:from>
      <xdr:col>2</xdr:col>
      <xdr:colOff>0</xdr:colOff>
      <xdr:row>13</xdr:row>
      <xdr:rowOff>0</xdr:rowOff>
    </xdr:from>
    <xdr:ext cx="916517" cy="324909"/>
    <xdr:pic>
      <xdr:nvPicPr>
        <xdr:cNvPr id="371" name="Control 1" hidden="1">
          <a:extLst>
            <a:ext uri="{FF2B5EF4-FFF2-40B4-BE49-F238E27FC236}">
              <a16:creationId xmlns:a16="http://schemas.microsoft.com/office/drawing/2014/main" id="{8E5E5794-B629-4F19-AD88-51E8E310B9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0772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372" name="Control 2" hidden="1">
          <a:extLst>
            <a:ext uri="{FF2B5EF4-FFF2-40B4-BE49-F238E27FC236}">
              <a16:creationId xmlns:a16="http://schemas.microsoft.com/office/drawing/2014/main" id="{D4C8F8C7-F39C-465C-B314-4E46569291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0772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373" name="Control 3" hidden="1">
          <a:extLst>
            <a:ext uri="{FF2B5EF4-FFF2-40B4-BE49-F238E27FC236}">
              <a16:creationId xmlns:a16="http://schemas.microsoft.com/office/drawing/2014/main" id="{C995B5F8-858A-46BF-9F42-CA83FD8CC1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0772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74" name="Control 1" hidden="1">
          <a:extLst>
            <a:ext uri="{63B3BB69-23CF-44E3-9099-C40C66FF867C}">
              <a14:compatExt xmlns:a14="http://schemas.microsoft.com/office/drawing/2010/main" spid="_x0000_s11265"/>
            </a:ext>
            <a:ext uri="{FF2B5EF4-FFF2-40B4-BE49-F238E27FC236}">
              <a16:creationId xmlns:a16="http://schemas.microsoft.com/office/drawing/2014/main" id="{D7BF4EDA-068F-4033-A280-A4C15D0C62D8}"/>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75" name="Control 2" hidden="1">
          <a:extLst>
            <a:ext uri="{63B3BB69-23CF-44E3-9099-C40C66FF867C}">
              <a14:compatExt xmlns:a14="http://schemas.microsoft.com/office/drawing/2010/main" spid="_x0000_s11266"/>
            </a:ext>
            <a:ext uri="{FF2B5EF4-FFF2-40B4-BE49-F238E27FC236}">
              <a16:creationId xmlns:a16="http://schemas.microsoft.com/office/drawing/2014/main" id="{35EA68BD-2033-4F22-9264-2FD7E29A40E9}"/>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76" name="Control 3" hidden="1">
          <a:extLst>
            <a:ext uri="{63B3BB69-23CF-44E3-9099-C40C66FF867C}">
              <a14:compatExt xmlns:a14="http://schemas.microsoft.com/office/drawing/2010/main" spid="_x0000_s11267"/>
            </a:ext>
            <a:ext uri="{FF2B5EF4-FFF2-40B4-BE49-F238E27FC236}">
              <a16:creationId xmlns:a16="http://schemas.microsoft.com/office/drawing/2014/main" id="{82C3D162-18EF-4DD4-8123-4A64F571A80B}"/>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pic>
      <xdr:nvPicPr>
        <xdr:cNvPr id="377" name="Control 1" hidden="1">
          <a:extLst>
            <a:ext uri="{FF2B5EF4-FFF2-40B4-BE49-F238E27FC236}">
              <a16:creationId xmlns:a16="http://schemas.microsoft.com/office/drawing/2014/main" id="{1BB41D6C-DE80-4262-92D6-54F1A7D585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78" name="Control 2" hidden="1">
          <a:extLst>
            <a:ext uri="{FF2B5EF4-FFF2-40B4-BE49-F238E27FC236}">
              <a16:creationId xmlns:a16="http://schemas.microsoft.com/office/drawing/2014/main" id="{B1503C05-D782-4DAD-9D08-8E857BE6C4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79" name="Control 3" hidden="1">
          <a:extLst>
            <a:ext uri="{FF2B5EF4-FFF2-40B4-BE49-F238E27FC236}">
              <a16:creationId xmlns:a16="http://schemas.microsoft.com/office/drawing/2014/main" id="{3618583B-642E-4787-A614-7F41969F400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80" name="Control 1" hidden="1">
          <a:extLst>
            <a:ext uri="{63B3BB69-23CF-44E3-9099-C40C66FF867C}">
              <a14:compatExt xmlns:a14="http://schemas.microsoft.com/office/drawing/2010/main" spid="_x0000_s11265"/>
            </a:ext>
            <a:ext uri="{FF2B5EF4-FFF2-40B4-BE49-F238E27FC236}">
              <a16:creationId xmlns:a16="http://schemas.microsoft.com/office/drawing/2014/main" id="{587E7B13-0A95-4DF2-8645-7AC4CA475288}"/>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81" name="Control 2" hidden="1">
          <a:extLst>
            <a:ext uri="{63B3BB69-23CF-44E3-9099-C40C66FF867C}">
              <a14:compatExt xmlns:a14="http://schemas.microsoft.com/office/drawing/2010/main" spid="_x0000_s11266"/>
            </a:ext>
            <a:ext uri="{FF2B5EF4-FFF2-40B4-BE49-F238E27FC236}">
              <a16:creationId xmlns:a16="http://schemas.microsoft.com/office/drawing/2014/main" id="{DE2C6EAA-9FDB-4550-B973-344E464EA845}"/>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82" name="Control 3" hidden="1">
          <a:extLst>
            <a:ext uri="{63B3BB69-23CF-44E3-9099-C40C66FF867C}">
              <a14:compatExt xmlns:a14="http://schemas.microsoft.com/office/drawing/2010/main" spid="_x0000_s11267"/>
            </a:ext>
            <a:ext uri="{FF2B5EF4-FFF2-40B4-BE49-F238E27FC236}">
              <a16:creationId xmlns:a16="http://schemas.microsoft.com/office/drawing/2014/main" id="{42A46774-F4A9-43D0-8A0C-DACDE9074B86}"/>
            </a:ext>
          </a:extLst>
        </xdr:cNvPr>
        <xdr:cNvSpPr/>
      </xdr:nvSpPr>
      <xdr:spPr>
        <a:xfrm>
          <a:off x="1562100" y="8077200"/>
          <a:ext cx="916517" cy="239184"/>
        </a:xfrm>
        <a:prstGeom prst="rect">
          <a:avLst/>
        </a:prstGeom>
      </xdr:spPr>
    </xdr:sp>
    <xdr:clientData/>
  </xdr:oneCellAnchor>
  <xdr:oneCellAnchor>
    <xdr:from>
      <xdr:col>2</xdr:col>
      <xdr:colOff>0</xdr:colOff>
      <xdr:row>13</xdr:row>
      <xdr:rowOff>0</xdr:rowOff>
    </xdr:from>
    <xdr:ext cx="916517" cy="239184"/>
    <xdr:pic>
      <xdr:nvPicPr>
        <xdr:cNvPr id="383" name="Control 1" hidden="1">
          <a:extLst>
            <a:ext uri="{FF2B5EF4-FFF2-40B4-BE49-F238E27FC236}">
              <a16:creationId xmlns:a16="http://schemas.microsoft.com/office/drawing/2014/main" id="{807B1A4F-32F1-4DEC-A026-5F7F63F1D6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84" name="Control 2" hidden="1">
          <a:extLst>
            <a:ext uri="{FF2B5EF4-FFF2-40B4-BE49-F238E27FC236}">
              <a16:creationId xmlns:a16="http://schemas.microsoft.com/office/drawing/2014/main" id="{54BF62DE-62AC-4E5E-AE12-E83589CD3D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85" name="Control 3" hidden="1">
          <a:extLst>
            <a:ext uri="{FF2B5EF4-FFF2-40B4-BE49-F238E27FC236}">
              <a16:creationId xmlns:a16="http://schemas.microsoft.com/office/drawing/2014/main" id="{93230E3D-5263-4EC0-AA8B-C8B8E35804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62100" y="8077200"/>
          <a:ext cx="916517" cy="239184"/>
        </a:xfrm>
        <a:prstGeom prst="rect">
          <a:avLst/>
        </a:prstGeom>
        <a:noFill/>
        <a:ln w="9525">
          <a:miter lim="800000"/>
          <a:headEnd/>
          <a:tailEnd/>
        </a:ln>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3</xdr:col>
      <xdr:colOff>0</xdr:colOff>
      <xdr:row>2</xdr:row>
      <xdr:rowOff>0</xdr:rowOff>
    </xdr:from>
    <xdr:to>
      <xdr:col>3</xdr:col>
      <xdr:colOff>904876</xdr:colOff>
      <xdr:row>10</xdr:row>
      <xdr:rowOff>563564</xdr:rowOff>
    </xdr:to>
    <xdr:sp macro="" textlink="">
      <xdr:nvSpPr>
        <xdr:cNvPr id="2" name="Control 1" hidden="1">
          <a:extLst>
            <a:ext uri="{63B3BB69-23CF-44E3-9099-C40C66FF867C}">
              <a14:compatExt xmlns:a14="http://schemas.microsoft.com/office/drawing/2010/main" spid="_x0000_s11265"/>
            </a:ext>
            <a:ext uri="{FF2B5EF4-FFF2-40B4-BE49-F238E27FC236}">
              <a16:creationId xmlns:a16="http://schemas.microsoft.com/office/drawing/2014/main" id="{F8EAF79B-8CDF-4D60-951D-1B29046A85EB}"/>
            </a:ext>
          </a:extLst>
        </xdr:cNvPr>
        <xdr:cNvSpPr/>
      </xdr:nvSpPr>
      <xdr:spPr>
        <a:xfrm>
          <a:off x="2295525" y="523875"/>
          <a:ext cx="904876" cy="5278439"/>
        </a:xfrm>
        <a:prstGeom prst="rect">
          <a:avLst/>
        </a:prstGeom>
      </xdr:spPr>
    </xdr:sp>
    <xdr:clientData/>
  </xdr:twoCellAnchor>
  <xdr:twoCellAnchor editAs="oneCell">
    <xdr:from>
      <xdr:col>3</xdr:col>
      <xdr:colOff>0</xdr:colOff>
      <xdr:row>2</xdr:row>
      <xdr:rowOff>0</xdr:rowOff>
    </xdr:from>
    <xdr:to>
      <xdr:col>3</xdr:col>
      <xdr:colOff>904876</xdr:colOff>
      <xdr:row>10</xdr:row>
      <xdr:rowOff>563564</xdr:rowOff>
    </xdr:to>
    <xdr:sp macro="" textlink="">
      <xdr:nvSpPr>
        <xdr:cNvPr id="3" name="Control 2" hidden="1">
          <a:extLst>
            <a:ext uri="{63B3BB69-23CF-44E3-9099-C40C66FF867C}">
              <a14:compatExt xmlns:a14="http://schemas.microsoft.com/office/drawing/2010/main" spid="_x0000_s11266"/>
            </a:ext>
            <a:ext uri="{FF2B5EF4-FFF2-40B4-BE49-F238E27FC236}">
              <a16:creationId xmlns:a16="http://schemas.microsoft.com/office/drawing/2014/main" id="{B03BD7E5-D18A-4477-AB5D-B71B5F8DCB6F}"/>
            </a:ext>
          </a:extLst>
        </xdr:cNvPr>
        <xdr:cNvSpPr/>
      </xdr:nvSpPr>
      <xdr:spPr>
        <a:xfrm>
          <a:off x="2295525" y="523875"/>
          <a:ext cx="904876" cy="5278439"/>
        </a:xfrm>
        <a:prstGeom prst="rect">
          <a:avLst/>
        </a:prstGeom>
      </xdr:spPr>
    </xdr:sp>
    <xdr:clientData/>
  </xdr:twoCellAnchor>
  <xdr:twoCellAnchor editAs="oneCell">
    <xdr:from>
      <xdr:col>3</xdr:col>
      <xdr:colOff>0</xdr:colOff>
      <xdr:row>2</xdr:row>
      <xdr:rowOff>0</xdr:rowOff>
    </xdr:from>
    <xdr:to>
      <xdr:col>3</xdr:col>
      <xdr:colOff>904876</xdr:colOff>
      <xdr:row>10</xdr:row>
      <xdr:rowOff>563564</xdr:rowOff>
    </xdr:to>
    <xdr:sp macro="" textlink="">
      <xdr:nvSpPr>
        <xdr:cNvPr id="4" name="Control 3" hidden="1">
          <a:extLst>
            <a:ext uri="{63B3BB69-23CF-44E3-9099-C40C66FF867C}">
              <a14:compatExt xmlns:a14="http://schemas.microsoft.com/office/drawing/2010/main" spid="_x0000_s11267"/>
            </a:ext>
            <a:ext uri="{FF2B5EF4-FFF2-40B4-BE49-F238E27FC236}">
              <a16:creationId xmlns:a16="http://schemas.microsoft.com/office/drawing/2014/main" id="{246AC58D-5D77-4890-A248-3B890C7B2972}"/>
            </a:ext>
          </a:extLst>
        </xdr:cNvPr>
        <xdr:cNvSpPr/>
      </xdr:nvSpPr>
      <xdr:spPr>
        <a:xfrm>
          <a:off x="2295525" y="523875"/>
          <a:ext cx="904876" cy="5278439"/>
        </a:xfrm>
        <a:prstGeom prst="rect">
          <a:avLst/>
        </a:prstGeom>
      </xdr:spPr>
    </xdr:sp>
    <xdr:clientData/>
  </xdr:twoCellAnchor>
  <xdr:twoCellAnchor editAs="oneCell">
    <xdr:from>
      <xdr:col>3</xdr:col>
      <xdr:colOff>0</xdr:colOff>
      <xdr:row>2</xdr:row>
      <xdr:rowOff>0</xdr:rowOff>
    </xdr:from>
    <xdr:to>
      <xdr:col>3</xdr:col>
      <xdr:colOff>904876</xdr:colOff>
      <xdr:row>10</xdr:row>
      <xdr:rowOff>563564</xdr:rowOff>
    </xdr:to>
    <xdr:pic>
      <xdr:nvPicPr>
        <xdr:cNvPr id="5" name="Control 1" hidden="1">
          <a:extLst>
            <a:ext uri="{FF2B5EF4-FFF2-40B4-BE49-F238E27FC236}">
              <a16:creationId xmlns:a16="http://schemas.microsoft.com/office/drawing/2014/main" id="{1D7840C8-F853-4876-935E-25201A48B8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523875"/>
          <a:ext cx="904876" cy="5278439"/>
        </a:xfrm>
        <a:prstGeom prst="rect">
          <a:avLst/>
        </a:prstGeom>
        <a:noFill/>
        <a:ln w="9525">
          <a:miter lim="800000"/>
          <a:headEnd/>
          <a:tailEnd/>
        </a:ln>
      </xdr:spPr>
    </xdr:pic>
    <xdr:clientData/>
  </xdr:twoCellAnchor>
  <xdr:twoCellAnchor editAs="oneCell">
    <xdr:from>
      <xdr:col>3</xdr:col>
      <xdr:colOff>0</xdr:colOff>
      <xdr:row>2</xdr:row>
      <xdr:rowOff>0</xdr:rowOff>
    </xdr:from>
    <xdr:to>
      <xdr:col>3</xdr:col>
      <xdr:colOff>904876</xdr:colOff>
      <xdr:row>10</xdr:row>
      <xdr:rowOff>563564</xdr:rowOff>
    </xdr:to>
    <xdr:pic>
      <xdr:nvPicPr>
        <xdr:cNvPr id="6" name="Control 2" hidden="1">
          <a:extLst>
            <a:ext uri="{FF2B5EF4-FFF2-40B4-BE49-F238E27FC236}">
              <a16:creationId xmlns:a16="http://schemas.microsoft.com/office/drawing/2014/main" id="{FC5A154F-B0F8-4B90-9A33-9256955C15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523875"/>
          <a:ext cx="904876" cy="5278439"/>
        </a:xfrm>
        <a:prstGeom prst="rect">
          <a:avLst/>
        </a:prstGeom>
        <a:noFill/>
        <a:ln w="9525">
          <a:miter lim="800000"/>
          <a:headEnd/>
          <a:tailEnd/>
        </a:ln>
      </xdr:spPr>
    </xdr:pic>
    <xdr:clientData/>
  </xdr:twoCellAnchor>
  <xdr:twoCellAnchor editAs="oneCell">
    <xdr:from>
      <xdr:col>3</xdr:col>
      <xdr:colOff>0</xdr:colOff>
      <xdr:row>2</xdr:row>
      <xdr:rowOff>0</xdr:rowOff>
    </xdr:from>
    <xdr:to>
      <xdr:col>3</xdr:col>
      <xdr:colOff>904876</xdr:colOff>
      <xdr:row>10</xdr:row>
      <xdr:rowOff>563564</xdr:rowOff>
    </xdr:to>
    <xdr:pic>
      <xdr:nvPicPr>
        <xdr:cNvPr id="7" name="Control 3" hidden="1">
          <a:extLst>
            <a:ext uri="{FF2B5EF4-FFF2-40B4-BE49-F238E27FC236}">
              <a16:creationId xmlns:a16="http://schemas.microsoft.com/office/drawing/2014/main" id="{9B38CABC-7350-446A-85FD-2C9CC6148F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523875"/>
          <a:ext cx="904876" cy="5278439"/>
        </a:xfrm>
        <a:prstGeom prst="rect">
          <a:avLst/>
        </a:prstGeom>
        <a:noFill/>
        <a:ln w="9525">
          <a:miter lim="800000"/>
          <a:headEnd/>
          <a:tailEnd/>
        </a:ln>
      </xdr:spPr>
    </xdr:pic>
    <xdr:clientData/>
  </xdr:twoCellAnchor>
  <xdr:oneCellAnchor>
    <xdr:from>
      <xdr:col>3</xdr:col>
      <xdr:colOff>0</xdr:colOff>
      <xdr:row>7</xdr:row>
      <xdr:rowOff>0</xdr:rowOff>
    </xdr:from>
    <xdr:ext cx="916517" cy="239184"/>
    <xdr:sp macro="" textlink="">
      <xdr:nvSpPr>
        <xdr:cNvPr id="8" name="Control 1" hidden="1">
          <a:extLst>
            <a:ext uri="{63B3BB69-23CF-44E3-9099-C40C66FF867C}">
              <a14:compatExt xmlns:a14="http://schemas.microsoft.com/office/drawing/2010/main" spid="_x0000_s11265"/>
            </a:ext>
            <a:ext uri="{FF2B5EF4-FFF2-40B4-BE49-F238E27FC236}">
              <a16:creationId xmlns:a16="http://schemas.microsoft.com/office/drawing/2014/main" id="{9CBBE62C-9F3F-45D1-A4D7-9BE7D432032A}"/>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9" name="Control 2" hidden="1">
          <a:extLst>
            <a:ext uri="{63B3BB69-23CF-44E3-9099-C40C66FF867C}">
              <a14:compatExt xmlns:a14="http://schemas.microsoft.com/office/drawing/2010/main" spid="_x0000_s11266"/>
            </a:ext>
            <a:ext uri="{FF2B5EF4-FFF2-40B4-BE49-F238E27FC236}">
              <a16:creationId xmlns:a16="http://schemas.microsoft.com/office/drawing/2014/main" id="{23E0457A-37D8-4A22-9831-CB0BB59C29DE}"/>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10" name="Control 3" hidden="1">
          <a:extLst>
            <a:ext uri="{63B3BB69-23CF-44E3-9099-C40C66FF867C}">
              <a14:compatExt xmlns:a14="http://schemas.microsoft.com/office/drawing/2010/main" spid="_x0000_s11267"/>
            </a:ext>
            <a:ext uri="{FF2B5EF4-FFF2-40B4-BE49-F238E27FC236}">
              <a16:creationId xmlns:a16="http://schemas.microsoft.com/office/drawing/2014/main" id="{2803864C-7FFD-468B-902C-ACAB27609697}"/>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pic>
      <xdr:nvPicPr>
        <xdr:cNvPr id="11" name="Control 1" hidden="1">
          <a:extLst>
            <a:ext uri="{FF2B5EF4-FFF2-40B4-BE49-F238E27FC236}">
              <a16:creationId xmlns:a16="http://schemas.microsoft.com/office/drawing/2014/main" id="{365E3140-CDA9-4F0D-8756-F2DF2527CA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12" name="Control 2" hidden="1">
          <a:extLst>
            <a:ext uri="{FF2B5EF4-FFF2-40B4-BE49-F238E27FC236}">
              <a16:creationId xmlns:a16="http://schemas.microsoft.com/office/drawing/2014/main" id="{EA69AAF0-0F96-44EC-9B40-C8E796EA9C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13" name="Control 3" hidden="1">
          <a:extLst>
            <a:ext uri="{FF2B5EF4-FFF2-40B4-BE49-F238E27FC236}">
              <a16:creationId xmlns:a16="http://schemas.microsoft.com/office/drawing/2014/main" id="{AEFE8D19-319F-4CDE-8020-AE6FBFE064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324909"/>
    <xdr:sp macro="" textlink="">
      <xdr:nvSpPr>
        <xdr:cNvPr id="14" name="Control 1" hidden="1">
          <a:extLst>
            <a:ext uri="{63B3BB69-23CF-44E3-9099-C40C66FF867C}">
              <a14:compatExt xmlns:a14="http://schemas.microsoft.com/office/drawing/2010/main" spid="_x0000_s11265"/>
            </a:ext>
            <a:ext uri="{FF2B5EF4-FFF2-40B4-BE49-F238E27FC236}">
              <a16:creationId xmlns:a16="http://schemas.microsoft.com/office/drawing/2014/main" id="{780B977B-E398-4580-9A33-6471F7106321}"/>
            </a:ext>
          </a:extLst>
        </xdr:cNvPr>
        <xdr:cNvSpPr/>
      </xdr:nvSpPr>
      <xdr:spPr>
        <a:xfrm>
          <a:off x="2295525" y="3352800"/>
          <a:ext cx="916517" cy="324909"/>
        </a:xfrm>
        <a:prstGeom prst="rect">
          <a:avLst/>
        </a:prstGeom>
      </xdr:spPr>
    </xdr:sp>
    <xdr:clientData/>
  </xdr:oneCellAnchor>
  <xdr:oneCellAnchor>
    <xdr:from>
      <xdr:col>3</xdr:col>
      <xdr:colOff>0</xdr:colOff>
      <xdr:row>7</xdr:row>
      <xdr:rowOff>0</xdr:rowOff>
    </xdr:from>
    <xdr:ext cx="916517" cy="324909"/>
    <xdr:sp macro="" textlink="">
      <xdr:nvSpPr>
        <xdr:cNvPr id="15" name="Control 2" hidden="1">
          <a:extLst>
            <a:ext uri="{63B3BB69-23CF-44E3-9099-C40C66FF867C}">
              <a14:compatExt xmlns:a14="http://schemas.microsoft.com/office/drawing/2010/main" spid="_x0000_s11266"/>
            </a:ext>
            <a:ext uri="{FF2B5EF4-FFF2-40B4-BE49-F238E27FC236}">
              <a16:creationId xmlns:a16="http://schemas.microsoft.com/office/drawing/2014/main" id="{C5842EE5-05CF-40D1-B8A9-1E5534954B96}"/>
            </a:ext>
          </a:extLst>
        </xdr:cNvPr>
        <xdr:cNvSpPr/>
      </xdr:nvSpPr>
      <xdr:spPr>
        <a:xfrm>
          <a:off x="2295525" y="3352800"/>
          <a:ext cx="916517" cy="324909"/>
        </a:xfrm>
        <a:prstGeom prst="rect">
          <a:avLst/>
        </a:prstGeom>
      </xdr:spPr>
    </xdr:sp>
    <xdr:clientData/>
  </xdr:oneCellAnchor>
  <xdr:oneCellAnchor>
    <xdr:from>
      <xdr:col>3</xdr:col>
      <xdr:colOff>0</xdr:colOff>
      <xdr:row>7</xdr:row>
      <xdr:rowOff>0</xdr:rowOff>
    </xdr:from>
    <xdr:ext cx="916517" cy="324909"/>
    <xdr:sp macro="" textlink="">
      <xdr:nvSpPr>
        <xdr:cNvPr id="16" name="Control 3" hidden="1">
          <a:extLst>
            <a:ext uri="{63B3BB69-23CF-44E3-9099-C40C66FF867C}">
              <a14:compatExt xmlns:a14="http://schemas.microsoft.com/office/drawing/2010/main" spid="_x0000_s11267"/>
            </a:ext>
            <a:ext uri="{FF2B5EF4-FFF2-40B4-BE49-F238E27FC236}">
              <a16:creationId xmlns:a16="http://schemas.microsoft.com/office/drawing/2014/main" id="{98BC5DE2-8757-41FA-9E13-3C9A89B6753C}"/>
            </a:ext>
          </a:extLst>
        </xdr:cNvPr>
        <xdr:cNvSpPr/>
      </xdr:nvSpPr>
      <xdr:spPr>
        <a:xfrm>
          <a:off x="2295525" y="3352800"/>
          <a:ext cx="916517" cy="324909"/>
        </a:xfrm>
        <a:prstGeom prst="rect">
          <a:avLst/>
        </a:prstGeom>
      </xdr:spPr>
    </xdr:sp>
    <xdr:clientData/>
  </xdr:oneCellAnchor>
  <xdr:oneCellAnchor>
    <xdr:from>
      <xdr:col>3</xdr:col>
      <xdr:colOff>0</xdr:colOff>
      <xdr:row>7</xdr:row>
      <xdr:rowOff>0</xdr:rowOff>
    </xdr:from>
    <xdr:ext cx="916517" cy="324909"/>
    <xdr:pic>
      <xdr:nvPicPr>
        <xdr:cNvPr id="17" name="Control 1" hidden="1">
          <a:extLst>
            <a:ext uri="{FF2B5EF4-FFF2-40B4-BE49-F238E27FC236}">
              <a16:creationId xmlns:a16="http://schemas.microsoft.com/office/drawing/2014/main" id="{C780CE88-60B6-4E52-9E9C-1204E0BDF7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33528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324909"/>
    <xdr:pic>
      <xdr:nvPicPr>
        <xdr:cNvPr id="18" name="Control 2" hidden="1">
          <a:extLst>
            <a:ext uri="{FF2B5EF4-FFF2-40B4-BE49-F238E27FC236}">
              <a16:creationId xmlns:a16="http://schemas.microsoft.com/office/drawing/2014/main" id="{04E21A8C-B9CB-4E18-85E8-FFABDCDF713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33528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324909"/>
    <xdr:pic>
      <xdr:nvPicPr>
        <xdr:cNvPr id="19" name="Control 3" hidden="1">
          <a:extLst>
            <a:ext uri="{FF2B5EF4-FFF2-40B4-BE49-F238E27FC236}">
              <a16:creationId xmlns:a16="http://schemas.microsoft.com/office/drawing/2014/main" id="{3F8790FC-7330-4084-B0D8-A70A104A12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33528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20" name="Control 1" hidden="1">
          <a:extLst>
            <a:ext uri="{63B3BB69-23CF-44E3-9099-C40C66FF867C}">
              <a14:compatExt xmlns:a14="http://schemas.microsoft.com/office/drawing/2010/main" spid="_x0000_s11265"/>
            </a:ext>
            <a:ext uri="{FF2B5EF4-FFF2-40B4-BE49-F238E27FC236}">
              <a16:creationId xmlns:a16="http://schemas.microsoft.com/office/drawing/2014/main" id="{3E6AD72C-D971-43BA-998D-BF18203AC8F5}"/>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21" name="Control 2" hidden="1">
          <a:extLst>
            <a:ext uri="{63B3BB69-23CF-44E3-9099-C40C66FF867C}">
              <a14:compatExt xmlns:a14="http://schemas.microsoft.com/office/drawing/2010/main" spid="_x0000_s11266"/>
            </a:ext>
            <a:ext uri="{FF2B5EF4-FFF2-40B4-BE49-F238E27FC236}">
              <a16:creationId xmlns:a16="http://schemas.microsoft.com/office/drawing/2014/main" id="{D2296C48-3957-47FA-8001-654BE485F181}"/>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22" name="Control 3" hidden="1">
          <a:extLst>
            <a:ext uri="{63B3BB69-23CF-44E3-9099-C40C66FF867C}">
              <a14:compatExt xmlns:a14="http://schemas.microsoft.com/office/drawing/2010/main" spid="_x0000_s11267"/>
            </a:ext>
            <a:ext uri="{FF2B5EF4-FFF2-40B4-BE49-F238E27FC236}">
              <a16:creationId xmlns:a16="http://schemas.microsoft.com/office/drawing/2014/main" id="{CFFBCF73-53EC-4799-80A7-FC1080EC1F17}"/>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pic>
      <xdr:nvPicPr>
        <xdr:cNvPr id="23" name="Control 1" hidden="1">
          <a:extLst>
            <a:ext uri="{FF2B5EF4-FFF2-40B4-BE49-F238E27FC236}">
              <a16:creationId xmlns:a16="http://schemas.microsoft.com/office/drawing/2014/main" id="{C8CF0FAB-AF6B-4476-8C48-BD2D14ACDC5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24" name="Control 2" hidden="1">
          <a:extLst>
            <a:ext uri="{FF2B5EF4-FFF2-40B4-BE49-F238E27FC236}">
              <a16:creationId xmlns:a16="http://schemas.microsoft.com/office/drawing/2014/main" id="{A0DD1DB3-53BF-4389-A1D8-C103B32982D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25" name="Control 3" hidden="1">
          <a:extLst>
            <a:ext uri="{FF2B5EF4-FFF2-40B4-BE49-F238E27FC236}">
              <a16:creationId xmlns:a16="http://schemas.microsoft.com/office/drawing/2014/main" id="{27ED1CF2-3E58-4AA7-ADB8-B290FFF2C6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26" name="Control 1" hidden="1">
          <a:extLst>
            <a:ext uri="{63B3BB69-23CF-44E3-9099-C40C66FF867C}">
              <a14:compatExt xmlns:a14="http://schemas.microsoft.com/office/drawing/2010/main" spid="_x0000_s11265"/>
            </a:ext>
            <a:ext uri="{FF2B5EF4-FFF2-40B4-BE49-F238E27FC236}">
              <a16:creationId xmlns:a16="http://schemas.microsoft.com/office/drawing/2014/main" id="{9DB56E5A-439B-44B1-B178-5C68CD4E7A23}"/>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27" name="Control 2" hidden="1">
          <a:extLst>
            <a:ext uri="{63B3BB69-23CF-44E3-9099-C40C66FF867C}">
              <a14:compatExt xmlns:a14="http://schemas.microsoft.com/office/drawing/2010/main" spid="_x0000_s11266"/>
            </a:ext>
            <a:ext uri="{FF2B5EF4-FFF2-40B4-BE49-F238E27FC236}">
              <a16:creationId xmlns:a16="http://schemas.microsoft.com/office/drawing/2014/main" id="{CA5619A5-5E4B-439F-A373-CC4804F40120}"/>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28" name="Control 3" hidden="1">
          <a:extLst>
            <a:ext uri="{63B3BB69-23CF-44E3-9099-C40C66FF867C}">
              <a14:compatExt xmlns:a14="http://schemas.microsoft.com/office/drawing/2010/main" spid="_x0000_s11267"/>
            </a:ext>
            <a:ext uri="{FF2B5EF4-FFF2-40B4-BE49-F238E27FC236}">
              <a16:creationId xmlns:a16="http://schemas.microsoft.com/office/drawing/2014/main" id="{5BF07415-5009-4BE9-AED8-9FBD37B1AC25}"/>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pic>
      <xdr:nvPicPr>
        <xdr:cNvPr id="29" name="Control 1" hidden="1">
          <a:extLst>
            <a:ext uri="{FF2B5EF4-FFF2-40B4-BE49-F238E27FC236}">
              <a16:creationId xmlns:a16="http://schemas.microsoft.com/office/drawing/2014/main" id="{6A6FC4C9-F3B1-4A31-9116-5A89F4092D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30" name="Control 2" hidden="1">
          <a:extLst>
            <a:ext uri="{FF2B5EF4-FFF2-40B4-BE49-F238E27FC236}">
              <a16:creationId xmlns:a16="http://schemas.microsoft.com/office/drawing/2014/main" id="{702B81CA-E632-4791-A972-F8BFC975B3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31" name="Control 3" hidden="1">
          <a:extLst>
            <a:ext uri="{FF2B5EF4-FFF2-40B4-BE49-F238E27FC236}">
              <a16:creationId xmlns:a16="http://schemas.microsoft.com/office/drawing/2014/main" id="{10B88960-B726-4411-9F9D-561AB24711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32" name="Control 1" hidden="1">
          <a:extLst>
            <a:ext uri="{63B3BB69-23CF-44E3-9099-C40C66FF867C}">
              <a14:compatExt xmlns:a14="http://schemas.microsoft.com/office/drawing/2010/main" spid="_x0000_s11265"/>
            </a:ext>
            <a:ext uri="{FF2B5EF4-FFF2-40B4-BE49-F238E27FC236}">
              <a16:creationId xmlns:a16="http://schemas.microsoft.com/office/drawing/2014/main" id="{56C64856-DB57-4309-AB63-5367D7CA36FF}"/>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33" name="Control 2" hidden="1">
          <a:extLst>
            <a:ext uri="{63B3BB69-23CF-44E3-9099-C40C66FF867C}">
              <a14:compatExt xmlns:a14="http://schemas.microsoft.com/office/drawing/2010/main" spid="_x0000_s11266"/>
            </a:ext>
            <a:ext uri="{FF2B5EF4-FFF2-40B4-BE49-F238E27FC236}">
              <a16:creationId xmlns:a16="http://schemas.microsoft.com/office/drawing/2014/main" id="{E9C349B9-DD28-40ED-B5B7-3CEFF12C97AA}"/>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34" name="Control 3" hidden="1">
          <a:extLst>
            <a:ext uri="{63B3BB69-23CF-44E3-9099-C40C66FF867C}">
              <a14:compatExt xmlns:a14="http://schemas.microsoft.com/office/drawing/2010/main" spid="_x0000_s11267"/>
            </a:ext>
            <a:ext uri="{FF2B5EF4-FFF2-40B4-BE49-F238E27FC236}">
              <a16:creationId xmlns:a16="http://schemas.microsoft.com/office/drawing/2014/main" id="{B37BC92B-78AA-49D9-B343-26F4A4DCD13A}"/>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pic>
      <xdr:nvPicPr>
        <xdr:cNvPr id="35" name="Control 1" hidden="1">
          <a:extLst>
            <a:ext uri="{FF2B5EF4-FFF2-40B4-BE49-F238E27FC236}">
              <a16:creationId xmlns:a16="http://schemas.microsoft.com/office/drawing/2014/main" id="{F53D0C82-FA68-49AA-B30B-84B27D7119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36" name="Control 2" hidden="1">
          <a:extLst>
            <a:ext uri="{FF2B5EF4-FFF2-40B4-BE49-F238E27FC236}">
              <a16:creationId xmlns:a16="http://schemas.microsoft.com/office/drawing/2014/main" id="{B818738E-036F-4634-B38B-330AA7CAB5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37" name="Control 3" hidden="1">
          <a:extLst>
            <a:ext uri="{FF2B5EF4-FFF2-40B4-BE49-F238E27FC236}">
              <a16:creationId xmlns:a16="http://schemas.microsoft.com/office/drawing/2014/main" id="{AE8FC020-CAB0-40CE-B89D-2D681C6605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324909"/>
    <xdr:sp macro="" textlink="">
      <xdr:nvSpPr>
        <xdr:cNvPr id="38" name="Control 1" hidden="1">
          <a:extLst>
            <a:ext uri="{63B3BB69-23CF-44E3-9099-C40C66FF867C}">
              <a14:compatExt xmlns:a14="http://schemas.microsoft.com/office/drawing/2010/main" spid="_x0000_s11265"/>
            </a:ext>
            <a:ext uri="{FF2B5EF4-FFF2-40B4-BE49-F238E27FC236}">
              <a16:creationId xmlns:a16="http://schemas.microsoft.com/office/drawing/2014/main" id="{DB1E8B31-3674-404D-AA0E-13354350D25C}"/>
            </a:ext>
          </a:extLst>
        </xdr:cNvPr>
        <xdr:cNvSpPr/>
      </xdr:nvSpPr>
      <xdr:spPr>
        <a:xfrm>
          <a:off x="2295525" y="3352800"/>
          <a:ext cx="916517" cy="324909"/>
        </a:xfrm>
        <a:prstGeom prst="rect">
          <a:avLst/>
        </a:prstGeom>
      </xdr:spPr>
    </xdr:sp>
    <xdr:clientData/>
  </xdr:oneCellAnchor>
  <xdr:oneCellAnchor>
    <xdr:from>
      <xdr:col>3</xdr:col>
      <xdr:colOff>0</xdr:colOff>
      <xdr:row>7</xdr:row>
      <xdr:rowOff>0</xdr:rowOff>
    </xdr:from>
    <xdr:ext cx="916517" cy="324909"/>
    <xdr:sp macro="" textlink="">
      <xdr:nvSpPr>
        <xdr:cNvPr id="39" name="Control 2" hidden="1">
          <a:extLst>
            <a:ext uri="{63B3BB69-23CF-44E3-9099-C40C66FF867C}">
              <a14:compatExt xmlns:a14="http://schemas.microsoft.com/office/drawing/2010/main" spid="_x0000_s11266"/>
            </a:ext>
            <a:ext uri="{FF2B5EF4-FFF2-40B4-BE49-F238E27FC236}">
              <a16:creationId xmlns:a16="http://schemas.microsoft.com/office/drawing/2014/main" id="{6FEC49E3-D3DA-4613-AA9D-092DD58DA4D3}"/>
            </a:ext>
          </a:extLst>
        </xdr:cNvPr>
        <xdr:cNvSpPr/>
      </xdr:nvSpPr>
      <xdr:spPr>
        <a:xfrm>
          <a:off x="2295525" y="3352800"/>
          <a:ext cx="916517" cy="324909"/>
        </a:xfrm>
        <a:prstGeom prst="rect">
          <a:avLst/>
        </a:prstGeom>
      </xdr:spPr>
    </xdr:sp>
    <xdr:clientData/>
  </xdr:oneCellAnchor>
  <xdr:oneCellAnchor>
    <xdr:from>
      <xdr:col>3</xdr:col>
      <xdr:colOff>0</xdr:colOff>
      <xdr:row>7</xdr:row>
      <xdr:rowOff>0</xdr:rowOff>
    </xdr:from>
    <xdr:ext cx="916517" cy="324909"/>
    <xdr:sp macro="" textlink="">
      <xdr:nvSpPr>
        <xdr:cNvPr id="40" name="Control 3" hidden="1">
          <a:extLst>
            <a:ext uri="{63B3BB69-23CF-44E3-9099-C40C66FF867C}">
              <a14:compatExt xmlns:a14="http://schemas.microsoft.com/office/drawing/2010/main" spid="_x0000_s11267"/>
            </a:ext>
            <a:ext uri="{FF2B5EF4-FFF2-40B4-BE49-F238E27FC236}">
              <a16:creationId xmlns:a16="http://schemas.microsoft.com/office/drawing/2014/main" id="{97CEF0A2-CE43-47F1-80CD-C61B390504BD}"/>
            </a:ext>
          </a:extLst>
        </xdr:cNvPr>
        <xdr:cNvSpPr/>
      </xdr:nvSpPr>
      <xdr:spPr>
        <a:xfrm>
          <a:off x="2295525" y="3352800"/>
          <a:ext cx="916517" cy="324909"/>
        </a:xfrm>
        <a:prstGeom prst="rect">
          <a:avLst/>
        </a:prstGeom>
      </xdr:spPr>
    </xdr:sp>
    <xdr:clientData/>
  </xdr:oneCellAnchor>
  <xdr:oneCellAnchor>
    <xdr:from>
      <xdr:col>3</xdr:col>
      <xdr:colOff>0</xdr:colOff>
      <xdr:row>7</xdr:row>
      <xdr:rowOff>0</xdr:rowOff>
    </xdr:from>
    <xdr:ext cx="916517" cy="324909"/>
    <xdr:pic>
      <xdr:nvPicPr>
        <xdr:cNvPr id="41" name="Control 1" hidden="1">
          <a:extLst>
            <a:ext uri="{FF2B5EF4-FFF2-40B4-BE49-F238E27FC236}">
              <a16:creationId xmlns:a16="http://schemas.microsoft.com/office/drawing/2014/main" id="{E33DED2A-E2BD-4CD1-ABCF-6FFCF1EEE3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33528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324909"/>
    <xdr:pic>
      <xdr:nvPicPr>
        <xdr:cNvPr id="42" name="Control 2" hidden="1">
          <a:extLst>
            <a:ext uri="{FF2B5EF4-FFF2-40B4-BE49-F238E27FC236}">
              <a16:creationId xmlns:a16="http://schemas.microsoft.com/office/drawing/2014/main" id="{873AE493-9CDB-4A93-9B1C-6FCEAD994B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33528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324909"/>
    <xdr:pic>
      <xdr:nvPicPr>
        <xdr:cNvPr id="43" name="Control 3" hidden="1">
          <a:extLst>
            <a:ext uri="{FF2B5EF4-FFF2-40B4-BE49-F238E27FC236}">
              <a16:creationId xmlns:a16="http://schemas.microsoft.com/office/drawing/2014/main" id="{DAD8685A-30EF-491F-90C6-9AB26E7AF9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33528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44" name="Control 1" hidden="1">
          <a:extLst>
            <a:ext uri="{63B3BB69-23CF-44E3-9099-C40C66FF867C}">
              <a14:compatExt xmlns:a14="http://schemas.microsoft.com/office/drawing/2010/main" spid="_x0000_s11265"/>
            </a:ext>
            <a:ext uri="{FF2B5EF4-FFF2-40B4-BE49-F238E27FC236}">
              <a16:creationId xmlns:a16="http://schemas.microsoft.com/office/drawing/2014/main" id="{D2664C29-CEDC-4887-BAD6-5473ECCE86ED}"/>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45" name="Control 2" hidden="1">
          <a:extLst>
            <a:ext uri="{63B3BB69-23CF-44E3-9099-C40C66FF867C}">
              <a14:compatExt xmlns:a14="http://schemas.microsoft.com/office/drawing/2010/main" spid="_x0000_s11266"/>
            </a:ext>
            <a:ext uri="{FF2B5EF4-FFF2-40B4-BE49-F238E27FC236}">
              <a16:creationId xmlns:a16="http://schemas.microsoft.com/office/drawing/2014/main" id="{D06F5D4E-2DE0-4BE5-8FCB-EFF5EAFE97BC}"/>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46" name="Control 3" hidden="1">
          <a:extLst>
            <a:ext uri="{63B3BB69-23CF-44E3-9099-C40C66FF867C}">
              <a14:compatExt xmlns:a14="http://schemas.microsoft.com/office/drawing/2010/main" spid="_x0000_s11267"/>
            </a:ext>
            <a:ext uri="{FF2B5EF4-FFF2-40B4-BE49-F238E27FC236}">
              <a16:creationId xmlns:a16="http://schemas.microsoft.com/office/drawing/2014/main" id="{22A8252C-4A61-4FBA-894F-174DCD6A1B1E}"/>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pic>
      <xdr:nvPicPr>
        <xdr:cNvPr id="47" name="Control 1" hidden="1">
          <a:extLst>
            <a:ext uri="{FF2B5EF4-FFF2-40B4-BE49-F238E27FC236}">
              <a16:creationId xmlns:a16="http://schemas.microsoft.com/office/drawing/2014/main" id="{13CAAF82-5AD1-459C-AD27-206E11947B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48" name="Control 2" hidden="1">
          <a:extLst>
            <a:ext uri="{FF2B5EF4-FFF2-40B4-BE49-F238E27FC236}">
              <a16:creationId xmlns:a16="http://schemas.microsoft.com/office/drawing/2014/main" id="{204DF9EA-A499-44A1-B6E2-21EC3A5011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49" name="Control 3" hidden="1">
          <a:extLst>
            <a:ext uri="{FF2B5EF4-FFF2-40B4-BE49-F238E27FC236}">
              <a16:creationId xmlns:a16="http://schemas.microsoft.com/office/drawing/2014/main" id="{3E8A9187-F6AC-456D-B536-F0F190AD3D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50" name="Control 1" hidden="1">
          <a:extLst>
            <a:ext uri="{63B3BB69-23CF-44E3-9099-C40C66FF867C}">
              <a14:compatExt xmlns:a14="http://schemas.microsoft.com/office/drawing/2010/main" spid="_x0000_s11265"/>
            </a:ext>
            <a:ext uri="{FF2B5EF4-FFF2-40B4-BE49-F238E27FC236}">
              <a16:creationId xmlns:a16="http://schemas.microsoft.com/office/drawing/2014/main" id="{499CD014-1393-4138-BC16-919EC59B6FA3}"/>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51" name="Control 2" hidden="1">
          <a:extLst>
            <a:ext uri="{63B3BB69-23CF-44E3-9099-C40C66FF867C}">
              <a14:compatExt xmlns:a14="http://schemas.microsoft.com/office/drawing/2010/main" spid="_x0000_s11266"/>
            </a:ext>
            <a:ext uri="{FF2B5EF4-FFF2-40B4-BE49-F238E27FC236}">
              <a16:creationId xmlns:a16="http://schemas.microsoft.com/office/drawing/2014/main" id="{4ED256F3-76EB-43FA-ADAF-0D5AC54BFB7A}"/>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52" name="Control 3" hidden="1">
          <a:extLst>
            <a:ext uri="{63B3BB69-23CF-44E3-9099-C40C66FF867C}">
              <a14:compatExt xmlns:a14="http://schemas.microsoft.com/office/drawing/2010/main" spid="_x0000_s11267"/>
            </a:ext>
            <a:ext uri="{FF2B5EF4-FFF2-40B4-BE49-F238E27FC236}">
              <a16:creationId xmlns:a16="http://schemas.microsoft.com/office/drawing/2014/main" id="{5EC87879-FFDB-479B-A934-FF3FE26D0499}"/>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pic>
      <xdr:nvPicPr>
        <xdr:cNvPr id="53" name="Control 1" hidden="1">
          <a:extLst>
            <a:ext uri="{FF2B5EF4-FFF2-40B4-BE49-F238E27FC236}">
              <a16:creationId xmlns:a16="http://schemas.microsoft.com/office/drawing/2014/main" id="{F02A5F38-AEE7-468D-A6A1-677E042F4B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54" name="Control 2" hidden="1">
          <a:extLst>
            <a:ext uri="{FF2B5EF4-FFF2-40B4-BE49-F238E27FC236}">
              <a16:creationId xmlns:a16="http://schemas.microsoft.com/office/drawing/2014/main" id="{710CE7D4-B397-482C-86CC-EDA30968CA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55" name="Control 3" hidden="1">
          <a:extLst>
            <a:ext uri="{FF2B5EF4-FFF2-40B4-BE49-F238E27FC236}">
              <a16:creationId xmlns:a16="http://schemas.microsoft.com/office/drawing/2014/main" id="{2ABDE276-E8E1-4F2B-8FD1-31AAE9A485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56" name="Control 1" hidden="1">
          <a:extLst>
            <a:ext uri="{63B3BB69-23CF-44E3-9099-C40C66FF867C}">
              <a14:compatExt xmlns:a14="http://schemas.microsoft.com/office/drawing/2010/main" spid="_x0000_s11265"/>
            </a:ext>
            <a:ext uri="{FF2B5EF4-FFF2-40B4-BE49-F238E27FC236}">
              <a16:creationId xmlns:a16="http://schemas.microsoft.com/office/drawing/2014/main" id="{BF9C88B4-C034-4092-B38D-72BBEA106EFE}"/>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57" name="Control 2" hidden="1">
          <a:extLst>
            <a:ext uri="{63B3BB69-23CF-44E3-9099-C40C66FF867C}">
              <a14:compatExt xmlns:a14="http://schemas.microsoft.com/office/drawing/2010/main" spid="_x0000_s11266"/>
            </a:ext>
            <a:ext uri="{FF2B5EF4-FFF2-40B4-BE49-F238E27FC236}">
              <a16:creationId xmlns:a16="http://schemas.microsoft.com/office/drawing/2014/main" id="{921915F9-1F5E-4D5E-BD57-6B68096D5C11}"/>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58" name="Control 3" hidden="1">
          <a:extLst>
            <a:ext uri="{63B3BB69-23CF-44E3-9099-C40C66FF867C}">
              <a14:compatExt xmlns:a14="http://schemas.microsoft.com/office/drawing/2010/main" spid="_x0000_s11267"/>
            </a:ext>
            <a:ext uri="{FF2B5EF4-FFF2-40B4-BE49-F238E27FC236}">
              <a16:creationId xmlns:a16="http://schemas.microsoft.com/office/drawing/2014/main" id="{BFCE6FC2-C2E8-49D6-8002-2EF36E862582}"/>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pic>
      <xdr:nvPicPr>
        <xdr:cNvPr id="59" name="Control 1" hidden="1">
          <a:extLst>
            <a:ext uri="{FF2B5EF4-FFF2-40B4-BE49-F238E27FC236}">
              <a16:creationId xmlns:a16="http://schemas.microsoft.com/office/drawing/2014/main" id="{08F42D3A-7A2D-4DCC-81EF-046136BADB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60" name="Control 2" hidden="1">
          <a:extLst>
            <a:ext uri="{FF2B5EF4-FFF2-40B4-BE49-F238E27FC236}">
              <a16:creationId xmlns:a16="http://schemas.microsoft.com/office/drawing/2014/main" id="{2BAEA290-5CA7-4DF2-95DA-AAE9C43C33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61" name="Control 3" hidden="1">
          <a:extLst>
            <a:ext uri="{FF2B5EF4-FFF2-40B4-BE49-F238E27FC236}">
              <a16:creationId xmlns:a16="http://schemas.microsoft.com/office/drawing/2014/main" id="{59361389-D7E6-40A7-A6BB-4805BCFA4D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324909"/>
    <xdr:sp macro="" textlink="">
      <xdr:nvSpPr>
        <xdr:cNvPr id="62" name="Control 1" hidden="1">
          <a:extLst>
            <a:ext uri="{63B3BB69-23CF-44E3-9099-C40C66FF867C}">
              <a14:compatExt xmlns:a14="http://schemas.microsoft.com/office/drawing/2010/main" spid="_x0000_s11265"/>
            </a:ext>
            <a:ext uri="{FF2B5EF4-FFF2-40B4-BE49-F238E27FC236}">
              <a16:creationId xmlns:a16="http://schemas.microsoft.com/office/drawing/2014/main" id="{45430DB7-ACC4-46B9-ABE0-FE2165DD3D56}"/>
            </a:ext>
          </a:extLst>
        </xdr:cNvPr>
        <xdr:cNvSpPr/>
      </xdr:nvSpPr>
      <xdr:spPr>
        <a:xfrm>
          <a:off x="2295525" y="3352800"/>
          <a:ext cx="916517" cy="324909"/>
        </a:xfrm>
        <a:prstGeom prst="rect">
          <a:avLst/>
        </a:prstGeom>
      </xdr:spPr>
    </xdr:sp>
    <xdr:clientData/>
  </xdr:oneCellAnchor>
  <xdr:oneCellAnchor>
    <xdr:from>
      <xdr:col>3</xdr:col>
      <xdr:colOff>0</xdr:colOff>
      <xdr:row>7</xdr:row>
      <xdr:rowOff>0</xdr:rowOff>
    </xdr:from>
    <xdr:ext cx="916517" cy="324909"/>
    <xdr:sp macro="" textlink="">
      <xdr:nvSpPr>
        <xdr:cNvPr id="63" name="Control 2" hidden="1">
          <a:extLst>
            <a:ext uri="{63B3BB69-23CF-44E3-9099-C40C66FF867C}">
              <a14:compatExt xmlns:a14="http://schemas.microsoft.com/office/drawing/2010/main" spid="_x0000_s11266"/>
            </a:ext>
            <a:ext uri="{FF2B5EF4-FFF2-40B4-BE49-F238E27FC236}">
              <a16:creationId xmlns:a16="http://schemas.microsoft.com/office/drawing/2014/main" id="{27B44194-4387-4E32-8C75-92A3A4D99669}"/>
            </a:ext>
          </a:extLst>
        </xdr:cNvPr>
        <xdr:cNvSpPr/>
      </xdr:nvSpPr>
      <xdr:spPr>
        <a:xfrm>
          <a:off x="2295525" y="3352800"/>
          <a:ext cx="916517" cy="324909"/>
        </a:xfrm>
        <a:prstGeom prst="rect">
          <a:avLst/>
        </a:prstGeom>
      </xdr:spPr>
    </xdr:sp>
    <xdr:clientData/>
  </xdr:oneCellAnchor>
  <xdr:oneCellAnchor>
    <xdr:from>
      <xdr:col>3</xdr:col>
      <xdr:colOff>0</xdr:colOff>
      <xdr:row>7</xdr:row>
      <xdr:rowOff>0</xdr:rowOff>
    </xdr:from>
    <xdr:ext cx="916517" cy="324909"/>
    <xdr:sp macro="" textlink="">
      <xdr:nvSpPr>
        <xdr:cNvPr id="64" name="Control 3" hidden="1">
          <a:extLst>
            <a:ext uri="{63B3BB69-23CF-44E3-9099-C40C66FF867C}">
              <a14:compatExt xmlns:a14="http://schemas.microsoft.com/office/drawing/2010/main" spid="_x0000_s11267"/>
            </a:ext>
            <a:ext uri="{FF2B5EF4-FFF2-40B4-BE49-F238E27FC236}">
              <a16:creationId xmlns:a16="http://schemas.microsoft.com/office/drawing/2014/main" id="{A5E12D3F-554C-49BB-BBAF-E72028BA9FD2}"/>
            </a:ext>
          </a:extLst>
        </xdr:cNvPr>
        <xdr:cNvSpPr/>
      </xdr:nvSpPr>
      <xdr:spPr>
        <a:xfrm>
          <a:off x="2295525" y="3352800"/>
          <a:ext cx="916517" cy="324909"/>
        </a:xfrm>
        <a:prstGeom prst="rect">
          <a:avLst/>
        </a:prstGeom>
      </xdr:spPr>
    </xdr:sp>
    <xdr:clientData/>
  </xdr:oneCellAnchor>
  <xdr:oneCellAnchor>
    <xdr:from>
      <xdr:col>3</xdr:col>
      <xdr:colOff>0</xdr:colOff>
      <xdr:row>7</xdr:row>
      <xdr:rowOff>0</xdr:rowOff>
    </xdr:from>
    <xdr:ext cx="916517" cy="324909"/>
    <xdr:pic>
      <xdr:nvPicPr>
        <xdr:cNvPr id="65" name="Control 1" hidden="1">
          <a:extLst>
            <a:ext uri="{FF2B5EF4-FFF2-40B4-BE49-F238E27FC236}">
              <a16:creationId xmlns:a16="http://schemas.microsoft.com/office/drawing/2014/main" id="{8C8B3CD4-47E3-4C83-B1C0-F94C3854BB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33528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324909"/>
    <xdr:pic>
      <xdr:nvPicPr>
        <xdr:cNvPr id="66" name="Control 2" hidden="1">
          <a:extLst>
            <a:ext uri="{FF2B5EF4-FFF2-40B4-BE49-F238E27FC236}">
              <a16:creationId xmlns:a16="http://schemas.microsoft.com/office/drawing/2014/main" id="{3773221E-248D-494E-B0CE-D8228B2BBB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33528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324909"/>
    <xdr:pic>
      <xdr:nvPicPr>
        <xdr:cNvPr id="67" name="Control 3" hidden="1">
          <a:extLst>
            <a:ext uri="{FF2B5EF4-FFF2-40B4-BE49-F238E27FC236}">
              <a16:creationId xmlns:a16="http://schemas.microsoft.com/office/drawing/2014/main" id="{2EBD1A66-305C-410A-AC5E-DF4D61FE7A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33528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68" name="Control 1" hidden="1">
          <a:extLst>
            <a:ext uri="{63B3BB69-23CF-44E3-9099-C40C66FF867C}">
              <a14:compatExt xmlns:a14="http://schemas.microsoft.com/office/drawing/2010/main" spid="_x0000_s11265"/>
            </a:ext>
            <a:ext uri="{FF2B5EF4-FFF2-40B4-BE49-F238E27FC236}">
              <a16:creationId xmlns:a16="http://schemas.microsoft.com/office/drawing/2014/main" id="{2C70C80F-32F5-44E6-9884-195FE497759C}"/>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69" name="Control 2" hidden="1">
          <a:extLst>
            <a:ext uri="{63B3BB69-23CF-44E3-9099-C40C66FF867C}">
              <a14:compatExt xmlns:a14="http://schemas.microsoft.com/office/drawing/2010/main" spid="_x0000_s11266"/>
            </a:ext>
            <a:ext uri="{FF2B5EF4-FFF2-40B4-BE49-F238E27FC236}">
              <a16:creationId xmlns:a16="http://schemas.microsoft.com/office/drawing/2014/main" id="{E4E32134-98AB-430A-B5C3-55377F105B1D}"/>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70" name="Control 3" hidden="1">
          <a:extLst>
            <a:ext uri="{63B3BB69-23CF-44E3-9099-C40C66FF867C}">
              <a14:compatExt xmlns:a14="http://schemas.microsoft.com/office/drawing/2010/main" spid="_x0000_s11267"/>
            </a:ext>
            <a:ext uri="{FF2B5EF4-FFF2-40B4-BE49-F238E27FC236}">
              <a16:creationId xmlns:a16="http://schemas.microsoft.com/office/drawing/2014/main" id="{EFB237E9-8BC5-42B4-8D70-BF544B082B6B}"/>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pic>
      <xdr:nvPicPr>
        <xdr:cNvPr id="71" name="Control 1" hidden="1">
          <a:extLst>
            <a:ext uri="{FF2B5EF4-FFF2-40B4-BE49-F238E27FC236}">
              <a16:creationId xmlns:a16="http://schemas.microsoft.com/office/drawing/2014/main" id="{A44936EE-1FA8-49BA-BDFF-4BDFEF91A7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72" name="Control 2" hidden="1">
          <a:extLst>
            <a:ext uri="{FF2B5EF4-FFF2-40B4-BE49-F238E27FC236}">
              <a16:creationId xmlns:a16="http://schemas.microsoft.com/office/drawing/2014/main" id="{BBCC8505-B857-48E7-BAF4-E71BC0BF4C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73" name="Control 3" hidden="1">
          <a:extLst>
            <a:ext uri="{FF2B5EF4-FFF2-40B4-BE49-F238E27FC236}">
              <a16:creationId xmlns:a16="http://schemas.microsoft.com/office/drawing/2014/main" id="{1C03551E-41F5-4ED0-86B2-FF006DF46B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74" name="Control 1" hidden="1">
          <a:extLst>
            <a:ext uri="{63B3BB69-23CF-44E3-9099-C40C66FF867C}">
              <a14:compatExt xmlns:a14="http://schemas.microsoft.com/office/drawing/2010/main" spid="_x0000_s11265"/>
            </a:ext>
            <a:ext uri="{FF2B5EF4-FFF2-40B4-BE49-F238E27FC236}">
              <a16:creationId xmlns:a16="http://schemas.microsoft.com/office/drawing/2014/main" id="{A41132D3-1E7F-46F4-938B-E090F5731D9C}"/>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75" name="Control 2" hidden="1">
          <a:extLst>
            <a:ext uri="{63B3BB69-23CF-44E3-9099-C40C66FF867C}">
              <a14:compatExt xmlns:a14="http://schemas.microsoft.com/office/drawing/2010/main" spid="_x0000_s11266"/>
            </a:ext>
            <a:ext uri="{FF2B5EF4-FFF2-40B4-BE49-F238E27FC236}">
              <a16:creationId xmlns:a16="http://schemas.microsoft.com/office/drawing/2014/main" id="{EF2ADF2A-2B3A-4464-B10E-7CE654830873}"/>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76" name="Control 3" hidden="1">
          <a:extLst>
            <a:ext uri="{63B3BB69-23CF-44E3-9099-C40C66FF867C}">
              <a14:compatExt xmlns:a14="http://schemas.microsoft.com/office/drawing/2010/main" spid="_x0000_s11267"/>
            </a:ext>
            <a:ext uri="{FF2B5EF4-FFF2-40B4-BE49-F238E27FC236}">
              <a16:creationId xmlns:a16="http://schemas.microsoft.com/office/drawing/2014/main" id="{1827F3A5-D8FD-4FE8-AC6E-5EF84607620D}"/>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pic>
      <xdr:nvPicPr>
        <xdr:cNvPr id="77" name="Control 1" hidden="1">
          <a:extLst>
            <a:ext uri="{FF2B5EF4-FFF2-40B4-BE49-F238E27FC236}">
              <a16:creationId xmlns:a16="http://schemas.microsoft.com/office/drawing/2014/main" id="{FB607E54-D8D5-4DCB-A8FB-1A4785D02A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78" name="Control 2" hidden="1">
          <a:extLst>
            <a:ext uri="{FF2B5EF4-FFF2-40B4-BE49-F238E27FC236}">
              <a16:creationId xmlns:a16="http://schemas.microsoft.com/office/drawing/2014/main" id="{5A60880E-3D63-4C8F-AFB5-2D8B063082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79" name="Control 3" hidden="1">
          <a:extLst>
            <a:ext uri="{FF2B5EF4-FFF2-40B4-BE49-F238E27FC236}">
              <a16:creationId xmlns:a16="http://schemas.microsoft.com/office/drawing/2014/main" id="{5412D242-04A4-4E06-85BD-E07B5C4184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80" name="Control 1" hidden="1">
          <a:extLst>
            <a:ext uri="{63B3BB69-23CF-44E3-9099-C40C66FF867C}">
              <a14:compatExt xmlns:a14="http://schemas.microsoft.com/office/drawing/2010/main" spid="_x0000_s11265"/>
            </a:ext>
            <a:ext uri="{FF2B5EF4-FFF2-40B4-BE49-F238E27FC236}">
              <a16:creationId xmlns:a16="http://schemas.microsoft.com/office/drawing/2014/main" id="{D8499418-51E7-4E1C-9AEF-DE536EB89999}"/>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81" name="Control 2" hidden="1">
          <a:extLst>
            <a:ext uri="{63B3BB69-23CF-44E3-9099-C40C66FF867C}">
              <a14:compatExt xmlns:a14="http://schemas.microsoft.com/office/drawing/2010/main" spid="_x0000_s11266"/>
            </a:ext>
            <a:ext uri="{FF2B5EF4-FFF2-40B4-BE49-F238E27FC236}">
              <a16:creationId xmlns:a16="http://schemas.microsoft.com/office/drawing/2014/main" id="{9B18C04A-B4E2-4A54-AC8F-285ABCF551D0}"/>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82" name="Control 3" hidden="1">
          <a:extLst>
            <a:ext uri="{63B3BB69-23CF-44E3-9099-C40C66FF867C}">
              <a14:compatExt xmlns:a14="http://schemas.microsoft.com/office/drawing/2010/main" spid="_x0000_s11267"/>
            </a:ext>
            <a:ext uri="{FF2B5EF4-FFF2-40B4-BE49-F238E27FC236}">
              <a16:creationId xmlns:a16="http://schemas.microsoft.com/office/drawing/2014/main" id="{16278D30-07ED-4CC0-94D3-201757658358}"/>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pic>
      <xdr:nvPicPr>
        <xdr:cNvPr id="83" name="Control 1" hidden="1">
          <a:extLst>
            <a:ext uri="{FF2B5EF4-FFF2-40B4-BE49-F238E27FC236}">
              <a16:creationId xmlns:a16="http://schemas.microsoft.com/office/drawing/2014/main" id="{39F3845A-05F5-4DFD-B2AF-FCA5FEA406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84" name="Control 2" hidden="1">
          <a:extLst>
            <a:ext uri="{FF2B5EF4-FFF2-40B4-BE49-F238E27FC236}">
              <a16:creationId xmlns:a16="http://schemas.microsoft.com/office/drawing/2014/main" id="{AFA99F96-1568-4B16-A4E0-F22091A5DB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85" name="Control 3" hidden="1">
          <a:extLst>
            <a:ext uri="{FF2B5EF4-FFF2-40B4-BE49-F238E27FC236}">
              <a16:creationId xmlns:a16="http://schemas.microsoft.com/office/drawing/2014/main" id="{4017C53C-D390-4A9B-9102-EBB8F3B34A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324909"/>
    <xdr:sp macro="" textlink="">
      <xdr:nvSpPr>
        <xdr:cNvPr id="86" name="Control 1" hidden="1">
          <a:extLst>
            <a:ext uri="{63B3BB69-23CF-44E3-9099-C40C66FF867C}">
              <a14:compatExt xmlns:a14="http://schemas.microsoft.com/office/drawing/2010/main" spid="_x0000_s11265"/>
            </a:ext>
            <a:ext uri="{FF2B5EF4-FFF2-40B4-BE49-F238E27FC236}">
              <a16:creationId xmlns:a16="http://schemas.microsoft.com/office/drawing/2014/main" id="{D7224139-0372-4345-A908-4EFE33C15679}"/>
            </a:ext>
          </a:extLst>
        </xdr:cNvPr>
        <xdr:cNvSpPr/>
      </xdr:nvSpPr>
      <xdr:spPr>
        <a:xfrm>
          <a:off x="2295525" y="3352800"/>
          <a:ext cx="916517" cy="324909"/>
        </a:xfrm>
        <a:prstGeom prst="rect">
          <a:avLst/>
        </a:prstGeom>
      </xdr:spPr>
    </xdr:sp>
    <xdr:clientData/>
  </xdr:oneCellAnchor>
  <xdr:oneCellAnchor>
    <xdr:from>
      <xdr:col>3</xdr:col>
      <xdr:colOff>0</xdr:colOff>
      <xdr:row>7</xdr:row>
      <xdr:rowOff>0</xdr:rowOff>
    </xdr:from>
    <xdr:ext cx="916517" cy="324909"/>
    <xdr:sp macro="" textlink="">
      <xdr:nvSpPr>
        <xdr:cNvPr id="87" name="Control 2" hidden="1">
          <a:extLst>
            <a:ext uri="{63B3BB69-23CF-44E3-9099-C40C66FF867C}">
              <a14:compatExt xmlns:a14="http://schemas.microsoft.com/office/drawing/2010/main" spid="_x0000_s11266"/>
            </a:ext>
            <a:ext uri="{FF2B5EF4-FFF2-40B4-BE49-F238E27FC236}">
              <a16:creationId xmlns:a16="http://schemas.microsoft.com/office/drawing/2014/main" id="{7654A152-F421-4FED-8EFB-5EA13CDF339A}"/>
            </a:ext>
          </a:extLst>
        </xdr:cNvPr>
        <xdr:cNvSpPr/>
      </xdr:nvSpPr>
      <xdr:spPr>
        <a:xfrm>
          <a:off x="2295525" y="3352800"/>
          <a:ext cx="916517" cy="324909"/>
        </a:xfrm>
        <a:prstGeom prst="rect">
          <a:avLst/>
        </a:prstGeom>
      </xdr:spPr>
    </xdr:sp>
    <xdr:clientData/>
  </xdr:oneCellAnchor>
  <xdr:oneCellAnchor>
    <xdr:from>
      <xdr:col>3</xdr:col>
      <xdr:colOff>0</xdr:colOff>
      <xdr:row>7</xdr:row>
      <xdr:rowOff>0</xdr:rowOff>
    </xdr:from>
    <xdr:ext cx="916517" cy="324909"/>
    <xdr:sp macro="" textlink="">
      <xdr:nvSpPr>
        <xdr:cNvPr id="88" name="Control 3" hidden="1">
          <a:extLst>
            <a:ext uri="{63B3BB69-23CF-44E3-9099-C40C66FF867C}">
              <a14:compatExt xmlns:a14="http://schemas.microsoft.com/office/drawing/2010/main" spid="_x0000_s11267"/>
            </a:ext>
            <a:ext uri="{FF2B5EF4-FFF2-40B4-BE49-F238E27FC236}">
              <a16:creationId xmlns:a16="http://schemas.microsoft.com/office/drawing/2014/main" id="{2FA3301B-8EBC-4B8B-B060-AC86C95723C9}"/>
            </a:ext>
          </a:extLst>
        </xdr:cNvPr>
        <xdr:cNvSpPr/>
      </xdr:nvSpPr>
      <xdr:spPr>
        <a:xfrm>
          <a:off x="2295525" y="3352800"/>
          <a:ext cx="916517" cy="324909"/>
        </a:xfrm>
        <a:prstGeom prst="rect">
          <a:avLst/>
        </a:prstGeom>
      </xdr:spPr>
    </xdr:sp>
    <xdr:clientData/>
  </xdr:oneCellAnchor>
  <xdr:oneCellAnchor>
    <xdr:from>
      <xdr:col>3</xdr:col>
      <xdr:colOff>0</xdr:colOff>
      <xdr:row>7</xdr:row>
      <xdr:rowOff>0</xdr:rowOff>
    </xdr:from>
    <xdr:ext cx="916517" cy="324909"/>
    <xdr:pic>
      <xdr:nvPicPr>
        <xdr:cNvPr id="89" name="Control 1" hidden="1">
          <a:extLst>
            <a:ext uri="{FF2B5EF4-FFF2-40B4-BE49-F238E27FC236}">
              <a16:creationId xmlns:a16="http://schemas.microsoft.com/office/drawing/2014/main" id="{3015C469-93F9-4857-9ECF-0F723BEA0E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33528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324909"/>
    <xdr:pic>
      <xdr:nvPicPr>
        <xdr:cNvPr id="90" name="Control 2" hidden="1">
          <a:extLst>
            <a:ext uri="{FF2B5EF4-FFF2-40B4-BE49-F238E27FC236}">
              <a16:creationId xmlns:a16="http://schemas.microsoft.com/office/drawing/2014/main" id="{A284FC05-E3A6-40F4-99DB-5E410A8217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33528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324909"/>
    <xdr:pic>
      <xdr:nvPicPr>
        <xdr:cNvPr id="91" name="Control 3" hidden="1">
          <a:extLst>
            <a:ext uri="{FF2B5EF4-FFF2-40B4-BE49-F238E27FC236}">
              <a16:creationId xmlns:a16="http://schemas.microsoft.com/office/drawing/2014/main" id="{D058EA7B-6EDA-4DF6-8C60-F303299ABB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3352800"/>
          <a:ext cx="916517" cy="324909"/>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92" name="Control 1" hidden="1">
          <a:extLst>
            <a:ext uri="{63B3BB69-23CF-44E3-9099-C40C66FF867C}">
              <a14:compatExt xmlns:a14="http://schemas.microsoft.com/office/drawing/2010/main" spid="_x0000_s11265"/>
            </a:ext>
            <a:ext uri="{FF2B5EF4-FFF2-40B4-BE49-F238E27FC236}">
              <a16:creationId xmlns:a16="http://schemas.microsoft.com/office/drawing/2014/main" id="{E5A109AA-427F-4787-B0E9-8282C5FA133A}"/>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93" name="Control 2" hidden="1">
          <a:extLst>
            <a:ext uri="{63B3BB69-23CF-44E3-9099-C40C66FF867C}">
              <a14:compatExt xmlns:a14="http://schemas.microsoft.com/office/drawing/2010/main" spid="_x0000_s11266"/>
            </a:ext>
            <a:ext uri="{FF2B5EF4-FFF2-40B4-BE49-F238E27FC236}">
              <a16:creationId xmlns:a16="http://schemas.microsoft.com/office/drawing/2014/main" id="{062A106D-8A6E-4208-8F90-D49E6C0A4537}"/>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94" name="Control 3" hidden="1">
          <a:extLst>
            <a:ext uri="{63B3BB69-23CF-44E3-9099-C40C66FF867C}">
              <a14:compatExt xmlns:a14="http://schemas.microsoft.com/office/drawing/2010/main" spid="_x0000_s11267"/>
            </a:ext>
            <a:ext uri="{FF2B5EF4-FFF2-40B4-BE49-F238E27FC236}">
              <a16:creationId xmlns:a16="http://schemas.microsoft.com/office/drawing/2014/main" id="{55E74BD0-267C-4595-AEB8-C842E9AB9038}"/>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pic>
      <xdr:nvPicPr>
        <xdr:cNvPr id="95" name="Control 1" hidden="1">
          <a:extLst>
            <a:ext uri="{FF2B5EF4-FFF2-40B4-BE49-F238E27FC236}">
              <a16:creationId xmlns:a16="http://schemas.microsoft.com/office/drawing/2014/main" id="{205D78A8-3198-4049-BF43-3EC76C45A2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96" name="Control 2" hidden="1">
          <a:extLst>
            <a:ext uri="{FF2B5EF4-FFF2-40B4-BE49-F238E27FC236}">
              <a16:creationId xmlns:a16="http://schemas.microsoft.com/office/drawing/2014/main" id="{8982E638-6756-4F54-844D-242CBD8F30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97" name="Control 3" hidden="1">
          <a:extLst>
            <a:ext uri="{FF2B5EF4-FFF2-40B4-BE49-F238E27FC236}">
              <a16:creationId xmlns:a16="http://schemas.microsoft.com/office/drawing/2014/main" id="{8F90DBD9-79E6-4436-9BA7-87ECDD6550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sp macro="" textlink="">
      <xdr:nvSpPr>
        <xdr:cNvPr id="98" name="Control 1" hidden="1">
          <a:extLst>
            <a:ext uri="{63B3BB69-23CF-44E3-9099-C40C66FF867C}">
              <a14:compatExt xmlns:a14="http://schemas.microsoft.com/office/drawing/2010/main" spid="_x0000_s11265"/>
            </a:ext>
            <a:ext uri="{FF2B5EF4-FFF2-40B4-BE49-F238E27FC236}">
              <a16:creationId xmlns:a16="http://schemas.microsoft.com/office/drawing/2014/main" id="{0F2B56C1-BABE-43D8-AA0E-E30D65952107}"/>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99" name="Control 2" hidden="1">
          <a:extLst>
            <a:ext uri="{63B3BB69-23CF-44E3-9099-C40C66FF867C}">
              <a14:compatExt xmlns:a14="http://schemas.microsoft.com/office/drawing/2010/main" spid="_x0000_s11266"/>
            </a:ext>
            <a:ext uri="{FF2B5EF4-FFF2-40B4-BE49-F238E27FC236}">
              <a16:creationId xmlns:a16="http://schemas.microsoft.com/office/drawing/2014/main" id="{9164AA0C-EFC5-4FAD-9574-34942221AF76}"/>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sp macro="" textlink="">
      <xdr:nvSpPr>
        <xdr:cNvPr id="100" name="Control 3" hidden="1">
          <a:extLst>
            <a:ext uri="{63B3BB69-23CF-44E3-9099-C40C66FF867C}">
              <a14:compatExt xmlns:a14="http://schemas.microsoft.com/office/drawing/2010/main" spid="_x0000_s11267"/>
            </a:ext>
            <a:ext uri="{FF2B5EF4-FFF2-40B4-BE49-F238E27FC236}">
              <a16:creationId xmlns:a16="http://schemas.microsoft.com/office/drawing/2014/main" id="{77BB72E6-3B07-4DDA-B7F9-E2F18B03CEC6}"/>
            </a:ext>
          </a:extLst>
        </xdr:cNvPr>
        <xdr:cNvSpPr/>
      </xdr:nvSpPr>
      <xdr:spPr>
        <a:xfrm>
          <a:off x="2295525" y="3352800"/>
          <a:ext cx="916517" cy="239184"/>
        </a:xfrm>
        <a:prstGeom prst="rect">
          <a:avLst/>
        </a:prstGeom>
      </xdr:spPr>
    </xdr:sp>
    <xdr:clientData/>
  </xdr:oneCellAnchor>
  <xdr:oneCellAnchor>
    <xdr:from>
      <xdr:col>3</xdr:col>
      <xdr:colOff>0</xdr:colOff>
      <xdr:row>7</xdr:row>
      <xdr:rowOff>0</xdr:rowOff>
    </xdr:from>
    <xdr:ext cx="916517" cy="239184"/>
    <xdr:pic>
      <xdr:nvPicPr>
        <xdr:cNvPr id="101" name="Control 1" hidden="1">
          <a:extLst>
            <a:ext uri="{FF2B5EF4-FFF2-40B4-BE49-F238E27FC236}">
              <a16:creationId xmlns:a16="http://schemas.microsoft.com/office/drawing/2014/main" id="{6DB606B9-F4DA-434B-AA4D-B97808A5E8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102" name="Control 2" hidden="1">
          <a:extLst>
            <a:ext uri="{FF2B5EF4-FFF2-40B4-BE49-F238E27FC236}">
              <a16:creationId xmlns:a16="http://schemas.microsoft.com/office/drawing/2014/main" id="{EA09121F-2D93-49A0-8494-AEF60794A7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7</xdr:row>
      <xdr:rowOff>0</xdr:rowOff>
    </xdr:from>
    <xdr:ext cx="916517" cy="239184"/>
    <xdr:pic>
      <xdr:nvPicPr>
        <xdr:cNvPr id="103" name="Control 3" hidden="1">
          <a:extLst>
            <a:ext uri="{FF2B5EF4-FFF2-40B4-BE49-F238E27FC236}">
              <a16:creationId xmlns:a16="http://schemas.microsoft.com/office/drawing/2014/main" id="{BFD63072-6215-4E78-850E-D0AAE9E56D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33528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04" name="Control 1" hidden="1">
          <a:extLst>
            <a:ext uri="{63B3BB69-23CF-44E3-9099-C40C66FF867C}">
              <a14:compatExt xmlns:a14="http://schemas.microsoft.com/office/drawing/2010/main" spid="_x0000_s11265"/>
            </a:ext>
            <a:ext uri="{FF2B5EF4-FFF2-40B4-BE49-F238E27FC236}">
              <a16:creationId xmlns:a16="http://schemas.microsoft.com/office/drawing/2014/main" id="{DB8CA147-EEDC-4176-8722-6CB890FDDA58}"/>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05" name="Control 2" hidden="1">
          <a:extLst>
            <a:ext uri="{63B3BB69-23CF-44E3-9099-C40C66FF867C}">
              <a14:compatExt xmlns:a14="http://schemas.microsoft.com/office/drawing/2010/main" spid="_x0000_s11266"/>
            </a:ext>
            <a:ext uri="{FF2B5EF4-FFF2-40B4-BE49-F238E27FC236}">
              <a16:creationId xmlns:a16="http://schemas.microsoft.com/office/drawing/2014/main" id="{087CAC26-C52A-4A70-9656-576977BFAE2A}"/>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06" name="Control 3" hidden="1">
          <a:extLst>
            <a:ext uri="{63B3BB69-23CF-44E3-9099-C40C66FF867C}">
              <a14:compatExt xmlns:a14="http://schemas.microsoft.com/office/drawing/2010/main" spid="_x0000_s11267"/>
            </a:ext>
            <a:ext uri="{FF2B5EF4-FFF2-40B4-BE49-F238E27FC236}">
              <a16:creationId xmlns:a16="http://schemas.microsoft.com/office/drawing/2014/main" id="{8E0FAD66-6019-41F5-A08D-11A12123344F}"/>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pic>
      <xdr:nvPicPr>
        <xdr:cNvPr id="107" name="Control 1" hidden="1">
          <a:extLst>
            <a:ext uri="{FF2B5EF4-FFF2-40B4-BE49-F238E27FC236}">
              <a16:creationId xmlns:a16="http://schemas.microsoft.com/office/drawing/2014/main" id="{73443740-9772-4EEC-8504-AD3DE23192D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08" name="Control 2" hidden="1">
          <a:extLst>
            <a:ext uri="{FF2B5EF4-FFF2-40B4-BE49-F238E27FC236}">
              <a16:creationId xmlns:a16="http://schemas.microsoft.com/office/drawing/2014/main" id="{255B522B-20CE-4AF9-A11A-2A6FE0BE81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09" name="Control 3" hidden="1">
          <a:extLst>
            <a:ext uri="{FF2B5EF4-FFF2-40B4-BE49-F238E27FC236}">
              <a16:creationId xmlns:a16="http://schemas.microsoft.com/office/drawing/2014/main" id="{6A7D071C-65D1-4C34-B7AD-E91DC659E78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324909"/>
    <xdr:sp macro="" textlink="">
      <xdr:nvSpPr>
        <xdr:cNvPr id="110" name="Control 1" hidden="1">
          <a:extLst>
            <a:ext uri="{63B3BB69-23CF-44E3-9099-C40C66FF867C}">
              <a14:compatExt xmlns:a14="http://schemas.microsoft.com/office/drawing/2010/main" spid="_x0000_s11265"/>
            </a:ext>
            <a:ext uri="{FF2B5EF4-FFF2-40B4-BE49-F238E27FC236}">
              <a16:creationId xmlns:a16="http://schemas.microsoft.com/office/drawing/2014/main" id="{40B23611-CF9B-4C73-A27D-1CFA85C2DF47}"/>
            </a:ext>
          </a:extLst>
        </xdr:cNvPr>
        <xdr:cNvSpPr/>
      </xdr:nvSpPr>
      <xdr:spPr>
        <a:xfrm>
          <a:off x="2295525" y="7124700"/>
          <a:ext cx="916517" cy="324909"/>
        </a:xfrm>
        <a:prstGeom prst="rect">
          <a:avLst/>
        </a:prstGeom>
      </xdr:spPr>
    </xdr:sp>
    <xdr:clientData/>
  </xdr:oneCellAnchor>
  <xdr:oneCellAnchor>
    <xdr:from>
      <xdr:col>3</xdr:col>
      <xdr:colOff>0</xdr:colOff>
      <xdr:row>13</xdr:row>
      <xdr:rowOff>0</xdr:rowOff>
    </xdr:from>
    <xdr:ext cx="916517" cy="324909"/>
    <xdr:sp macro="" textlink="">
      <xdr:nvSpPr>
        <xdr:cNvPr id="111" name="Control 2" hidden="1">
          <a:extLst>
            <a:ext uri="{63B3BB69-23CF-44E3-9099-C40C66FF867C}">
              <a14:compatExt xmlns:a14="http://schemas.microsoft.com/office/drawing/2010/main" spid="_x0000_s11266"/>
            </a:ext>
            <a:ext uri="{FF2B5EF4-FFF2-40B4-BE49-F238E27FC236}">
              <a16:creationId xmlns:a16="http://schemas.microsoft.com/office/drawing/2014/main" id="{EDBFCC7E-8628-49E9-80CF-7B809CE41798}"/>
            </a:ext>
          </a:extLst>
        </xdr:cNvPr>
        <xdr:cNvSpPr/>
      </xdr:nvSpPr>
      <xdr:spPr>
        <a:xfrm>
          <a:off x="2295525" y="7124700"/>
          <a:ext cx="916517" cy="324909"/>
        </a:xfrm>
        <a:prstGeom prst="rect">
          <a:avLst/>
        </a:prstGeom>
      </xdr:spPr>
    </xdr:sp>
    <xdr:clientData/>
  </xdr:oneCellAnchor>
  <xdr:oneCellAnchor>
    <xdr:from>
      <xdr:col>3</xdr:col>
      <xdr:colOff>0</xdr:colOff>
      <xdr:row>13</xdr:row>
      <xdr:rowOff>0</xdr:rowOff>
    </xdr:from>
    <xdr:ext cx="916517" cy="324909"/>
    <xdr:sp macro="" textlink="">
      <xdr:nvSpPr>
        <xdr:cNvPr id="112" name="Control 3" hidden="1">
          <a:extLst>
            <a:ext uri="{63B3BB69-23CF-44E3-9099-C40C66FF867C}">
              <a14:compatExt xmlns:a14="http://schemas.microsoft.com/office/drawing/2010/main" spid="_x0000_s11267"/>
            </a:ext>
            <a:ext uri="{FF2B5EF4-FFF2-40B4-BE49-F238E27FC236}">
              <a16:creationId xmlns:a16="http://schemas.microsoft.com/office/drawing/2014/main" id="{95392813-EE1B-4B00-9BFD-B5DAC56BCD6F}"/>
            </a:ext>
          </a:extLst>
        </xdr:cNvPr>
        <xdr:cNvSpPr/>
      </xdr:nvSpPr>
      <xdr:spPr>
        <a:xfrm>
          <a:off x="2295525" y="7124700"/>
          <a:ext cx="916517" cy="324909"/>
        </a:xfrm>
        <a:prstGeom prst="rect">
          <a:avLst/>
        </a:prstGeom>
      </xdr:spPr>
    </xdr:sp>
    <xdr:clientData/>
  </xdr:oneCellAnchor>
  <xdr:oneCellAnchor>
    <xdr:from>
      <xdr:col>3</xdr:col>
      <xdr:colOff>0</xdr:colOff>
      <xdr:row>13</xdr:row>
      <xdr:rowOff>0</xdr:rowOff>
    </xdr:from>
    <xdr:ext cx="916517" cy="324909"/>
    <xdr:pic>
      <xdr:nvPicPr>
        <xdr:cNvPr id="113" name="Control 1" hidden="1">
          <a:extLst>
            <a:ext uri="{FF2B5EF4-FFF2-40B4-BE49-F238E27FC236}">
              <a16:creationId xmlns:a16="http://schemas.microsoft.com/office/drawing/2014/main" id="{1B7F6552-9C20-448F-9286-D8743B52D2D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71247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324909"/>
    <xdr:pic>
      <xdr:nvPicPr>
        <xdr:cNvPr id="114" name="Control 2" hidden="1">
          <a:extLst>
            <a:ext uri="{FF2B5EF4-FFF2-40B4-BE49-F238E27FC236}">
              <a16:creationId xmlns:a16="http://schemas.microsoft.com/office/drawing/2014/main" id="{9B163B0B-0BA6-4C6F-AB5D-1DE7E47A0F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71247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324909"/>
    <xdr:pic>
      <xdr:nvPicPr>
        <xdr:cNvPr id="115" name="Control 3" hidden="1">
          <a:extLst>
            <a:ext uri="{FF2B5EF4-FFF2-40B4-BE49-F238E27FC236}">
              <a16:creationId xmlns:a16="http://schemas.microsoft.com/office/drawing/2014/main" id="{5BC8E11B-333C-4041-8E0B-9B88BEFE2E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71247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16" name="Control 1" hidden="1">
          <a:extLst>
            <a:ext uri="{63B3BB69-23CF-44E3-9099-C40C66FF867C}">
              <a14:compatExt xmlns:a14="http://schemas.microsoft.com/office/drawing/2010/main" spid="_x0000_s11265"/>
            </a:ext>
            <a:ext uri="{FF2B5EF4-FFF2-40B4-BE49-F238E27FC236}">
              <a16:creationId xmlns:a16="http://schemas.microsoft.com/office/drawing/2014/main" id="{3FEFB5E6-42E5-456A-8EA0-A994DD9F5F05}"/>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17" name="Control 2" hidden="1">
          <a:extLst>
            <a:ext uri="{63B3BB69-23CF-44E3-9099-C40C66FF867C}">
              <a14:compatExt xmlns:a14="http://schemas.microsoft.com/office/drawing/2010/main" spid="_x0000_s11266"/>
            </a:ext>
            <a:ext uri="{FF2B5EF4-FFF2-40B4-BE49-F238E27FC236}">
              <a16:creationId xmlns:a16="http://schemas.microsoft.com/office/drawing/2014/main" id="{535818BF-F009-4026-87BC-2F998E57A0EB}"/>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18" name="Control 3" hidden="1">
          <a:extLst>
            <a:ext uri="{63B3BB69-23CF-44E3-9099-C40C66FF867C}">
              <a14:compatExt xmlns:a14="http://schemas.microsoft.com/office/drawing/2010/main" spid="_x0000_s11267"/>
            </a:ext>
            <a:ext uri="{FF2B5EF4-FFF2-40B4-BE49-F238E27FC236}">
              <a16:creationId xmlns:a16="http://schemas.microsoft.com/office/drawing/2014/main" id="{08DC2EEB-E3B1-4259-B854-CFD7B18002DC}"/>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pic>
      <xdr:nvPicPr>
        <xdr:cNvPr id="119" name="Control 1" hidden="1">
          <a:extLst>
            <a:ext uri="{FF2B5EF4-FFF2-40B4-BE49-F238E27FC236}">
              <a16:creationId xmlns:a16="http://schemas.microsoft.com/office/drawing/2014/main" id="{CA5769EA-C04F-44FD-B8BA-1A9122B5E8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20" name="Control 2" hidden="1">
          <a:extLst>
            <a:ext uri="{FF2B5EF4-FFF2-40B4-BE49-F238E27FC236}">
              <a16:creationId xmlns:a16="http://schemas.microsoft.com/office/drawing/2014/main" id="{992FA604-9219-4B15-A89E-69FE4F3487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21" name="Control 3" hidden="1">
          <a:extLst>
            <a:ext uri="{FF2B5EF4-FFF2-40B4-BE49-F238E27FC236}">
              <a16:creationId xmlns:a16="http://schemas.microsoft.com/office/drawing/2014/main" id="{087CC570-08F0-4EF1-A843-E64250B3D1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22" name="Control 1" hidden="1">
          <a:extLst>
            <a:ext uri="{63B3BB69-23CF-44E3-9099-C40C66FF867C}">
              <a14:compatExt xmlns:a14="http://schemas.microsoft.com/office/drawing/2010/main" spid="_x0000_s11265"/>
            </a:ext>
            <a:ext uri="{FF2B5EF4-FFF2-40B4-BE49-F238E27FC236}">
              <a16:creationId xmlns:a16="http://schemas.microsoft.com/office/drawing/2014/main" id="{E98AAE80-1E6D-4336-80F4-DE3756B03670}"/>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23" name="Control 2" hidden="1">
          <a:extLst>
            <a:ext uri="{63B3BB69-23CF-44E3-9099-C40C66FF867C}">
              <a14:compatExt xmlns:a14="http://schemas.microsoft.com/office/drawing/2010/main" spid="_x0000_s11266"/>
            </a:ext>
            <a:ext uri="{FF2B5EF4-FFF2-40B4-BE49-F238E27FC236}">
              <a16:creationId xmlns:a16="http://schemas.microsoft.com/office/drawing/2014/main" id="{A6EF93ED-08D2-4366-B462-C85715ADF20E}"/>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24" name="Control 3" hidden="1">
          <a:extLst>
            <a:ext uri="{63B3BB69-23CF-44E3-9099-C40C66FF867C}">
              <a14:compatExt xmlns:a14="http://schemas.microsoft.com/office/drawing/2010/main" spid="_x0000_s11267"/>
            </a:ext>
            <a:ext uri="{FF2B5EF4-FFF2-40B4-BE49-F238E27FC236}">
              <a16:creationId xmlns:a16="http://schemas.microsoft.com/office/drawing/2014/main" id="{1F419EDB-E226-4A00-9F5C-14FC75F708CE}"/>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pic>
      <xdr:nvPicPr>
        <xdr:cNvPr id="125" name="Control 1" hidden="1">
          <a:extLst>
            <a:ext uri="{FF2B5EF4-FFF2-40B4-BE49-F238E27FC236}">
              <a16:creationId xmlns:a16="http://schemas.microsoft.com/office/drawing/2014/main" id="{1E8A7DCC-8C1C-430F-9933-09EFA09A8C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26" name="Control 2" hidden="1">
          <a:extLst>
            <a:ext uri="{FF2B5EF4-FFF2-40B4-BE49-F238E27FC236}">
              <a16:creationId xmlns:a16="http://schemas.microsoft.com/office/drawing/2014/main" id="{C85D22A4-8691-4C24-A8EB-C284176726A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27" name="Control 3" hidden="1">
          <a:extLst>
            <a:ext uri="{FF2B5EF4-FFF2-40B4-BE49-F238E27FC236}">
              <a16:creationId xmlns:a16="http://schemas.microsoft.com/office/drawing/2014/main" id="{8320E21D-A659-401C-92B8-82CB5A7FB6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28" name="Control 1" hidden="1">
          <a:extLst>
            <a:ext uri="{63B3BB69-23CF-44E3-9099-C40C66FF867C}">
              <a14:compatExt xmlns:a14="http://schemas.microsoft.com/office/drawing/2010/main" spid="_x0000_s11265"/>
            </a:ext>
            <a:ext uri="{FF2B5EF4-FFF2-40B4-BE49-F238E27FC236}">
              <a16:creationId xmlns:a16="http://schemas.microsoft.com/office/drawing/2014/main" id="{9BCACB56-93C1-44CB-8240-34F03AE2087B}"/>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29" name="Control 2" hidden="1">
          <a:extLst>
            <a:ext uri="{63B3BB69-23CF-44E3-9099-C40C66FF867C}">
              <a14:compatExt xmlns:a14="http://schemas.microsoft.com/office/drawing/2010/main" spid="_x0000_s11266"/>
            </a:ext>
            <a:ext uri="{FF2B5EF4-FFF2-40B4-BE49-F238E27FC236}">
              <a16:creationId xmlns:a16="http://schemas.microsoft.com/office/drawing/2014/main" id="{CBB74739-05F4-4E2E-8ECA-B12E8F67C046}"/>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30" name="Control 3" hidden="1">
          <a:extLst>
            <a:ext uri="{63B3BB69-23CF-44E3-9099-C40C66FF867C}">
              <a14:compatExt xmlns:a14="http://schemas.microsoft.com/office/drawing/2010/main" spid="_x0000_s11267"/>
            </a:ext>
            <a:ext uri="{FF2B5EF4-FFF2-40B4-BE49-F238E27FC236}">
              <a16:creationId xmlns:a16="http://schemas.microsoft.com/office/drawing/2014/main" id="{D2BB353E-E38C-444B-B6FC-B3AF6BBDDB57}"/>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pic>
      <xdr:nvPicPr>
        <xdr:cNvPr id="131" name="Control 1" hidden="1">
          <a:extLst>
            <a:ext uri="{FF2B5EF4-FFF2-40B4-BE49-F238E27FC236}">
              <a16:creationId xmlns:a16="http://schemas.microsoft.com/office/drawing/2014/main" id="{B4AFA611-DED3-4B17-9667-E1CE99B1BF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32" name="Control 2" hidden="1">
          <a:extLst>
            <a:ext uri="{FF2B5EF4-FFF2-40B4-BE49-F238E27FC236}">
              <a16:creationId xmlns:a16="http://schemas.microsoft.com/office/drawing/2014/main" id="{9160061E-F313-4601-8DEE-01518937F1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33" name="Control 3" hidden="1">
          <a:extLst>
            <a:ext uri="{FF2B5EF4-FFF2-40B4-BE49-F238E27FC236}">
              <a16:creationId xmlns:a16="http://schemas.microsoft.com/office/drawing/2014/main" id="{6C9EE8D7-DB08-45BB-BCD2-12344448D7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324909"/>
    <xdr:sp macro="" textlink="">
      <xdr:nvSpPr>
        <xdr:cNvPr id="134" name="Control 1" hidden="1">
          <a:extLst>
            <a:ext uri="{63B3BB69-23CF-44E3-9099-C40C66FF867C}">
              <a14:compatExt xmlns:a14="http://schemas.microsoft.com/office/drawing/2010/main" spid="_x0000_s11265"/>
            </a:ext>
            <a:ext uri="{FF2B5EF4-FFF2-40B4-BE49-F238E27FC236}">
              <a16:creationId xmlns:a16="http://schemas.microsoft.com/office/drawing/2014/main" id="{E728DF8B-7886-47AB-B1F6-CAFA7209675E}"/>
            </a:ext>
          </a:extLst>
        </xdr:cNvPr>
        <xdr:cNvSpPr/>
      </xdr:nvSpPr>
      <xdr:spPr>
        <a:xfrm>
          <a:off x="2295525" y="7124700"/>
          <a:ext cx="916517" cy="324909"/>
        </a:xfrm>
        <a:prstGeom prst="rect">
          <a:avLst/>
        </a:prstGeom>
      </xdr:spPr>
    </xdr:sp>
    <xdr:clientData/>
  </xdr:oneCellAnchor>
  <xdr:oneCellAnchor>
    <xdr:from>
      <xdr:col>3</xdr:col>
      <xdr:colOff>0</xdr:colOff>
      <xdr:row>13</xdr:row>
      <xdr:rowOff>0</xdr:rowOff>
    </xdr:from>
    <xdr:ext cx="916517" cy="324909"/>
    <xdr:sp macro="" textlink="">
      <xdr:nvSpPr>
        <xdr:cNvPr id="135" name="Control 2" hidden="1">
          <a:extLst>
            <a:ext uri="{63B3BB69-23CF-44E3-9099-C40C66FF867C}">
              <a14:compatExt xmlns:a14="http://schemas.microsoft.com/office/drawing/2010/main" spid="_x0000_s11266"/>
            </a:ext>
            <a:ext uri="{FF2B5EF4-FFF2-40B4-BE49-F238E27FC236}">
              <a16:creationId xmlns:a16="http://schemas.microsoft.com/office/drawing/2014/main" id="{EEB8A3C2-9658-4FA5-A6DD-CA3C6193C251}"/>
            </a:ext>
          </a:extLst>
        </xdr:cNvPr>
        <xdr:cNvSpPr/>
      </xdr:nvSpPr>
      <xdr:spPr>
        <a:xfrm>
          <a:off x="2295525" y="7124700"/>
          <a:ext cx="916517" cy="324909"/>
        </a:xfrm>
        <a:prstGeom prst="rect">
          <a:avLst/>
        </a:prstGeom>
      </xdr:spPr>
    </xdr:sp>
    <xdr:clientData/>
  </xdr:oneCellAnchor>
  <xdr:oneCellAnchor>
    <xdr:from>
      <xdr:col>3</xdr:col>
      <xdr:colOff>0</xdr:colOff>
      <xdr:row>13</xdr:row>
      <xdr:rowOff>0</xdr:rowOff>
    </xdr:from>
    <xdr:ext cx="916517" cy="324909"/>
    <xdr:sp macro="" textlink="">
      <xdr:nvSpPr>
        <xdr:cNvPr id="136" name="Control 3" hidden="1">
          <a:extLst>
            <a:ext uri="{63B3BB69-23CF-44E3-9099-C40C66FF867C}">
              <a14:compatExt xmlns:a14="http://schemas.microsoft.com/office/drawing/2010/main" spid="_x0000_s11267"/>
            </a:ext>
            <a:ext uri="{FF2B5EF4-FFF2-40B4-BE49-F238E27FC236}">
              <a16:creationId xmlns:a16="http://schemas.microsoft.com/office/drawing/2014/main" id="{F35C4501-0B0E-4FF9-9060-677EC7877278}"/>
            </a:ext>
          </a:extLst>
        </xdr:cNvPr>
        <xdr:cNvSpPr/>
      </xdr:nvSpPr>
      <xdr:spPr>
        <a:xfrm>
          <a:off x="2295525" y="7124700"/>
          <a:ext cx="916517" cy="324909"/>
        </a:xfrm>
        <a:prstGeom prst="rect">
          <a:avLst/>
        </a:prstGeom>
      </xdr:spPr>
    </xdr:sp>
    <xdr:clientData/>
  </xdr:oneCellAnchor>
  <xdr:oneCellAnchor>
    <xdr:from>
      <xdr:col>3</xdr:col>
      <xdr:colOff>0</xdr:colOff>
      <xdr:row>13</xdr:row>
      <xdr:rowOff>0</xdr:rowOff>
    </xdr:from>
    <xdr:ext cx="916517" cy="324909"/>
    <xdr:pic>
      <xdr:nvPicPr>
        <xdr:cNvPr id="137" name="Control 1" hidden="1">
          <a:extLst>
            <a:ext uri="{FF2B5EF4-FFF2-40B4-BE49-F238E27FC236}">
              <a16:creationId xmlns:a16="http://schemas.microsoft.com/office/drawing/2014/main" id="{200F1349-42D9-4B1B-AC7D-FAC8BF31AB2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71247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324909"/>
    <xdr:pic>
      <xdr:nvPicPr>
        <xdr:cNvPr id="138" name="Control 2" hidden="1">
          <a:extLst>
            <a:ext uri="{FF2B5EF4-FFF2-40B4-BE49-F238E27FC236}">
              <a16:creationId xmlns:a16="http://schemas.microsoft.com/office/drawing/2014/main" id="{93EBD2D8-4A71-408F-9A55-E5D11D8A19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71247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324909"/>
    <xdr:pic>
      <xdr:nvPicPr>
        <xdr:cNvPr id="139" name="Control 3" hidden="1">
          <a:extLst>
            <a:ext uri="{FF2B5EF4-FFF2-40B4-BE49-F238E27FC236}">
              <a16:creationId xmlns:a16="http://schemas.microsoft.com/office/drawing/2014/main" id="{0D5DB412-9DBD-47B0-B276-930B1D2F45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71247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40" name="Control 1" hidden="1">
          <a:extLst>
            <a:ext uri="{63B3BB69-23CF-44E3-9099-C40C66FF867C}">
              <a14:compatExt xmlns:a14="http://schemas.microsoft.com/office/drawing/2010/main" spid="_x0000_s11265"/>
            </a:ext>
            <a:ext uri="{FF2B5EF4-FFF2-40B4-BE49-F238E27FC236}">
              <a16:creationId xmlns:a16="http://schemas.microsoft.com/office/drawing/2014/main" id="{9C72843A-A67E-4D62-8A3D-8806FBD60AB0}"/>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41" name="Control 2" hidden="1">
          <a:extLst>
            <a:ext uri="{63B3BB69-23CF-44E3-9099-C40C66FF867C}">
              <a14:compatExt xmlns:a14="http://schemas.microsoft.com/office/drawing/2010/main" spid="_x0000_s11266"/>
            </a:ext>
            <a:ext uri="{FF2B5EF4-FFF2-40B4-BE49-F238E27FC236}">
              <a16:creationId xmlns:a16="http://schemas.microsoft.com/office/drawing/2014/main" id="{F2832587-6BA8-4994-BC82-1BA4BB3430F4}"/>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42" name="Control 3" hidden="1">
          <a:extLst>
            <a:ext uri="{63B3BB69-23CF-44E3-9099-C40C66FF867C}">
              <a14:compatExt xmlns:a14="http://schemas.microsoft.com/office/drawing/2010/main" spid="_x0000_s11267"/>
            </a:ext>
            <a:ext uri="{FF2B5EF4-FFF2-40B4-BE49-F238E27FC236}">
              <a16:creationId xmlns:a16="http://schemas.microsoft.com/office/drawing/2014/main" id="{28588E93-04DB-4C05-9D92-A66B41485082}"/>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pic>
      <xdr:nvPicPr>
        <xdr:cNvPr id="143" name="Control 1" hidden="1">
          <a:extLst>
            <a:ext uri="{FF2B5EF4-FFF2-40B4-BE49-F238E27FC236}">
              <a16:creationId xmlns:a16="http://schemas.microsoft.com/office/drawing/2014/main" id="{3DF48DDA-0E56-4BAC-8BEE-FF5F6BB9C2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44" name="Control 2" hidden="1">
          <a:extLst>
            <a:ext uri="{FF2B5EF4-FFF2-40B4-BE49-F238E27FC236}">
              <a16:creationId xmlns:a16="http://schemas.microsoft.com/office/drawing/2014/main" id="{C0D0F128-69A1-424A-975B-596CA7FCA7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45" name="Control 3" hidden="1">
          <a:extLst>
            <a:ext uri="{FF2B5EF4-FFF2-40B4-BE49-F238E27FC236}">
              <a16:creationId xmlns:a16="http://schemas.microsoft.com/office/drawing/2014/main" id="{BDC98CB7-9372-452C-8655-16B6239A29A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46" name="Control 1" hidden="1">
          <a:extLst>
            <a:ext uri="{63B3BB69-23CF-44E3-9099-C40C66FF867C}">
              <a14:compatExt xmlns:a14="http://schemas.microsoft.com/office/drawing/2010/main" spid="_x0000_s11265"/>
            </a:ext>
            <a:ext uri="{FF2B5EF4-FFF2-40B4-BE49-F238E27FC236}">
              <a16:creationId xmlns:a16="http://schemas.microsoft.com/office/drawing/2014/main" id="{064E5390-8FDC-41C1-890C-F2E660E24DE9}"/>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47" name="Control 2" hidden="1">
          <a:extLst>
            <a:ext uri="{63B3BB69-23CF-44E3-9099-C40C66FF867C}">
              <a14:compatExt xmlns:a14="http://schemas.microsoft.com/office/drawing/2010/main" spid="_x0000_s11266"/>
            </a:ext>
            <a:ext uri="{FF2B5EF4-FFF2-40B4-BE49-F238E27FC236}">
              <a16:creationId xmlns:a16="http://schemas.microsoft.com/office/drawing/2014/main" id="{63FADCF2-77D2-4E4D-97D8-EA877ECEE359}"/>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48" name="Control 3" hidden="1">
          <a:extLst>
            <a:ext uri="{63B3BB69-23CF-44E3-9099-C40C66FF867C}">
              <a14:compatExt xmlns:a14="http://schemas.microsoft.com/office/drawing/2010/main" spid="_x0000_s11267"/>
            </a:ext>
            <a:ext uri="{FF2B5EF4-FFF2-40B4-BE49-F238E27FC236}">
              <a16:creationId xmlns:a16="http://schemas.microsoft.com/office/drawing/2014/main" id="{633C57F9-29AF-4595-BD29-EBDA95AB7BA7}"/>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pic>
      <xdr:nvPicPr>
        <xdr:cNvPr id="149" name="Control 1" hidden="1">
          <a:extLst>
            <a:ext uri="{FF2B5EF4-FFF2-40B4-BE49-F238E27FC236}">
              <a16:creationId xmlns:a16="http://schemas.microsoft.com/office/drawing/2014/main" id="{13FE7DAE-959A-4F3B-973C-D14A6850F5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50" name="Control 2" hidden="1">
          <a:extLst>
            <a:ext uri="{FF2B5EF4-FFF2-40B4-BE49-F238E27FC236}">
              <a16:creationId xmlns:a16="http://schemas.microsoft.com/office/drawing/2014/main" id="{21D44314-3D87-4D8A-BBBE-5AFF5782BF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51" name="Control 3" hidden="1">
          <a:extLst>
            <a:ext uri="{FF2B5EF4-FFF2-40B4-BE49-F238E27FC236}">
              <a16:creationId xmlns:a16="http://schemas.microsoft.com/office/drawing/2014/main" id="{AD7FEC9F-7574-4E4A-B990-D4A0DA28B6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52" name="Control 1" hidden="1">
          <a:extLst>
            <a:ext uri="{63B3BB69-23CF-44E3-9099-C40C66FF867C}">
              <a14:compatExt xmlns:a14="http://schemas.microsoft.com/office/drawing/2010/main" spid="_x0000_s11265"/>
            </a:ext>
            <a:ext uri="{FF2B5EF4-FFF2-40B4-BE49-F238E27FC236}">
              <a16:creationId xmlns:a16="http://schemas.microsoft.com/office/drawing/2014/main" id="{AEC7A528-F822-4F1E-B9BE-F3583E6D32B7}"/>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53" name="Control 2" hidden="1">
          <a:extLst>
            <a:ext uri="{63B3BB69-23CF-44E3-9099-C40C66FF867C}">
              <a14:compatExt xmlns:a14="http://schemas.microsoft.com/office/drawing/2010/main" spid="_x0000_s11266"/>
            </a:ext>
            <a:ext uri="{FF2B5EF4-FFF2-40B4-BE49-F238E27FC236}">
              <a16:creationId xmlns:a16="http://schemas.microsoft.com/office/drawing/2014/main" id="{C0D7E0EA-10F8-4EA4-83F8-CB381FD7B82F}"/>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54" name="Control 3" hidden="1">
          <a:extLst>
            <a:ext uri="{63B3BB69-23CF-44E3-9099-C40C66FF867C}">
              <a14:compatExt xmlns:a14="http://schemas.microsoft.com/office/drawing/2010/main" spid="_x0000_s11267"/>
            </a:ext>
            <a:ext uri="{FF2B5EF4-FFF2-40B4-BE49-F238E27FC236}">
              <a16:creationId xmlns:a16="http://schemas.microsoft.com/office/drawing/2014/main" id="{DF51CFD0-0808-4B59-9E7E-B3827908AE46}"/>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pic>
      <xdr:nvPicPr>
        <xdr:cNvPr id="155" name="Control 1" hidden="1">
          <a:extLst>
            <a:ext uri="{FF2B5EF4-FFF2-40B4-BE49-F238E27FC236}">
              <a16:creationId xmlns:a16="http://schemas.microsoft.com/office/drawing/2014/main" id="{19D66408-B870-4329-8D72-9F2C34016F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56" name="Control 2" hidden="1">
          <a:extLst>
            <a:ext uri="{FF2B5EF4-FFF2-40B4-BE49-F238E27FC236}">
              <a16:creationId xmlns:a16="http://schemas.microsoft.com/office/drawing/2014/main" id="{C49DF4D4-E1BC-4ED2-A9F5-6226FF3E08A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57" name="Control 3" hidden="1">
          <a:extLst>
            <a:ext uri="{FF2B5EF4-FFF2-40B4-BE49-F238E27FC236}">
              <a16:creationId xmlns:a16="http://schemas.microsoft.com/office/drawing/2014/main" id="{C7233808-9662-48E2-82E4-3F93D61CED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324909"/>
    <xdr:sp macro="" textlink="">
      <xdr:nvSpPr>
        <xdr:cNvPr id="158" name="Control 1" hidden="1">
          <a:extLst>
            <a:ext uri="{63B3BB69-23CF-44E3-9099-C40C66FF867C}">
              <a14:compatExt xmlns:a14="http://schemas.microsoft.com/office/drawing/2010/main" spid="_x0000_s11265"/>
            </a:ext>
            <a:ext uri="{FF2B5EF4-FFF2-40B4-BE49-F238E27FC236}">
              <a16:creationId xmlns:a16="http://schemas.microsoft.com/office/drawing/2014/main" id="{3572A51E-1E00-41DF-8597-77692365CBEE}"/>
            </a:ext>
          </a:extLst>
        </xdr:cNvPr>
        <xdr:cNvSpPr/>
      </xdr:nvSpPr>
      <xdr:spPr>
        <a:xfrm>
          <a:off x="2295525" y="7124700"/>
          <a:ext cx="916517" cy="324909"/>
        </a:xfrm>
        <a:prstGeom prst="rect">
          <a:avLst/>
        </a:prstGeom>
      </xdr:spPr>
    </xdr:sp>
    <xdr:clientData/>
  </xdr:oneCellAnchor>
  <xdr:oneCellAnchor>
    <xdr:from>
      <xdr:col>3</xdr:col>
      <xdr:colOff>0</xdr:colOff>
      <xdr:row>13</xdr:row>
      <xdr:rowOff>0</xdr:rowOff>
    </xdr:from>
    <xdr:ext cx="916517" cy="324909"/>
    <xdr:sp macro="" textlink="">
      <xdr:nvSpPr>
        <xdr:cNvPr id="159" name="Control 2" hidden="1">
          <a:extLst>
            <a:ext uri="{63B3BB69-23CF-44E3-9099-C40C66FF867C}">
              <a14:compatExt xmlns:a14="http://schemas.microsoft.com/office/drawing/2010/main" spid="_x0000_s11266"/>
            </a:ext>
            <a:ext uri="{FF2B5EF4-FFF2-40B4-BE49-F238E27FC236}">
              <a16:creationId xmlns:a16="http://schemas.microsoft.com/office/drawing/2014/main" id="{2A42EFB6-8228-4218-B2B3-AD53E117734F}"/>
            </a:ext>
          </a:extLst>
        </xdr:cNvPr>
        <xdr:cNvSpPr/>
      </xdr:nvSpPr>
      <xdr:spPr>
        <a:xfrm>
          <a:off x="2295525" y="7124700"/>
          <a:ext cx="916517" cy="324909"/>
        </a:xfrm>
        <a:prstGeom prst="rect">
          <a:avLst/>
        </a:prstGeom>
      </xdr:spPr>
    </xdr:sp>
    <xdr:clientData/>
  </xdr:oneCellAnchor>
  <xdr:oneCellAnchor>
    <xdr:from>
      <xdr:col>3</xdr:col>
      <xdr:colOff>0</xdr:colOff>
      <xdr:row>13</xdr:row>
      <xdr:rowOff>0</xdr:rowOff>
    </xdr:from>
    <xdr:ext cx="916517" cy="324909"/>
    <xdr:sp macro="" textlink="">
      <xdr:nvSpPr>
        <xdr:cNvPr id="160" name="Control 3" hidden="1">
          <a:extLst>
            <a:ext uri="{63B3BB69-23CF-44E3-9099-C40C66FF867C}">
              <a14:compatExt xmlns:a14="http://schemas.microsoft.com/office/drawing/2010/main" spid="_x0000_s11267"/>
            </a:ext>
            <a:ext uri="{FF2B5EF4-FFF2-40B4-BE49-F238E27FC236}">
              <a16:creationId xmlns:a16="http://schemas.microsoft.com/office/drawing/2014/main" id="{A79E29F5-82EF-4572-9E6E-0B89F47C3C94}"/>
            </a:ext>
          </a:extLst>
        </xdr:cNvPr>
        <xdr:cNvSpPr/>
      </xdr:nvSpPr>
      <xdr:spPr>
        <a:xfrm>
          <a:off x="2295525" y="7124700"/>
          <a:ext cx="916517" cy="324909"/>
        </a:xfrm>
        <a:prstGeom prst="rect">
          <a:avLst/>
        </a:prstGeom>
      </xdr:spPr>
    </xdr:sp>
    <xdr:clientData/>
  </xdr:oneCellAnchor>
  <xdr:oneCellAnchor>
    <xdr:from>
      <xdr:col>3</xdr:col>
      <xdr:colOff>0</xdr:colOff>
      <xdr:row>13</xdr:row>
      <xdr:rowOff>0</xdr:rowOff>
    </xdr:from>
    <xdr:ext cx="916517" cy="324909"/>
    <xdr:pic>
      <xdr:nvPicPr>
        <xdr:cNvPr id="161" name="Control 1" hidden="1">
          <a:extLst>
            <a:ext uri="{FF2B5EF4-FFF2-40B4-BE49-F238E27FC236}">
              <a16:creationId xmlns:a16="http://schemas.microsoft.com/office/drawing/2014/main" id="{8FEAD4C4-4565-4526-81D2-3CCDCA47D6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71247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324909"/>
    <xdr:pic>
      <xdr:nvPicPr>
        <xdr:cNvPr id="162" name="Control 2" hidden="1">
          <a:extLst>
            <a:ext uri="{FF2B5EF4-FFF2-40B4-BE49-F238E27FC236}">
              <a16:creationId xmlns:a16="http://schemas.microsoft.com/office/drawing/2014/main" id="{E3530ED5-529E-4B35-8CEC-DE197BD2A8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71247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324909"/>
    <xdr:pic>
      <xdr:nvPicPr>
        <xdr:cNvPr id="163" name="Control 3" hidden="1">
          <a:extLst>
            <a:ext uri="{FF2B5EF4-FFF2-40B4-BE49-F238E27FC236}">
              <a16:creationId xmlns:a16="http://schemas.microsoft.com/office/drawing/2014/main" id="{5BFC4216-D773-41DE-A7D8-EF689DCCC6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71247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64" name="Control 1" hidden="1">
          <a:extLst>
            <a:ext uri="{63B3BB69-23CF-44E3-9099-C40C66FF867C}">
              <a14:compatExt xmlns:a14="http://schemas.microsoft.com/office/drawing/2010/main" spid="_x0000_s11265"/>
            </a:ext>
            <a:ext uri="{FF2B5EF4-FFF2-40B4-BE49-F238E27FC236}">
              <a16:creationId xmlns:a16="http://schemas.microsoft.com/office/drawing/2014/main" id="{63472B5F-E5B1-4933-96E7-B423CEEA0E21}"/>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65" name="Control 2" hidden="1">
          <a:extLst>
            <a:ext uri="{63B3BB69-23CF-44E3-9099-C40C66FF867C}">
              <a14:compatExt xmlns:a14="http://schemas.microsoft.com/office/drawing/2010/main" spid="_x0000_s11266"/>
            </a:ext>
            <a:ext uri="{FF2B5EF4-FFF2-40B4-BE49-F238E27FC236}">
              <a16:creationId xmlns:a16="http://schemas.microsoft.com/office/drawing/2014/main" id="{F6BB26EC-5519-430B-B18D-B2F8B7A043DB}"/>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66" name="Control 3" hidden="1">
          <a:extLst>
            <a:ext uri="{63B3BB69-23CF-44E3-9099-C40C66FF867C}">
              <a14:compatExt xmlns:a14="http://schemas.microsoft.com/office/drawing/2010/main" spid="_x0000_s11267"/>
            </a:ext>
            <a:ext uri="{FF2B5EF4-FFF2-40B4-BE49-F238E27FC236}">
              <a16:creationId xmlns:a16="http://schemas.microsoft.com/office/drawing/2014/main" id="{7F3CD6FE-C302-4E5C-B994-7C4AAA8E0989}"/>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pic>
      <xdr:nvPicPr>
        <xdr:cNvPr id="167" name="Control 1" hidden="1">
          <a:extLst>
            <a:ext uri="{FF2B5EF4-FFF2-40B4-BE49-F238E27FC236}">
              <a16:creationId xmlns:a16="http://schemas.microsoft.com/office/drawing/2014/main" id="{E0C4A3E7-5470-4D56-AB8C-883C4DA218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68" name="Control 2" hidden="1">
          <a:extLst>
            <a:ext uri="{FF2B5EF4-FFF2-40B4-BE49-F238E27FC236}">
              <a16:creationId xmlns:a16="http://schemas.microsoft.com/office/drawing/2014/main" id="{3474591A-82E5-4079-BB57-A28361B9CB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69" name="Control 3" hidden="1">
          <a:extLst>
            <a:ext uri="{FF2B5EF4-FFF2-40B4-BE49-F238E27FC236}">
              <a16:creationId xmlns:a16="http://schemas.microsoft.com/office/drawing/2014/main" id="{C2173484-FC7C-429A-B668-6D0B793D66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70" name="Control 1" hidden="1">
          <a:extLst>
            <a:ext uri="{63B3BB69-23CF-44E3-9099-C40C66FF867C}">
              <a14:compatExt xmlns:a14="http://schemas.microsoft.com/office/drawing/2010/main" spid="_x0000_s11265"/>
            </a:ext>
            <a:ext uri="{FF2B5EF4-FFF2-40B4-BE49-F238E27FC236}">
              <a16:creationId xmlns:a16="http://schemas.microsoft.com/office/drawing/2014/main" id="{FF7C0F38-2437-446C-A7C9-00545DE229D9}"/>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71" name="Control 2" hidden="1">
          <a:extLst>
            <a:ext uri="{63B3BB69-23CF-44E3-9099-C40C66FF867C}">
              <a14:compatExt xmlns:a14="http://schemas.microsoft.com/office/drawing/2010/main" spid="_x0000_s11266"/>
            </a:ext>
            <a:ext uri="{FF2B5EF4-FFF2-40B4-BE49-F238E27FC236}">
              <a16:creationId xmlns:a16="http://schemas.microsoft.com/office/drawing/2014/main" id="{7BF884C0-2278-4E17-82C6-88ABC1ED8E56}"/>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72" name="Control 3" hidden="1">
          <a:extLst>
            <a:ext uri="{63B3BB69-23CF-44E3-9099-C40C66FF867C}">
              <a14:compatExt xmlns:a14="http://schemas.microsoft.com/office/drawing/2010/main" spid="_x0000_s11267"/>
            </a:ext>
            <a:ext uri="{FF2B5EF4-FFF2-40B4-BE49-F238E27FC236}">
              <a16:creationId xmlns:a16="http://schemas.microsoft.com/office/drawing/2014/main" id="{40675D23-ED26-41F0-BBD6-2A1CBAB826B8}"/>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pic>
      <xdr:nvPicPr>
        <xdr:cNvPr id="173" name="Control 1" hidden="1">
          <a:extLst>
            <a:ext uri="{FF2B5EF4-FFF2-40B4-BE49-F238E27FC236}">
              <a16:creationId xmlns:a16="http://schemas.microsoft.com/office/drawing/2014/main" id="{FA96CA75-A0EB-4A7D-8270-108FAE28E7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74" name="Control 2" hidden="1">
          <a:extLst>
            <a:ext uri="{FF2B5EF4-FFF2-40B4-BE49-F238E27FC236}">
              <a16:creationId xmlns:a16="http://schemas.microsoft.com/office/drawing/2014/main" id="{74987471-70FC-49BE-BEC1-D0055FB238A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75" name="Control 3" hidden="1">
          <a:extLst>
            <a:ext uri="{FF2B5EF4-FFF2-40B4-BE49-F238E27FC236}">
              <a16:creationId xmlns:a16="http://schemas.microsoft.com/office/drawing/2014/main" id="{DD6BDFEF-3F47-4E8C-AED0-CA8504CF14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76" name="Control 1" hidden="1">
          <a:extLst>
            <a:ext uri="{63B3BB69-23CF-44E3-9099-C40C66FF867C}">
              <a14:compatExt xmlns:a14="http://schemas.microsoft.com/office/drawing/2010/main" spid="_x0000_s11265"/>
            </a:ext>
            <a:ext uri="{FF2B5EF4-FFF2-40B4-BE49-F238E27FC236}">
              <a16:creationId xmlns:a16="http://schemas.microsoft.com/office/drawing/2014/main" id="{6F1B69FB-59D8-46CE-BEA6-968ADEAAEF79}"/>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77" name="Control 2" hidden="1">
          <a:extLst>
            <a:ext uri="{63B3BB69-23CF-44E3-9099-C40C66FF867C}">
              <a14:compatExt xmlns:a14="http://schemas.microsoft.com/office/drawing/2010/main" spid="_x0000_s11266"/>
            </a:ext>
            <a:ext uri="{FF2B5EF4-FFF2-40B4-BE49-F238E27FC236}">
              <a16:creationId xmlns:a16="http://schemas.microsoft.com/office/drawing/2014/main" id="{6EF18614-7147-4854-9D7C-360F685B1FA4}"/>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78" name="Control 3" hidden="1">
          <a:extLst>
            <a:ext uri="{63B3BB69-23CF-44E3-9099-C40C66FF867C}">
              <a14:compatExt xmlns:a14="http://schemas.microsoft.com/office/drawing/2010/main" spid="_x0000_s11267"/>
            </a:ext>
            <a:ext uri="{FF2B5EF4-FFF2-40B4-BE49-F238E27FC236}">
              <a16:creationId xmlns:a16="http://schemas.microsoft.com/office/drawing/2014/main" id="{306020F3-99DC-4484-9152-A8A8FCD454B7}"/>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pic>
      <xdr:nvPicPr>
        <xdr:cNvPr id="179" name="Control 1" hidden="1">
          <a:extLst>
            <a:ext uri="{FF2B5EF4-FFF2-40B4-BE49-F238E27FC236}">
              <a16:creationId xmlns:a16="http://schemas.microsoft.com/office/drawing/2014/main" id="{12A13367-008B-4A9A-B542-B56C47ABC9E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80" name="Control 2" hidden="1">
          <a:extLst>
            <a:ext uri="{FF2B5EF4-FFF2-40B4-BE49-F238E27FC236}">
              <a16:creationId xmlns:a16="http://schemas.microsoft.com/office/drawing/2014/main" id="{B4C959F3-5897-48B2-A76D-B6BB08FB5A8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81" name="Control 3" hidden="1">
          <a:extLst>
            <a:ext uri="{FF2B5EF4-FFF2-40B4-BE49-F238E27FC236}">
              <a16:creationId xmlns:a16="http://schemas.microsoft.com/office/drawing/2014/main" id="{52BAA5FF-EEE9-4B9F-B5EC-427C54091B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324909"/>
    <xdr:sp macro="" textlink="">
      <xdr:nvSpPr>
        <xdr:cNvPr id="182" name="Control 1" hidden="1">
          <a:extLst>
            <a:ext uri="{63B3BB69-23CF-44E3-9099-C40C66FF867C}">
              <a14:compatExt xmlns:a14="http://schemas.microsoft.com/office/drawing/2010/main" spid="_x0000_s11265"/>
            </a:ext>
            <a:ext uri="{FF2B5EF4-FFF2-40B4-BE49-F238E27FC236}">
              <a16:creationId xmlns:a16="http://schemas.microsoft.com/office/drawing/2014/main" id="{57FB5D8B-2CD1-4731-9A0F-0769CB80D6FD}"/>
            </a:ext>
          </a:extLst>
        </xdr:cNvPr>
        <xdr:cNvSpPr/>
      </xdr:nvSpPr>
      <xdr:spPr>
        <a:xfrm>
          <a:off x="2295525" y="7124700"/>
          <a:ext cx="916517" cy="324909"/>
        </a:xfrm>
        <a:prstGeom prst="rect">
          <a:avLst/>
        </a:prstGeom>
      </xdr:spPr>
    </xdr:sp>
    <xdr:clientData/>
  </xdr:oneCellAnchor>
  <xdr:oneCellAnchor>
    <xdr:from>
      <xdr:col>3</xdr:col>
      <xdr:colOff>0</xdr:colOff>
      <xdr:row>13</xdr:row>
      <xdr:rowOff>0</xdr:rowOff>
    </xdr:from>
    <xdr:ext cx="916517" cy="324909"/>
    <xdr:sp macro="" textlink="">
      <xdr:nvSpPr>
        <xdr:cNvPr id="183" name="Control 2" hidden="1">
          <a:extLst>
            <a:ext uri="{63B3BB69-23CF-44E3-9099-C40C66FF867C}">
              <a14:compatExt xmlns:a14="http://schemas.microsoft.com/office/drawing/2010/main" spid="_x0000_s11266"/>
            </a:ext>
            <a:ext uri="{FF2B5EF4-FFF2-40B4-BE49-F238E27FC236}">
              <a16:creationId xmlns:a16="http://schemas.microsoft.com/office/drawing/2014/main" id="{2F197524-B620-42FD-A0B4-63CE395697FA}"/>
            </a:ext>
          </a:extLst>
        </xdr:cNvPr>
        <xdr:cNvSpPr/>
      </xdr:nvSpPr>
      <xdr:spPr>
        <a:xfrm>
          <a:off x="2295525" y="7124700"/>
          <a:ext cx="916517" cy="324909"/>
        </a:xfrm>
        <a:prstGeom prst="rect">
          <a:avLst/>
        </a:prstGeom>
      </xdr:spPr>
    </xdr:sp>
    <xdr:clientData/>
  </xdr:oneCellAnchor>
  <xdr:oneCellAnchor>
    <xdr:from>
      <xdr:col>3</xdr:col>
      <xdr:colOff>0</xdr:colOff>
      <xdr:row>13</xdr:row>
      <xdr:rowOff>0</xdr:rowOff>
    </xdr:from>
    <xdr:ext cx="916517" cy="324909"/>
    <xdr:sp macro="" textlink="">
      <xdr:nvSpPr>
        <xdr:cNvPr id="184" name="Control 3" hidden="1">
          <a:extLst>
            <a:ext uri="{63B3BB69-23CF-44E3-9099-C40C66FF867C}">
              <a14:compatExt xmlns:a14="http://schemas.microsoft.com/office/drawing/2010/main" spid="_x0000_s11267"/>
            </a:ext>
            <a:ext uri="{FF2B5EF4-FFF2-40B4-BE49-F238E27FC236}">
              <a16:creationId xmlns:a16="http://schemas.microsoft.com/office/drawing/2014/main" id="{477FF476-652C-4C41-90EE-2E86ED1F6E01}"/>
            </a:ext>
          </a:extLst>
        </xdr:cNvPr>
        <xdr:cNvSpPr/>
      </xdr:nvSpPr>
      <xdr:spPr>
        <a:xfrm>
          <a:off x="2295525" y="7124700"/>
          <a:ext cx="916517" cy="324909"/>
        </a:xfrm>
        <a:prstGeom prst="rect">
          <a:avLst/>
        </a:prstGeom>
      </xdr:spPr>
    </xdr:sp>
    <xdr:clientData/>
  </xdr:oneCellAnchor>
  <xdr:oneCellAnchor>
    <xdr:from>
      <xdr:col>3</xdr:col>
      <xdr:colOff>0</xdr:colOff>
      <xdr:row>13</xdr:row>
      <xdr:rowOff>0</xdr:rowOff>
    </xdr:from>
    <xdr:ext cx="916517" cy="324909"/>
    <xdr:pic>
      <xdr:nvPicPr>
        <xdr:cNvPr id="185" name="Control 1" hidden="1">
          <a:extLst>
            <a:ext uri="{FF2B5EF4-FFF2-40B4-BE49-F238E27FC236}">
              <a16:creationId xmlns:a16="http://schemas.microsoft.com/office/drawing/2014/main" id="{930C54A5-9439-4A9A-A527-0C142C865C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71247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324909"/>
    <xdr:pic>
      <xdr:nvPicPr>
        <xdr:cNvPr id="186" name="Control 2" hidden="1">
          <a:extLst>
            <a:ext uri="{FF2B5EF4-FFF2-40B4-BE49-F238E27FC236}">
              <a16:creationId xmlns:a16="http://schemas.microsoft.com/office/drawing/2014/main" id="{2299821D-5B49-438F-92CC-118FF48FBA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71247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324909"/>
    <xdr:pic>
      <xdr:nvPicPr>
        <xdr:cNvPr id="187" name="Control 3" hidden="1">
          <a:extLst>
            <a:ext uri="{FF2B5EF4-FFF2-40B4-BE49-F238E27FC236}">
              <a16:creationId xmlns:a16="http://schemas.microsoft.com/office/drawing/2014/main" id="{2B2A0C6C-B6EA-4275-8F46-BCA8D4D215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7124700"/>
          <a:ext cx="916517" cy="324909"/>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88" name="Control 1" hidden="1">
          <a:extLst>
            <a:ext uri="{63B3BB69-23CF-44E3-9099-C40C66FF867C}">
              <a14:compatExt xmlns:a14="http://schemas.microsoft.com/office/drawing/2010/main" spid="_x0000_s11265"/>
            </a:ext>
            <a:ext uri="{FF2B5EF4-FFF2-40B4-BE49-F238E27FC236}">
              <a16:creationId xmlns:a16="http://schemas.microsoft.com/office/drawing/2014/main" id="{6F1CE02B-E52D-47BD-AA4F-D2483F56C8D1}"/>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89" name="Control 2" hidden="1">
          <a:extLst>
            <a:ext uri="{63B3BB69-23CF-44E3-9099-C40C66FF867C}">
              <a14:compatExt xmlns:a14="http://schemas.microsoft.com/office/drawing/2010/main" spid="_x0000_s11266"/>
            </a:ext>
            <a:ext uri="{FF2B5EF4-FFF2-40B4-BE49-F238E27FC236}">
              <a16:creationId xmlns:a16="http://schemas.microsoft.com/office/drawing/2014/main" id="{7A3C5B4D-A3EC-4E3A-8B73-838B5EC77292}"/>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90" name="Control 3" hidden="1">
          <a:extLst>
            <a:ext uri="{63B3BB69-23CF-44E3-9099-C40C66FF867C}">
              <a14:compatExt xmlns:a14="http://schemas.microsoft.com/office/drawing/2010/main" spid="_x0000_s11267"/>
            </a:ext>
            <a:ext uri="{FF2B5EF4-FFF2-40B4-BE49-F238E27FC236}">
              <a16:creationId xmlns:a16="http://schemas.microsoft.com/office/drawing/2014/main" id="{3D04F5F5-5C44-4326-81E1-E6EC46A89E79}"/>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pic>
      <xdr:nvPicPr>
        <xdr:cNvPr id="191" name="Control 1" hidden="1">
          <a:extLst>
            <a:ext uri="{FF2B5EF4-FFF2-40B4-BE49-F238E27FC236}">
              <a16:creationId xmlns:a16="http://schemas.microsoft.com/office/drawing/2014/main" id="{0CE1C76B-C2F9-4ADE-A448-BEE99B414A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92" name="Control 2" hidden="1">
          <a:extLst>
            <a:ext uri="{FF2B5EF4-FFF2-40B4-BE49-F238E27FC236}">
              <a16:creationId xmlns:a16="http://schemas.microsoft.com/office/drawing/2014/main" id="{13CC4894-6879-4B90-9DB3-FBB8BAE309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93" name="Control 3" hidden="1">
          <a:extLst>
            <a:ext uri="{FF2B5EF4-FFF2-40B4-BE49-F238E27FC236}">
              <a16:creationId xmlns:a16="http://schemas.microsoft.com/office/drawing/2014/main" id="{A6972458-FB5C-4475-A04A-2F2F8E239F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sp macro="" textlink="">
      <xdr:nvSpPr>
        <xdr:cNvPr id="194" name="Control 1" hidden="1">
          <a:extLst>
            <a:ext uri="{63B3BB69-23CF-44E3-9099-C40C66FF867C}">
              <a14:compatExt xmlns:a14="http://schemas.microsoft.com/office/drawing/2010/main" spid="_x0000_s11265"/>
            </a:ext>
            <a:ext uri="{FF2B5EF4-FFF2-40B4-BE49-F238E27FC236}">
              <a16:creationId xmlns:a16="http://schemas.microsoft.com/office/drawing/2014/main" id="{8E73B04E-46C1-43DE-81CD-39EEF2AB2E75}"/>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95" name="Control 2" hidden="1">
          <a:extLst>
            <a:ext uri="{63B3BB69-23CF-44E3-9099-C40C66FF867C}">
              <a14:compatExt xmlns:a14="http://schemas.microsoft.com/office/drawing/2010/main" spid="_x0000_s11266"/>
            </a:ext>
            <a:ext uri="{FF2B5EF4-FFF2-40B4-BE49-F238E27FC236}">
              <a16:creationId xmlns:a16="http://schemas.microsoft.com/office/drawing/2014/main" id="{5161D290-EB68-437B-9087-F28A7900B3FF}"/>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sp macro="" textlink="">
      <xdr:nvSpPr>
        <xdr:cNvPr id="196" name="Control 3" hidden="1">
          <a:extLst>
            <a:ext uri="{63B3BB69-23CF-44E3-9099-C40C66FF867C}">
              <a14:compatExt xmlns:a14="http://schemas.microsoft.com/office/drawing/2010/main" spid="_x0000_s11267"/>
            </a:ext>
            <a:ext uri="{FF2B5EF4-FFF2-40B4-BE49-F238E27FC236}">
              <a16:creationId xmlns:a16="http://schemas.microsoft.com/office/drawing/2014/main" id="{F8DBC2DC-04C5-40D1-A540-5D2BF9B8204F}"/>
            </a:ext>
          </a:extLst>
        </xdr:cNvPr>
        <xdr:cNvSpPr/>
      </xdr:nvSpPr>
      <xdr:spPr>
        <a:xfrm>
          <a:off x="2295525" y="7124700"/>
          <a:ext cx="916517" cy="239184"/>
        </a:xfrm>
        <a:prstGeom prst="rect">
          <a:avLst/>
        </a:prstGeom>
      </xdr:spPr>
    </xdr:sp>
    <xdr:clientData/>
  </xdr:oneCellAnchor>
  <xdr:oneCellAnchor>
    <xdr:from>
      <xdr:col>3</xdr:col>
      <xdr:colOff>0</xdr:colOff>
      <xdr:row>13</xdr:row>
      <xdr:rowOff>0</xdr:rowOff>
    </xdr:from>
    <xdr:ext cx="916517" cy="239184"/>
    <xdr:pic>
      <xdr:nvPicPr>
        <xdr:cNvPr id="197" name="Control 1" hidden="1">
          <a:extLst>
            <a:ext uri="{FF2B5EF4-FFF2-40B4-BE49-F238E27FC236}">
              <a16:creationId xmlns:a16="http://schemas.microsoft.com/office/drawing/2014/main" id="{A9967CCB-6F68-46F4-8D19-43521E16B6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98" name="Control 2" hidden="1">
          <a:extLst>
            <a:ext uri="{FF2B5EF4-FFF2-40B4-BE49-F238E27FC236}">
              <a16:creationId xmlns:a16="http://schemas.microsoft.com/office/drawing/2014/main" id="{F9388576-BA7E-40E9-89AF-37BDBB76CC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3</xdr:col>
      <xdr:colOff>0</xdr:colOff>
      <xdr:row>13</xdr:row>
      <xdr:rowOff>0</xdr:rowOff>
    </xdr:from>
    <xdr:ext cx="916517" cy="239184"/>
    <xdr:pic>
      <xdr:nvPicPr>
        <xdr:cNvPr id="199" name="Control 3" hidden="1">
          <a:extLst>
            <a:ext uri="{FF2B5EF4-FFF2-40B4-BE49-F238E27FC236}">
              <a16:creationId xmlns:a16="http://schemas.microsoft.com/office/drawing/2014/main" id="{0FFC46DF-DC6E-4D02-8910-97B200D2E4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71247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00" name="Control 1" hidden="1">
          <a:extLst>
            <a:ext uri="{63B3BB69-23CF-44E3-9099-C40C66FF867C}">
              <a14:compatExt xmlns:a14="http://schemas.microsoft.com/office/drawing/2010/main" spid="_x0000_s11265"/>
            </a:ext>
            <a:ext uri="{FF2B5EF4-FFF2-40B4-BE49-F238E27FC236}">
              <a16:creationId xmlns:a16="http://schemas.microsoft.com/office/drawing/2014/main" id="{50453A52-15E9-45E9-811A-5A6A8B5EADE8}"/>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01" name="Control 2" hidden="1">
          <a:extLst>
            <a:ext uri="{63B3BB69-23CF-44E3-9099-C40C66FF867C}">
              <a14:compatExt xmlns:a14="http://schemas.microsoft.com/office/drawing/2010/main" spid="_x0000_s11266"/>
            </a:ext>
            <a:ext uri="{FF2B5EF4-FFF2-40B4-BE49-F238E27FC236}">
              <a16:creationId xmlns:a16="http://schemas.microsoft.com/office/drawing/2014/main" id="{31F93BE1-C13E-4036-98CA-AFDFFD27ABCB}"/>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02" name="Control 3" hidden="1">
          <a:extLst>
            <a:ext uri="{63B3BB69-23CF-44E3-9099-C40C66FF867C}">
              <a14:compatExt xmlns:a14="http://schemas.microsoft.com/office/drawing/2010/main" spid="_x0000_s11267"/>
            </a:ext>
            <a:ext uri="{FF2B5EF4-FFF2-40B4-BE49-F238E27FC236}">
              <a16:creationId xmlns:a16="http://schemas.microsoft.com/office/drawing/2014/main" id="{9A4CD415-330F-4661-B26C-E190D3B4B856}"/>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pic>
      <xdr:nvPicPr>
        <xdr:cNvPr id="203" name="Control 1" hidden="1">
          <a:extLst>
            <a:ext uri="{FF2B5EF4-FFF2-40B4-BE49-F238E27FC236}">
              <a16:creationId xmlns:a16="http://schemas.microsoft.com/office/drawing/2014/main" id="{A82AEF29-14D3-46EA-99BE-D02B46C0D4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04" name="Control 2" hidden="1">
          <a:extLst>
            <a:ext uri="{FF2B5EF4-FFF2-40B4-BE49-F238E27FC236}">
              <a16:creationId xmlns:a16="http://schemas.microsoft.com/office/drawing/2014/main" id="{CBB65C94-396E-4063-9794-74B8D94030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05" name="Control 3" hidden="1">
          <a:extLst>
            <a:ext uri="{FF2B5EF4-FFF2-40B4-BE49-F238E27FC236}">
              <a16:creationId xmlns:a16="http://schemas.microsoft.com/office/drawing/2014/main" id="{B3C5D862-EE60-4804-82D9-E748472E37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324909"/>
    <xdr:sp macro="" textlink="">
      <xdr:nvSpPr>
        <xdr:cNvPr id="206" name="Control 1" hidden="1">
          <a:extLst>
            <a:ext uri="{63B3BB69-23CF-44E3-9099-C40C66FF867C}">
              <a14:compatExt xmlns:a14="http://schemas.microsoft.com/office/drawing/2010/main" spid="_x0000_s11265"/>
            </a:ext>
            <a:ext uri="{FF2B5EF4-FFF2-40B4-BE49-F238E27FC236}">
              <a16:creationId xmlns:a16="http://schemas.microsoft.com/office/drawing/2014/main" id="{3631FE48-89C0-4C48-8563-DECB72B66810}"/>
            </a:ext>
          </a:extLst>
        </xdr:cNvPr>
        <xdr:cNvSpPr/>
      </xdr:nvSpPr>
      <xdr:spPr>
        <a:xfrm>
          <a:off x="1524000" y="3352800"/>
          <a:ext cx="916517" cy="324909"/>
        </a:xfrm>
        <a:prstGeom prst="rect">
          <a:avLst/>
        </a:prstGeom>
      </xdr:spPr>
    </xdr:sp>
    <xdr:clientData/>
  </xdr:oneCellAnchor>
  <xdr:oneCellAnchor>
    <xdr:from>
      <xdr:col>2</xdr:col>
      <xdr:colOff>0</xdr:colOff>
      <xdr:row>7</xdr:row>
      <xdr:rowOff>0</xdr:rowOff>
    </xdr:from>
    <xdr:ext cx="916517" cy="324909"/>
    <xdr:sp macro="" textlink="">
      <xdr:nvSpPr>
        <xdr:cNvPr id="207" name="Control 2" hidden="1">
          <a:extLst>
            <a:ext uri="{63B3BB69-23CF-44E3-9099-C40C66FF867C}">
              <a14:compatExt xmlns:a14="http://schemas.microsoft.com/office/drawing/2010/main" spid="_x0000_s11266"/>
            </a:ext>
            <a:ext uri="{FF2B5EF4-FFF2-40B4-BE49-F238E27FC236}">
              <a16:creationId xmlns:a16="http://schemas.microsoft.com/office/drawing/2014/main" id="{F2A0AF24-43F2-40B9-AF60-AEAD067812D0}"/>
            </a:ext>
          </a:extLst>
        </xdr:cNvPr>
        <xdr:cNvSpPr/>
      </xdr:nvSpPr>
      <xdr:spPr>
        <a:xfrm>
          <a:off x="1524000" y="3352800"/>
          <a:ext cx="916517" cy="324909"/>
        </a:xfrm>
        <a:prstGeom prst="rect">
          <a:avLst/>
        </a:prstGeom>
      </xdr:spPr>
    </xdr:sp>
    <xdr:clientData/>
  </xdr:oneCellAnchor>
  <xdr:oneCellAnchor>
    <xdr:from>
      <xdr:col>2</xdr:col>
      <xdr:colOff>0</xdr:colOff>
      <xdr:row>7</xdr:row>
      <xdr:rowOff>0</xdr:rowOff>
    </xdr:from>
    <xdr:ext cx="916517" cy="324909"/>
    <xdr:sp macro="" textlink="">
      <xdr:nvSpPr>
        <xdr:cNvPr id="208" name="Control 3" hidden="1">
          <a:extLst>
            <a:ext uri="{63B3BB69-23CF-44E3-9099-C40C66FF867C}">
              <a14:compatExt xmlns:a14="http://schemas.microsoft.com/office/drawing/2010/main" spid="_x0000_s11267"/>
            </a:ext>
            <a:ext uri="{FF2B5EF4-FFF2-40B4-BE49-F238E27FC236}">
              <a16:creationId xmlns:a16="http://schemas.microsoft.com/office/drawing/2014/main" id="{8AE2B4DD-4D4D-404F-AAEE-94DBF2704DD2}"/>
            </a:ext>
          </a:extLst>
        </xdr:cNvPr>
        <xdr:cNvSpPr/>
      </xdr:nvSpPr>
      <xdr:spPr>
        <a:xfrm>
          <a:off x="1524000" y="3352800"/>
          <a:ext cx="916517" cy="324909"/>
        </a:xfrm>
        <a:prstGeom prst="rect">
          <a:avLst/>
        </a:prstGeom>
      </xdr:spPr>
    </xdr:sp>
    <xdr:clientData/>
  </xdr:oneCellAnchor>
  <xdr:oneCellAnchor>
    <xdr:from>
      <xdr:col>2</xdr:col>
      <xdr:colOff>0</xdr:colOff>
      <xdr:row>7</xdr:row>
      <xdr:rowOff>0</xdr:rowOff>
    </xdr:from>
    <xdr:ext cx="916517" cy="324909"/>
    <xdr:pic>
      <xdr:nvPicPr>
        <xdr:cNvPr id="209" name="Control 1" hidden="1">
          <a:extLst>
            <a:ext uri="{FF2B5EF4-FFF2-40B4-BE49-F238E27FC236}">
              <a16:creationId xmlns:a16="http://schemas.microsoft.com/office/drawing/2014/main" id="{55F3D9C9-4555-4A9C-8FA0-48919F9292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33528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324909"/>
    <xdr:pic>
      <xdr:nvPicPr>
        <xdr:cNvPr id="210" name="Control 2" hidden="1">
          <a:extLst>
            <a:ext uri="{FF2B5EF4-FFF2-40B4-BE49-F238E27FC236}">
              <a16:creationId xmlns:a16="http://schemas.microsoft.com/office/drawing/2014/main" id="{054822FE-FBDF-4BAB-A6BA-9CDA9D796D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33528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324909"/>
    <xdr:pic>
      <xdr:nvPicPr>
        <xdr:cNvPr id="211" name="Control 3" hidden="1">
          <a:extLst>
            <a:ext uri="{FF2B5EF4-FFF2-40B4-BE49-F238E27FC236}">
              <a16:creationId xmlns:a16="http://schemas.microsoft.com/office/drawing/2014/main" id="{DD387559-1F42-48BF-A8A1-6F1236FC4F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33528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12" name="Control 1" hidden="1">
          <a:extLst>
            <a:ext uri="{63B3BB69-23CF-44E3-9099-C40C66FF867C}">
              <a14:compatExt xmlns:a14="http://schemas.microsoft.com/office/drawing/2010/main" spid="_x0000_s11265"/>
            </a:ext>
            <a:ext uri="{FF2B5EF4-FFF2-40B4-BE49-F238E27FC236}">
              <a16:creationId xmlns:a16="http://schemas.microsoft.com/office/drawing/2014/main" id="{0F42B9AE-7B9F-4FCB-9E65-A3FFC5AD6823}"/>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13" name="Control 2" hidden="1">
          <a:extLst>
            <a:ext uri="{63B3BB69-23CF-44E3-9099-C40C66FF867C}">
              <a14:compatExt xmlns:a14="http://schemas.microsoft.com/office/drawing/2010/main" spid="_x0000_s11266"/>
            </a:ext>
            <a:ext uri="{FF2B5EF4-FFF2-40B4-BE49-F238E27FC236}">
              <a16:creationId xmlns:a16="http://schemas.microsoft.com/office/drawing/2014/main" id="{12A92933-BE35-450E-9D62-0893AA450C04}"/>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14" name="Control 3" hidden="1">
          <a:extLst>
            <a:ext uri="{63B3BB69-23CF-44E3-9099-C40C66FF867C}">
              <a14:compatExt xmlns:a14="http://schemas.microsoft.com/office/drawing/2010/main" spid="_x0000_s11267"/>
            </a:ext>
            <a:ext uri="{FF2B5EF4-FFF2-40B4-BE49-F238E27FC236}">
              <a16:creationId xmlns:a16="http://schemas.microsoft.com/office/drawing/2014/main" id="{A02D6AB8-A689-43DE-A373-D79990367D19}"/>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pic>
      <xdr:nvPicPr>
        <xdr:cNvPr id="215" name="Control 1" hidden="1">
          <a:extLst>
            <a:ext uri="{FF2B5EF4-FFF2-40B4-BE49-F238E27FC236}">
              <a16:creationId xmlns:a16="http://schemas.microsoft.com/office/drawing/2014/main" id="{F13828D2-1F69-4159-A0A0-F4D329C515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16" name="Control 2" hidden="1">
          <a:extLst>
            <a:ext uri="{FF2B5EF4-FFF2-40B4-BE49-F238E27FC236}">
              <a16:creationId xmlns:a16="http://schemas.microsoft.com/office/drawing/2014/main" id="{519744F0-0353-4305-A346-AD14510540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17" name="Control 3" hidden="1">
          <a:extLst>
            <a:ext uri="{FF2B5EF4-FFF2-40B4-BE49-F238E27FC236}">
              <a16:creationId xmlns:a16="http://schemas.microsoft.com/office/drawing/2014/main" id="{7CE3B6D4-237A-4661-9173-96C01AD207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18" name="Control 1" hidden="1">
          <a:extLst>
            <a:ext uri="{63B3BB69-23CF-44E3-9099-C40C66FF867C}">
              <a14:compatExt xmlns:a14="http://schemas.microsoft.com/office/drawing/2010/main" spid="_x0000_s11265"/>
            </a:ext>
            <a:ext uri="{FF2B5EF4-FFF2-40B4-BE49-F238E27FC236}">
              <a16:creationId xmlns:a16="http://schemas.microsoft.com/office/drawing/2014/main" id="{C5276E52-E3C0-4F8A-BB30-0E543EE32343}"/>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19" name="Control 2" hidden="1">
          <a:extLst>
            <a:ext uri="{63B3BB69-23CF-44E3-9099-C40C66FF867C}">
              <a14:compatExt xmlns:a14="http://schemas.microsoft.com/office/drawing/2010/main" spid="_x0000_s11266"/>
            </a:ext>
            <a:ext uri="{FF2B5EF4-FFF2-40B4-BE49-F238E27FC236}">
              <a16:creationId xmlns:a16="http://schemas.microsoft.com/office/drawing/2014/main" id="{6F8BBA96-9F9F-4B2A-8FA5-2443066ED8CD}"/>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20" name="Control 3" hidden="1">
          <a:extLst>
            <a:ext uri="{63B3BB69-23CF-44E3-9099-C40C66FF867C}">
              <a14:compatExt xmlns:a14="http://schemas.microsoft.com/office/drawing/2010/main" spid="_x0000_s11267"/>
            </a:ext>
            <a:ext uri="{FF2B5EF4-FFF2-40B4-BE49-F238E27FC236}">
              <a16:creationId xmlns:a16="http://schemas.microsoft.com/office/drawing/2014/main" id="{E559B6D6-334C-4665-972D-638D62543A57}"/>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pic>
      <xdr:nvPicPr>
        <xdr:cNvPr id="221" name="Control 1" hidden="1">
          <a:extLst>
            <a:ext uri="{FF2B5EF4-FFF2-40B4-BE49-F238E27FC236}">
              <a16:creationId xmlns:a16="http://schemas.microsoft.com/office/drawing/2014/main" id="{E4B6454C-015F-4516-AEF9-080D59AFA4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22" name="Control 2" hidden="1">
          <a:extLst>
            <a:ext uri="{FF2B5EF4-FFF2-40B4-BE49-F238E27FC236}">
              <a16:creationId xmlns:a16="http://schemas.microsoft.com/office/drawing/2014/main" id="{99ECE72A-CFA3-4EDA-A26C-54C13B4AA70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23" name="Control 3" hidden="1">
          <a:extLst>
            <a:ext uri="{FF2B5EF4-FFF2-40B4-BE49-F238E27FC236}">
              <a16:creationId xmlns:a16="http://schemas.microsoft.com/office/drawing/2014/main" id="{0BDE6387-C0CA-4DF3-AC2E-6A0CFB9F70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24" name="Control 1" hidden="1">
          <a:extLst>
            <a:ext uri="{63B3BB69-23CF-44E3-9099-C40C66FF867C}">
              <a14:compatExt xmlns:a14="http://schemas.microsoft.com/office/drawing/2010/main" spid="_x0000_s11265"/>
            </a:ext>
            <a:ext uri="{FF2B5EF4-FFF2-40B4-BE49-F238E27FC236}">
              <a16:creationId xmlns:a16="http://schemas.microsoft.com/office/drawing/2014/main" id="{9EFA62AD-CFC7-43D8-8140-218F51363CAA}"/>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25" name="Control 2" hidden="1">
          <a:extLst>
            <a:ext uri="{63B3BB69-23CF-44E3-9099-C40C66FF867C}">
              <a14:compatExt xmlns:a14="http://schemas.microsoft.com/office/drawing/2010/main" spid="_x0000_s11266"/>
            </a:ext>
            <a:ext uri="{FF2B5EF4-FFF2-40B4-BE49-F238E27FC236}">
              <a16:creationId xmlns:a16="http://schemas.microsoft.com/office/drawing/2014/main" id="{A68D7DE5-2C25-45E2-8156-EEEF356B9FB4}"/>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26" name="Control 3" hidden="1">
          <a:extLst>
            <a:ext uri="{63B3BB69-23CF-44E3-9099-C40C66FF867C}">
              <a14:compatExt xmlns:a14="http://schemas.microsoft.com/office/drawing/2010/main" spid="_x0000_s11267"/>
            </a:ext>
            <a:ext uri="{FF2B5EF4-FFF2-40B4-BE49-F238E27FC236}">
              <a16:creationId xmlns:a16="http://schemas.microsoft.com/office/drawing/2014/main" id="{CA42D249-5B66-49C4-922B-CFF630EDC86F}"/>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pic>
      <xdr:nvPicPr>
        <xdr:cNvPr id="227" name="Control 1" hidden="1">
          <a:extLst>
            <a:ext uri="{FF2B5EF4-FFF2-40B4-BE49-F238E27FC236}">
              <a16:creationId xmlns:a16="http://schemas.microsoft.com/office/drawing/2014/main" id="{13089D6D-21BD-4D4F-AD47-C7A0CE54D1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28" name="Control 2" hidden="1">
          <a:extLst>
            <a:ext uri="{FF2B5EF4-FFF2-40B4-BE49-F238E27FC236}">
              <a16:creationId xmlns:a16="http://schemas.microsoft.com/office/drawing/2014/main" id="{FBD29463-1AA2-4362-9438-9A9B10E3E7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29" name="Control 3" hidden="1">
          <a:extLst>
            <a:ext uri="{FF2B5EF4-FFF2-40B4-BE49-F238E27FC236}">
              <a16:creationId xmlns:a16="http://schemas.microsoft.com/office/drawing/2014/main" id="{387C0826-509A-46C5-A698-1312D4620A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324909"/>
    <xdr:sp macro="" textlink="">
      <xdr:nvSpPr>
        <xdr:cNvPr id="230" name="Control 1" hidden="1">
          <a:extLst>
            <a:ext uri="{63B3BB69-23CF-44E3-9099-C40C66FF867C}">
              <a14:compatExt xmlns:a14="http://schemas.microsoft.com/office/drawing/2010/main" spid="_x0000_s11265"/>
            </a:ext>
            <a:ext uri="{FF2B5EF4-FFF2-40B4-BE49-F238E27FC236}">
              <a16:creationId xmlns:a16="http://schemas.microsoft.com/office/drawing/2014/main" id="{ADE1C279-E233-44CA-861A-76AAC15D2DD1}"/>
            </a:ext>
          </a:extLst>
        </xdr:cNvPr>
        <xdr:cNvSpPr/>
      </xdr:nvSpPr>
      <xdr:spPr>
        <a:xfrm>
          <a:off x="1524000" y="3352800"/>
          <a:ext cx="916517" cy="324909"/>
        </a:xfrm>
        <a:prstGeom prst="rect">
          <a:avLst/>
        </a:prstGeom>
      </xdr:spPr>
    </xdr:sp>
    <xdr:clientData/>
  </xdr:oneCellAnchor>
  <xdr:oneCellAnchor>
    <xdr:from>
      <xdr:col>2</xdr:col>
      <xdr:colOff>0</xdr:colOff>
      <xdr:row>7</xdr:row>
      <xdr:rowOff>0</xdr:rowOff>
    </xdr:from>
    <xdr:ext cx="916517" cy="324909"/>
    <xdr:sp macro="" textlink="">
      <xdr:nvSpPr>
        <xdr:cNvPr id="231" name="Control 2" hidden="1">
          <a:extLst>
            <a:ext uri="{63B3BB69-23CF-44E3-9099-C40C66FF867C}">
              <a14:compatExt xmlns:a14="http://schemas.microsoft.com/office/drawing/2010/main" spid="_x0000_s11266"/>
            </a:ext>
            <a:ext uri="{FF2B5EF4-FFF2-40B4-BE49-F238E27FC236}">
              <a16:creationId xmlns:a16="http://schemas.microsoft.com/office/drawing/2014/main" id="{B467FC15-4FB6-472C-9AB4-63A458D195BB}"/>
            </a:ext>
          </a:extLst>
        </xdr:cNvPr>
        <xdr:cNvSpPr/>
      </xdr:nvSpPr>
      <xdr:spPr>
        <a:xfrm>
          <a:off x="1524000" y="3352800"/>
          <a:ext cx="916517" cy="324909"/>
        </a:xfrm>
        <a:prstGeom prst="rect">
          <a:avLst/>
        </a:prstGeom>
      </xdr:spPr>
    </xdr:sp>
    <xdr:clientData/>
  </xdr:oneCellAnchor>
  <xdr:oneCellAnchor>
    <xdr:from>
      <xdr:col>2</xdr:col>
      <xdr:colOff>0</xdr:colOff>
      <xdr:row>7</xdr:row>
      <xdr:rowOff>0</xdr:rowOff>
    </xdr:from>
    <xdr:ext cx="916517" cy="324909"/>
    <xdr:sp macro="" textlink="">
      <xdr:nvSpPr>
        <xdr:cNvPr id="232" name="Control 3" hidden="1">
          <a:extLst>
            <a:ext uri="{63B3BB69-23CF-44E3-9099-C40C66FF867C}">
              <a14:compatExt xmlns:a14="http://schemas.microsoft.com/office/drawing/2010/main" spid="_x0000_s11267"/>
            </a:ext>
            <a:ext uri="{FF2B5EF4-FFF2-40B4-BE49-F238E27FC236}">
              <a16:creationId xmlns:a16="http://schemas.microsoft.com/office/drawing/2014/main" id="{99B94FCC-6713-4A41-A126-6BAE28A2BA3D}"/>
            </a:ext>
          </a:extLst>
        </xdr:cNvPr>
        <xdr:cNvSpPr/>
      </xdr:nvSpPr>
      <xdr:spPr>
        <a:xfrm>
          <a:off x="1524000" y="3352800"/>
          <a:ext cx="916517" cy="324909"/>
        </a:xfrm>
        <a:prstGeom prst="rect">
          <a:avLst/>
        </a:prstGeom>
      </xdr:spPr>
    </xdr:sp>
    <xdr:clientData/>
  </xdr:oneCellAnchor>
  <xdr:oneCellAnchor>
    <xdr:from>
      <xdr:col>2</xdr:col>
      <xdr:colOff>0</xdr:colOff>
      <xdr:row>7</xdr:row>
      <xdr:rowOff>0</xdr:rowOff>
    </xdr:from>
    <xdr:ext cx="916517" cy="324909"/>
    <xdr:pic>
      <xdr:nvPicPr>
        <xdr:cNvPr id="233" name="Control 1" hidden="1">
          <a:extLst>
            <a:ext uri="{FF2B5EF4-FFF2-40B4-BE49-F238E27FC236}">
              <a16:creationId xmlns:a16="http://schemas.microsoft.com/office/drawing/2014/main" id="{5E7DA378-DD37-43CF-A6A7-5E3B8B583A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33528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324909"/>
    <xdr:pic>
      <xdr:nvPicPr>
        <xdr:cNvPr id="234" name="Control 2" hidden="1">
          <a:extLst>
            <a:ext uri="{FF2B5EF4-FFF2-40B4-BE49-F238E27FC236}">
              <a16:creationId xmlns:a16="http://schemas.microsoft.com/office/drawing/2014/main" id="{66BDF93E-8294-4F52-BE57-E5363F4111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33528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324909"/>
    <xdr:pic>
      <xdr:nvPicPr>
        <xdr:cNvPr id="235" name="Control 3" hidden="1">
          <a:extLst>
            <a:ext uri="{FF2B5EF4-FFF2-40B4-BE49-F238E27FC236}">
              <a16:creationId xmlns:a16="http://schemas.microsoft.com/office/drawing/2014/main" id="{27B89A0F-8135-412C-BD39-05F48C4FBBC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33528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36" name="Control 1" hidden="1">
          <a:extLst>
            <a:ext uri="{63B3BB69-23CF-44E3-9099-C40C66FF867C}">
              <a14:compatExt xmlns:a14="http://schemas.microsoft.com/office/drawing/2010/main" spid="_x0000_s11265"/>
            </a:ext>
            <a:ext uri="{FF2B5EF4-FFF2-40B4-BE49-F238E27FC236}">
              <a16:creationId xmlns:a16="http://schemas.microsoft.com/office/drawing/2014/main" id="{1FE16977-6CD4-44CB-8EEA-ADD7DC25F8D3}"/>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37" name="Control 2" hidden="1">
          <a:extLst>
            <a:ext uri="{63B3BB69-23CF-44E3-9099-C40C66FF867C}">
              <a14:compatExt xmlns:a14="http://schemas.microsoft.com/office/drawing/2010/main" spid="_x0000_s11266"/>
            </a:ext>
            <a:ext uri="{FF2B5EF4-FFF2-40B4-BE49-F238E27FC236}">
              <a16:creationId xmlns:a16="http://schemas.microsoft.com/office/drawing/2014/main" id="{99A47D2B-0CB8-4DBE-A193-80F5ED9B409F}"/>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38" name="Control 3" hidden="1">
          <a:extLst>
            <a:ext uri="{63B3BB69-23CF-44E3-9099-C40C66FF867C}">
              <a14:compatExt xmlns:a14="http://schemas.microsoft.com/office/drawing/2010/main" spid="_x0000_s11267"/>
            </a:ext>
            <a:ext uri="{FF2B5EF4-FFF2-40B4-BE49-F238E27FC236}">
              <a16:creationId xmlns:a16="http://schemas.microsoft.com/office/drawing/2014/main" id="{9EF6542B-EBD6-4896-84F8-50151F92B26E}"/>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pic>
      <xdr:nvPicPr>
        <xdr:cNvPr id="239" name="Control 1" hidden="1">
          <a:extLst>
            <a:ext uri="{FF2B5EF4-FFF2-40B4-BE49-F238E27FC236}">
              <a16:creationId xmlns:a16="http://schemas.microsoft.com/office/drawing/2014/main" id="{8AE09BA4-331A-4EC2-B7A6-ED0C343835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40" name="Control 2" hidden="1">
          <a:extLst>
            <a:ext uri="{FF2B5EF4-FFF2-40B4-BE49-F238E27FC236}">
              <a16:creationId xmlns:a16="http://schemas.microsoft.com/office/drawing/2014/main" id="{3A157CE4-90E9-4500-A240-BED78BC943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41" name="Control 3" hidden="1">
          <a:extLst>
            <a:ext uri="{FF2B5EF4-FFF2-40B4-BE49-F238E27FC236}">
              <a16:creationId xmlns:a16="http://schemas.microsoft.com/office/drawing/2014/main" id="{7B427931-7DAF-4B6F-85B4-B5000CDC75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42" name="Control 1" hidden="1">
          <a:extLst>
            <a:ext uri="{63B3BB69-23CF-44E3-9099-C40C66FF867C}">
              <a14:compatExt xmlns:a14="http://schemas.microsoft.com/office/drawing/2010/main" spid="_x0000_s11265"/>
            </a:ext>
            <a:ext uri="{FF2B5EF4-FFF2-40B4-BE49-F238E27FC236}">
              <a16:creationId xmlns:a16="http://schemas.microsoft.com/office/drawing/2014/main" id="{5E44C620-102D-459F-9786-CAF57C259886}"/>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43" name="Control 2" hidden="1">
          <a:extLst>
            <a:ext uri="{63B3BB69-23CF-44E3-9099-C40C66FF867C}">
              <a14:compatExt xmlns:a14="http://schemas.microsoft.com/office/drawing/2010/main" spid="_x0000_s11266"/>
            </a:ext>
            <a:ext uri="{FF2B5EF4-FFF2-40B4-BE49-F238E27FC236}">
              <a16:creationId xmlns:a16="http://schemas.microsoft.com/office/drawing/2014/main" id="{F9748572-341B-451E-B312-089FE28408E5}"/>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44" name="Control 3" hidden="1">
          <a:extLst>
            <a:ext uri="{63B3BB69-23CF-44E3-9099-C40C66FF867C}">
              <a14:compatExt xmlns:a14="http://schemas.microsoft.com/office/drawing/2010/main" spid="_x0000_s11267"/>
            </a:ext>
            <a:ext uri="{FF2B5EF4-FFF2-40B4-BE49-F238E27FC236}">
              <a16:creationId xmlns:a16="http://schemas.microsoft.com/office/drawing/2014/main" id="{5C4D34F8-7B7F-4C7E-A73E-293562347C66}"/>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pic>
      <xdr:nvPicPr>
        <xdr:cNvPr id="245" name="Control 1" hidden="1">
          <a:extLst>
            <a:ext uri="{FF2B5EF4-FFF2-40B4-BE49-F238E27FC236}">
              <a16:creationId xmlns:a16="http://schemas.microsoft.com/office/drawing/2014/main" id="{AA44A41A-66FE-482F-A636-516240F8DD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46" name="Control 2" hidden="1">
          <a:extLst>
            <a:ext uri="{FF2B5EF4-FFF2-40B4-BE49-F238E27FC236}">
              <a16:creationId xmlns:a16="http://schemas.microsoft.com/office/drawing/2014/main" id="{917C1890-577D-4893-8FA4-8F79509A60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47" name="Control 3" hidden="1">
          <a:extLst>
            <a:ext uri="{FF2B5EF4-FFF2-40B4-BE49-F238E27FC236}">
              <a16:creationId xmlns:a16="http://schemas.microsoft.com/office/drawing/2014/main" id="{F6264E7C-664E-443C-876C-C9053E11D4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48" name="Control 1" hidden="1">
          <a:extLst>
            <a:ext uri="{63B3BB69-23CF-44E3-9099-C40C66FF867C}">
              <a14:compatExt xmlns:a14="http://schemas.microsoft.com/office/drawing/2010/main" spid="_x0000_s11265"/>
            </a:ext>
            <a:ext uri="{FF2B5EF4-FFF2-40B4-BE49-F238E27FC236}">
              <a16:creationId xmlns:a16="http://schemas.microsoft.com/office/drawing/2014/main" id="{C1D84FE5-16C6-4994-8B40-5B01E93F76CC}"/>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49" name="Control 2" hidden="1">
          <a:extLst>
            <a:ext uri="{63B3BB69-23CF-44E3-9099-C40C66FF867C}">
              <a14:compatExt xmlns:a14="http://schemas.microsoft.com/office/drawing/2010/main" spid="_x0000_s11266"/>
            </a:ext>
            <a:ext uri="{FF2B5EF4-FFF2-40B4-BE49-F238E27FC236}">
              <a16:creationId xmlns:a16="http://schemas.microsoft.com/office/drawing/2014/main" id="{5B31196A-056F-4312-96B7-34A67D77D210}"/>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50" name="Control 3" hidden="1">
          <a:extLst>
            <a:ext uri="{63B3BB69-23CF-44E3-9099-C40C66FF867C}">
              <a14:compatExt xmlns:a14="http://schemas.microsoft.com/office/drawing/2010/main" spid="_x0000_s11267"/>
            </a:ext>
            <a:ext uri="{FF2B5EF4-FFF2-40B4-BE49-F238E27FC236}">
              <a16:creationId xmlns:a16="http://schemas.microsoft.com/office/drawing/2014/main" id="{1EA52BB4-7110-44BD-9A12-485D4D6A7881}"/>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pic>
      <xdr:nvPicPr>
        <xdr:cNvPr id="251" name="Control 1" hidden="1">
          <a:extLst>
            <a:ext uri="{FF2B5EF4-FFF2-40B4-BE49-F238E27FC236}">
              <a16:creationId xmlns:a16="http://schemas.microsoft.com/office/drawing/2014/main" id="{672071E4-EBC2-460A-9C5C-CCD64991DA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52" name="Control 2" hidden="1">
          <a:extLst>
            <a:ext uri="{FF2B5EF4-FFF2-40B4-BE49-F238E27FC236}">
              <a16:creationId xmlns:a16="http://schemas.microsoft.com/office/drawing/2014/main" id="{C37A5863-FD97-4F73-859C-13A49C4D5DB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53" name="Control 3" hidden="1">
          <a:extLst>
            <a:ext uri="{FF2B5EF4-FFF2-40B4-BE49-F238E27FC236}">
              <a16:creationId xmlns:a16="http://schemas.microsoft.com/office/drawing/2014/main" id="{42CE55EB-47E8-4AC6-BA39-15A740928A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324909"/>
    <xdr:sp macro="" textlink="">
      <xdr:nvSpPr>
        <xdr:cNvPr id="254" name="Control 1" hidden="1">
          <a:extLst>
            <a:ext uri="{63B3BB69-23CF-44E3-9099-C40C66FF867C}">
              <a14:compatExt xmlns:a14="http://schemas.microsoft.com/office/drawing/2010/main" spid="_x0000_s11265"/>
            </a:ext>
            <a:ext uri="{FF2B5EF4-FFF2-40B4-BE49-F238E27FC236}">
              <a16:creationId xmlns:a16="http://schemas.microsoft.com/office/drawing/2014/main" id="{3B2FCC7D-CE83-42E7-8F02-27206CFA2625}"/>
            </a:ext>
          </a:extLst>
        </xdr:cNvPr>
        <xdr:cNvSpPr/>
      </xdr:nvSpPr>
      <xdr:spPr>
        <a:xfrm>
          <a:off x="1524000" y="3352800"/>
          <a:ext cx="916517" cy="324909"/>
        </a:xfrm>
        <a:prstGeom prst="rect">
          <a:avLst/>
        </a:prstGeom>
      </xdr:spPr>
    </xdr:sp>
    <xdr:clientData/>
  </xdr:oneCellAnchor>
  <xdr:oneCellAnchor>
    <xdr:from>
      <xdr:col>2</xdr:col>
      <xdr:colOff>0</xdr:colOff>
      <xdr:row>7</xdr:row>
      <xdr:rowOff>0</xdr:rowOff>
    </xdr:from>
    <xdr:ext cx="916517" cy="324909"/>
    <xdr:sp macro="" textlink="">
      <xdr:nvSpPr>
        <xdr:cNvPr id="255" name="Control 2" hidden="1">
          <a:extLst>
            <a:ext uri="{63B3BB69-23CF-44E3-9099-C40C66FF867C}">
              <a14:compatExt xmlns:a14="http://schemas.microsoft.com/office/drawing/2010/main" spid="_x0000_s11266"/>
            </a:ext>
            <a:ext uri="{FF2B5EF4-FFF2-40B4-BE49-F238E27FC236}">
              <a16:creationId xmlns:a16="http://schemas.microsoft.com/office/drawing/2014/main" id="{6C89825A-7D64-4A98-AFE9-B3CAF7FB2BB5}"/>
            </a:ext>
          </a:extLst>
        </xdr:cNvPr>
        <xdr:cNvSpPr/>
      </xdr:nvSpPr>
      <xdr:spPr>
        <a:xfrm>
          <a:off x="1524000" y="3352800"/>
          <a:ext cx="916517" cy="324909"/>
        </a:xfrm>
        <a:prstGeom prst="rect">
          <a:avLst/>
        </a:prstGeom>
      </xdr:spPr>
    </xdr:sp>
    <xdr:clientData/>
  </xdr:oneCellAnchor>
  <xdr:oneCellAnchor>
    <xdr:from>
      <xdr:col>2</xdr:col>
      <xdr:colOff>0</xdr:colOff>
      <xdr:row>7</xdr:row>
      <xdr:rowOff>0</xdr:rowOff>
    </xdr:from>
    <xdr:ext cx="916517" cy="324909"/>
    <xdr:sp macro="" textlink="">
      <xdr:nvSpPr>
        <xdr:cNvPr id="256" name="Control 3" hidden="1">
          <a:extLst>
            <a:ext uri="{63B3BB69-23CF-44E3-9099-C40C66FF867C}">
              <a14:compatExt xmlns:a14="http://schemas.microsoft.com/office/drawing/2010/main" spid="_x0000_s11267"/>
            </a:ext>
            <a:ext uri="{FF2B5EF4-FFF2-40B4-BE49-F238E27FC236}">
              <a16:creationId xmlns:a16="http://schemas.microsoft.com/office/drawing/2014/main" id="{D1C7F001-E612-4A50-BB65-E995AA180CCC}"/>
            </a:ext>
          </a:extLst>
        </xdr:cNvPr>
        <xdr:cNvSpPr/>
      </xdr:nvSpPr>
      <xdr:spPr>
        <a:xfrm>
          <a:off x="1524000" y="3352800"/>
          <a:ext cx="916517" cy="324909"/>
        </a:xfrm>
        <a:prstGeom prst="rect">
          <a:avLst/>
        </a:prstGeom>
      </xdr:spPr>
    </xdr:sp>
    <xdr:clientData/>
  </xdr:oneCellAnchor>
  <xdr:oneCellAnchor>
    <xdr:from>
      <xdr:col>2</xdr:col>
      <xdr:colOff>0</xdr:colOff>
      <xdr:row>7</xdr:row>
      <xdr:rowOff>0</xdr:rowOff>
    </xdr:from>
    <xdr:ext cx="916517" cy="324909"/>
    <xdr:pic>
      <xdr:nvPicPr>
        <xdr:cNvPr id="257" name="Control 1" hidden="1">
          <a:extLst>
            <a:ext uri="{FF2B5EF4-FFF2-40B4-BE49-F238E27FC236}">
              <a16:creationId xmlns:a16="http://schemas.microsoft.com/office/drawing/2014/main" id="{B53E8D20-64CD-4CE8-9264-89F5B77FD9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33528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324909"/>
    <xdr:pic>
      <xdr:nvPicPr>
        <xdr:cNvPr id="258" name="Control 2" hidden="1">
          <a:extLst>
            <a:ext uri="{FF2B5EF4-FFF2-40B4-BE49-F238E27FC236}">
              <a16:creationId xmlns:a16="http://schemas.microsoft.com/office/drawing/2014/main" id="{4BB967D7-8967-43EE-B8E2-0492C40FD8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33528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324909"/>
    <xdr:pic>
      <xdr:nvPicPr>
        <xdr:cNvPr id="259" name="Control 3" hidden="1">
          <a:extLst>
            <a:ext uri="{FF2B5EF4-FFF2-40B4-BE49-F238E27FC236}">
              <a16:creationId xmlns:a16="http://schemas.microsoft.com/office/drawing/2014/main" id="{B55606A5-F9FA-4860-AF30-BF85D83F5D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33528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60" name="Control 1" hidden="1">
          <a:extLst>
            <a:ext uri="{63B3BB69-23CF-44E3-9099-C40C66FF867C}">
              <a14:compatExt xmlns:a14="http://schemas.microsoft.com/office/drawing/2010/main" spid="_x0000_s11265"/>
            </a:ext>
            <a:ext uri="{FF2B5EF4-FFF2-40B4-BE49-F238E27FC236}">
              <a16:creationId xmlns:a16="http://schemas.microsoft.com/office/drawing/2014/main" id="{2368A227-4E8B-4D84-BA39-AC986A817759}"/>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61" name="Control 2" hidden="1">
          <a:extLst>
            <a:ext uri="{63B3BB69-23CF-44E3-9099-C40C66FF867C}">
              <a14:compatExt xmlns:a14="http://schemas.microsoft.com/office/drawing/2010/main" spid="_x0000_s11266"/>
            </a:ext>
            <a:ext uri="{FF2B5EF4-FFF2-40B4-BE49-F238E27FC236}">
              <a16:creationId xmlns:a16="http://schemas.microsoft.com/office/drawing/2014/main" id="{CAB4A308-A523-4396-A94B-0C59DEA4D5C0}"/>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62" name="Control 3" hidden="1">
          <a:extLst>
            <a:ext uri="{63B3BB69-23CF-44E3-9099-C40C66FF867C}">
              <a14:compatExt xmlns:a14="http://schemas.microsoft.com/office/drawing/2010/main" spid="_x0000_s11267"/>
            </a:ext>
            <a:ext uri="{FF2B5EF4-FFF2-40B4-BE49-F238E27FC236}">
              <a16:creationId xmlns:a16="http://schemas.microsoft.com/office/drawing/2014/main" id="{7DC09385-E9E3-4EF4-968B-D1C4D712C409}"/>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pic>
      <xdr:nvPicPr>
        <xdr:cNvPr id="263" name="Control 1" hidden="1">
          <a:extLst>
            <a:ext uri="{FF2B5EF4-FFF2-40B4-BE49-F238E27FC236}">
              <a16:creationId xmlns:a16="http://schemas.microsoft.com/office/drawing/2014/main" id="{573E7B99-08CB-4F35-8D9A-BBEB64FE0D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64" name="Control 2" hidden="1">
          <a:extLst>
            <a:ext uri="{FF2B5EF4-FFF2-40B4-BE49-F238E27FC236}">
              <a16:creationId xmlns:a16="http://schemas.microsoft.com/office/drawing/2014/main" id="{942DF3EC-FB83-4DCF-ADE4-594E48959C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65" name="Control 3" hidden="1">
          <a:extLst>
            <a:ext uri="{FF2B5EF4-FFF2-40B4-BE49-F238E27FC236}">
              <a16:creationId xmlns:a16="http://schemas.microsoft.com/office/drawing/2014/main" id="{878DAA27-2FA7-48C1-9EF9-C820314C31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66" name="Control 1" hidden="1">
          <a:extLst>
            <a:ext uri="{63B3BB69-23CF-44E3-9099-C40C66FF867C}">
              <a14:compatExt xmlns:a14="http://schemas.microsoft.com/office/drawing/2010/main" spid="_x0000_s11265"/>
            </a:ext>
            <a:ext uri="{FF2B5EF4-FFF2-40B4-BE49-F238E27FC236}">
              <a16:creationId xmlns:a16="http://schemas.microsoft.com/office/drawing/2014/main" id="{27D88279-5D35-4ABE-B7C8-61609A1C35C8}"/>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67" name="Control 2" hidden="1">
          <a:extLst>
            <a:ext uri="{63B3BB69-23CF-44E3-9099-C40C66FF867C}">
              <a14:compatExt xmlns:a14="http://schemas.microsoft.com/office/drawing/2010/main" spid="_x0000_s11266"/>
            </a:ext>
            <a:ext uri="{FF2B5EF4-FFF2-40B4-BE49-F238E27FC236}">
              <a16:creationId xmlns:a16="http://schemas.microsoft.com/office/drawing/2014/main" id="{35BCD480-0017-4DFA-91B8-95FB4544555E}"/>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68" name="Control 3" hidden="1">
          <a:extLst>
            <a:ext uri="{63B3BB69-23CF-44E3-9099-C40C66FF867C}">
              <a14:compatExt xmlns:a14="http://schemas.microsoft.com/office/drawing/2010/main" spid="_x0000_s11267"/>
            </a:ext>
            <a:ext uri="{FF2B5EF4-FFF2-40B4-BE49-F238E27FC236}">
              <a16:creationId xmlns:a16="http://schemas.microsoft.com/office/drawing/2014/main" id="{388AC56E-F161-435B-A29E-93DC89B99A46}"/>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pic>
      <xdr:nvPicPr>
        <xdr:cNvPr id="269" name="Control 1" hidden="1">
          <a:extLst>
            <a:ext uri="{FF2B5EF4-FFF2-40B4-BE49-F238E27FC236}">
              <a16:creationId xmlns:a16="http://schemas.microsoft.com/office/drawing/2014/main" id="{30314D6D-FE03-47B5-9735-731088B6EB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70" name="Control 2" hidden="1">
          <a:extLst>
            <a:ext uri="{FF2B5EF4-FFF2-40B4-BE49-F238E27FC236}">
              <a16:creationId xmlns:a16="http://schemas.microsoft.com/office/drawing/2014/main" id="{268DACE9-0841-45B2-8928-234AB8A653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71" name="Control 3" hidden="1">
          <a:extLst>
            <a:ext uri="{FF2B5EF4-FFF2-40B4-BE49-F238E27FC236}">
              <a16:creationId xmlns:a16="http://schemas.microsoft.com/office/drawing/2014/main" id="{DEB74F67-DF2A-4887-A179-467A4AC02E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72" name="Control 1" hidden="1">
          <a:extLst>
            <a:ext uri="{63B3BB69-23CF-44E3-9099-C40C66FF867C}">
              <a14:compatExt xmlns:a14="http://schemas.microsoft.com/office/drawing/2010/main" spid="_x0000_s11265"/>
            </a:ext>
            <a:ext uri="{FF2B5EF4-FFF2-40B4-BE49-F238E27FC236}">
              <a16:creationId xmlns:a16="http://schemas.microsoft.com/office/drawing/2014/main" id="{B21DDDDD-7077-46F3-AD42-94C7B2BF0AC6}"/>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73" name="Control 2" hidden="1">
          <a:extLst>
            <a:ext uri="{63B3BB69-23CF-44E3-9099-C40C66FF867C}">
              <a14:compatExt xmlns:a14="http://schemas.microsoft.com/office/drawing/2010/main" spid="_x0000_s11266"/>
            </a:ext>
            <a:ext uri="{FF2B5EF4-FFF2-40B4-BE49-F238E27FC236}">
              <a16:creationId xmlns:a16="http://schemas.microsoft.com/office/drawing/2014/main" id="{F8E2C3CF-D179-4EDD-B64C-34A7B775DE4A}"/>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74" name="Control 3" hidden="1">
          <a:extLst>
            <a:ext uri="{63B3BB69-23CF-44E3-9099-C40C66FF867C}">
              <a14:compatExt xmlns:a14="http://schemas.microsoft.com/office/drawing/2010/main" spid="_x0000_s11267"/>
            </a:ext>
            <a:ext uri="{FF2B5EF4-FFF2-40B4-BE49-F238E27FC236}">
              <a16:creationId xmlns:a16="http://schemas.microsoft.com/office/drawing/2014/main" id="{45BF609D-B839-40EA-8ABF-9C8EF8480DEE}"/>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pic>
      <xdr:nvPicPr>
        <xdr:cNvPr id="275" name="Control 1" hidden="1">
          <a:extLst>
            <a:ext uri="{FF2B5EF4-FFF2-40B4-BE49-F238E27FC236}">
              <a16:creationId xmlns:a16="http://schemas.microsoft.com/office/drawing/2014/main" id="{C6A8BFBC-F9CC-4D8D-893B-15FFB0394AF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76" name="Control 2" hidden="1">
          <a:extLst>
            <a:ext uri="{FF2B5EF4-FFF2-40B4-BE49-F238E27FC236}">
              <a16:creationId xmlns:a16="http://schemas.microsoft.com/office/drawing/2014/main" id="{2DF9ACE6-CB38-4F36-AB85-3FC53C3DD0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77" name="Control 3" hidden="1">
          <a:extLst>
            <a:ext uri="{FF2B5EF4-FFF2-40B4-BE49-F238E27FC236}">
              <a16:creationId xmlns:a16="http://schemas.microsoft.com/office/drawing/2014/main" id="{0BBE8CA4-6D98-47FF-B4D4-0C92391D1C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324909"/>
    <xdr:sp macro="" textlink="">
      <xdr:nvSpPr>
        <xdr:cNvPr id="278" name="Control 1" hidden="1">
          <a:extLst>
            <a:ext uri="{63B3BB69-23CF-44E3-9099-C40C66FF867C}">
              <a14:compatExt xmlns:a14="http://schemas.microsoft.com/office/drawing/2010/main" spid="_x0000_s11265"/>
            </a:ext>
            <a:ext uri="{FF2B5EF4-FFF2-40B4-BE49-F238E27FC236}">
              <a16:creationId xmlns:a16="http://schemas.microsoft.com/office/drawing/2014/main" id="{482804C7-490E-4326-825B-A9975E5941A4}"/>
            </a:ext>
          </a:extLst>
        </xdr:cNvPr>
        <xdr:cNvSpPr/>
      </xdr:nvSpPr>
      <xdr:spPr>
        <a:xfrm>
          <a:off x="1524000" y="3352800"/>
          <a:ext cx="916517" cy="324909"/>
        </a:xfrm>
        <a:prstGeom prst="rect">
          <a:avLst/>
        </a:prstGeom>
      </xdr:spPr>
    </xdr:sp>
    <xdr:clientData/>
  </xdr:oneCellAnchor>
  <xdr:oneCellAnchor>
    <xdr:from>
      <xdr:col>2</xdr:col>
      <xdr:colOff>0</xdr:colOff>
      <xdr:row>7</xdr:row>
      <xdr:rowOff>0</xdr:rowOff>
    </xdr:from>
    <xdr:ext cx="916517" cy="324909"/>
    <xdr:sp macro="" textlink="">
      <xdr:nvSpPr>
        <xdr:cNvPr id="279" name="Control 2" hidden="1">
          <a:extLst>
            <a:ext uri="{63B3BB69-23CF-44E3-9099-C40C66FF867C}">
              <a14:compatExt xmlns:a14="http://schemas.microsoft.com/office/drawing/2010/main" spid="_x0000_s11266"/>
            </a:ext>
            <a:ext uri="{FF2B5EF4-FFF2-40B4-BE49-F238E27FC236}">
              <a16:creationId xmlns:a16="http://schemas.microsoft.com/office/drawing/2014/main" id="{8134592D-5A8B-492F-B04E-A2DACE03CEB4}"/>
            </a:ext>
          </a:extLst>
        </xdr:cNvPr>
        <xdr:cNvSpPr/>
      </xdr:nvSpPr>
      <xdr:spPr>
        <a:xfrm>
          <a:off x="1524000" y="3352800"/>
          <a:ext cx="916517" cy="324909"/>
        </a:xfrm>
        <a:prstGeom prst="rect">
          <a:avLst/>
        </a:prstGeom>
      </xdr:spPr>
    </xdr:sp>
    <xdr:clientData/>
  </xdr:oneCellAnchor>
  <xdr:oneCellAnchor>
    <xdr:from>
      <xdr:col>2</xdr:col>
      <xdr:colOff>0</xdr:colOff>
      <xdr:row>7</xdr:row>
      <xdr:rowOff>0</xdr:rowOff>
    </xdr:from>
    <xdr:ext cx="916517" cy="324909"/>
    <xdr:sp macro="" textlink="">
      <xdr:nvSpPr>
        <xdr:cNvPr id="280" name="Control 3" hidden="1">
          <a:extLst>
            <a:ext uri="{63B3BB69-23CF-44E3-9099-C40C66FF867C}">
              <a14:compatExt xmlns:a14="http://schemas.microsoft.com/office/drawing/2010/main" spid="_x0000_s11267"/>
            </a:ext>
            <a:ext uri="{FF2B5EF4-FFF2-40B4-BE49-F238E27FC236}">
              <a16:creationId xmlns:a16="http://schemas.microsoft.com/office/drawing/2014/main" id="{70CEA0A4-F0C9-4D9F-AA1E-81ACD0009D02}"/>
            </a:ext>
          </a:extLst>
        </xdr:cNvPr>
        <xdr:cNvSpPr/>
      </xdr:nvSpPr>
      <xdr:spPr>
        <a:xfrm>
          <a:off x="1524000" y="3352800"/>
          <a:ext cx="916517" cy="324909"/>
        </a:xfrm>
        <a:prstGeom prst="rect">
          <a:avLst/>
        </a:prstGeom>
      </xdr:spPr>
    </xdr:sp>
    <xdr:clientData/>
  </xdr:oneCellAnchor>
  <xdr:oneCellAnchor>
    <xdr:from>
      <xdr:col>2</xdr:col>
      <xdr:colOff>0</xdr:colOff>
      <xdr:row>7</xdr:row>
      <xdr:rowOff>0</xdr:rowOff>
    </xdr:from>
    <xdr:ext cx="916517" cy="324909"/>
    <xdr:pic>
      <xdr:nvPicPr>
        <xdr:cNvPr id="281" name="Control 1" hidden="1">
          <a:extLst>
            <a:ext uri="{FF2B5EF4-FFF2-40B4-BE49-F238E27FC236}">
              <a16:creationId xmlns:a16="http://schemas.microsoft.com/office/drawing/2014/main" id="{E55D8728-5B9D-468F-B40A-FB439E5C15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33528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324909"/>
    <xdr:pic>
      <xdr:nvPicPr>
        <xdr:cNvPr id="282" name="Control 2" hidden="1">
          <a:extLst>
            <a:ext uri="{FF2B5EF4-FFF2-40B4-BE49-F238E27FC236}">
              <a16:creationId xmlns:a16="http://schemas.microsoft.com/office/drawing/2014/main" id="{208544FC-7722-44B7-8315-48B6E91AA4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33528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324909"/>
    <xdr:pic>
      <xdr:nvPicPr>
        <xdr:cNvPr id="283" name="Control 3" hidden="1">
          <a:extLst>
            <a:ext uri="{FF2B5EF4-FFF2-40B4-BE49-F238E27FC236}">
              <a16:creationId xmlns:a16="http://schemas.microsoft.com/office/drawing/2014/main" id="{FE1B87F2-0D64-4101-B18B-3EC7683EB8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3352800"/>
          <a:ext cx="916517" cy="324909"/>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84" name="Control 1" hidden="1">
          <a:extLst>
            <a:ext uri="{63B3BB69-23CF-44E3-9099-C40C66FF867C}">
              <a14:compatExt xmlns:a14="http://schemas.microsoft.com/office/drawing/2010/main" spid="_x0000_s11265"/>
            </a:ext>
            <a:ext uri="{FF2B5EF4-FFF2-40B4-BE49-F238E27FC236}">
              <a16:creationId xmlns:a16="http://schemas.microsoft.com/office/drawing/2014/main" id="{55A60E10-B52A-4DE5-B2B2-AFECDB5B454E}"/>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85" name="Control 2" hidden="1">
          <a:extLst>
            <a:ext uri="{63B3BB69-23CF-44E3-9099-C40C66FF867C}">
              <a14:compatExt xmlns:a14="http://schemas.microsoft.com/office/drawing/2010/main" spid="_x0000_s11266"/>
            </a:ext>
            <a:ext uri="{FF2B5EF4-FFF2-40B4-BE49-F238E27FC236}">
              <a16:creationId xmlns:a16="http://schemas.microsoft.com/office/drawing/2014/main" id="{F1FA78DF-8D4E-4117-A797-960F026E512E}"/>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86" name="Control 3" hidden="1">
          <a:extLst>
            <a:ext uri="{63B3BB69-23CF-44E3-9099-C40C66FF867C}">
              <a14:compatExt xmlns:a14="http://schemas.microsoft.com/office/drawing/2010/main" spid="_x0000_s11267"/>
            </a:ext>
            <a:ext uri="{FF2B5EF4-FFF2-40B4-BE49-F238E27FC236}">
              <a16:creationId xmlns:a16="http://schemas.microsoft.com/office/drawing/2014/main" id="{156A969D-A15D-48F7-9A72-24E5FD80D01E}"/>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pic>
      <xdr:nvPicPr>
        <xdr:cNvPr id="287" name="Control 1" hidden="1">
          <a:extLst>
            <a:ext uri="{FF2B5EF4-FFF2-40B4-BE49-F238E27FC236}">
              <a16:creationId xmlns:a16="http://schemas.microsoft.com/office/drawing/2014/main" id="{19088B93-2E8E-48BD-B39D-0245586233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88" name="Control 2" hidden="1">
          <a:extLst>
            <a:ext uri="{FF2B5EF4-FFF2-40B4-BE49-F238E27FC236}">
              <a16:creationId xmlns:a16="http://schemas.microsoft.com/office/drawing/2014/main" id="{197666CD-F309-43FC-865C-A837F01FF9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89" name="Control 3" hidden="1">
          <a:extLst>
            <a:ext uri="{FF2B5EF4-FFF2-40B4-BE49-F238E27FC236}">
              <a16:creationId xmlns:a16="http://schemas.microsoft.com/office/drawing/2014/main" id="{B6872113-248B-4300-87E6-551D7D8367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sp macro="" textlink="">
      <xdr:nvSpPr>
        <xdr:cNvPr id="290" name="Control 1" hidden="1">
          <a:extLst>
            <a:ext uri="{63B3BB69-23CF-44E3-9099-C40C66FF867C}">
              <a14:compatExt xmlns:a14="http://schemas.microsoft.com/office/drawing/2010/main" spid="_x0000_s11265"/>
            </a:ext>
            <a:ext uri="{FF2B5EF4-FFF2-40B4-BE49-F238E27FC236}">
              <a16:creationId xmlns:a16="http://schemas.microsoft.com/office/drawing/2014/main" id="{26B3FED8-9909-4268-A947-5917CC3A9A52}"/>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91" name="Control 2" hidden="1">
          <a:extLst>
            <a:ext uri="{63B3BB69-23CF-44E3-9099-C40C66FF867C}">
              <a14:compatExt xmlns:a14="http://schemas.microsoft.com/office/drawing/2010/main" spid="_x0000_s11266"/>
            </a:ext>
            <a:ext uri="{FF2B5EF4-FFF2-40B4-BE49-F238E27FC236}">
              <a16:creationId xmlns:a16="http://schemas.microsoft.com/office/drawing/2014/main" id="{FA3A5728-1915-43DD-B167-64552DD80CF8}"/>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sp macro="" textlink="">
      <xdr:nvSpPr>
        <xdr:cNvPr id="292" name="Control 3" hidden="1">
          <a:extLst>
            <a:ext uri="{63B3BB69-23CF-44E3-9099-C40C66FF867C}">
              <a14:compatExt xmlns:a14="http://schemas.microsoft.com/office/drawing/2010/main" spid="_x0000_s11267"/>
            </a:ext>
            <a:ext uri="{FF2B5EF4-FFF2-40B4-BE49-F238E27FC236}">
              <a16:creationId xmlns:a16="http://schemas.microsoft.com/office/drawing/2014/main" id="{FAB056D7-332F-4075-A6A3-82467347257D}"/>
            </a:ext>
          </a:extLst>
        </xdr:cNvPr>
        <xdr:cNvSpPr/>
      </xdr:nvSpPr>
      <xdr:spPr>
        <a:xfrm>
          <a:off x="1524000" y="3352800"/>
          <a:ext cx="916517" cy="239184"/>
        </a:xfrm>
        <a:prstGeom prst="rect">
          <a:avLst/>
        </a:prstGeom>
      </xdr:spPr>
    </xdr:sp>
    <xdr:clientData/>
  </xdr:oneCellAnchor>
  <xdr:oneCellAnchor>
    <xdr:from>
      <xdr:col>2</xdr:col>
      <xdr:colOff>0</xdr:colOff>
      <xdr:row>7</xdr:row>
      <xdr:rowOff>0</xdr:rowOff>
    </xdr:from>
    <xdr:ext cx="916517" cy="239184"/>
    <xdr:pic>
      <xdr:nvPicPr>
        <xdr:cNvPr id="293" name="Control 1" hidden="1">
          <a:extLst>
            <a:ext uri="{FF2B5EF4-FFF2-40B4-BE49-F238E27FC236}">
              <a16:creationId xmlns:a16="http://schemas.microsoft.com/office/drawing/2014/main" id="{24101620-5A8F-47BF-982F-42891F60B6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94" name="Control 2" hidden="1">
          <a:extLst>
            <a:ext uri="{FF2B5EF4-FFF2-40B4-BE49-F238E27FC236}">
              <a16:creationId xmlns:a16="http://schemas.microsoft.com/office/drawing/2014/main" id="{994799C1-2160-4A40-A429-09CC4514F62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7</xdr:row>
      <xdr:rowOff>0</xdr:rowOff>
    </xdr:from>
    <xdr:ext cx="916517" cy="239184"/>
    <xdr:pic>
      <xdr:nvPicPr>
        <xdr:cNvPr id="295" name="Control 3" hidden="1">
          <a:extLst>
            <a:ext uri="{FF2B5EF4-FFF2-40B4-BE49-F238E27FC236}">
              <a16:creationId xmlns:a16="http://schemas.microsoft.com/office/drawing/2014/main" id="{F278F95C-5D84-4F0E-864E-D7E8F07D70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33528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296" name="Control 1" hidden="1">
          <a:extLst>
            <a:ext uri="{63B3BB69-23CF-44E3-9099-C40C66FF867C}">
              <a14:compatExt xmlns:a14="http://schemas.microsoft.com/office/drawing/2010/main" spid="_x0000_s11265"/>
            </a:ext>
            <a:ext uri="{FF2B5EF4-FFF2-40B4-BE49-F238E27FC236}">
              <a16:creationId xmlns:a16="http://schemas.microsoft.com/office/drawing/2014/main" id="{460DB61C-046E-438E-AA57-DA13FDF4CC39}"/>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297" name="Control 2" hidden="1">
          <a:extLst>
            <a:ext uri="{63B3BB69-23CF-44E3-9099-C40C66FF867C}">
              <a14:compatExt xmlns:a14="http://schemas.microsoft.com/office/drawing/2010/main" spid="_x0000_s11266"/>
            </a:ext>
            <a:ext uri="{FF2B5EF4-FFF2-40B4-BE49-F238E27FC236}">
              <a16:creationId xmlns:a16="http://schemas.microsoft.com/office/drawing/2014/main" id="{BDD3FB27-1DBF-4002-82A4-0F8A3195E388}"/>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298" name="Control 3" hidden="1">
          <a:extLst>
            <a:ext uri="{63B3BB69-23CF-44E3-9099-C40C66FF867C}">
              <a14:compatExt xmlns:a14="http://schemas.microsoft.com/office/drawing/2010/main" spid="_x0000_s11267"/>
            </a:ext>
            <a:ext uri="{FF2B5EF4-FFF2-40B4-BE49-F238E27FC236}">
              <a16:creationId xmlns:a16="http://schemas.microsoft.com/office/drawing/2014/main" id="{1D553081-B3B6-4DC1-81B6-258A9CB89C90}"/>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pic>
      <xdr:nvPicPr>
        <xdr:cNvPr id="299" name="Control 1" hidden="1">
          <a:extLst>
            <a:ext uri="{FF2B5EF4-FFF2-40B4-BE49-F238E27FC236}">
              <a16:creationId xmlns:a16="http://schemas.microsoft.com/office/drawing/2014/main" id="{18F3B70D-36BC-4642-963A-0B2B814B08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00" name="Control 2" hidden="1">
          <a:extLst>
            <a:ext uri="{FF2B5EF4-FFF2-40B4-BE49-F238E27FC236}">
              <a16:creationId xmlns:a16="http://schemas.microsoft.com/office/drawing/2014/main" id="{D84C4E80-621D-4D3B-A5C3-7FD730DFE0E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01" name="Control 3" hidden="1">
          <a:extLst>
            <a:ext uri="{FF2B5EF4-FFF2-40B4-BE49-F238E27FC236}">
              <a16:creationId xmlns:a16="http://schemas.microsoft.com/office/drawing/2014/main" id="{AC2D3703-B8F3-4C3C-B62B-BE661064394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324909"/>
    <xdr:sp macro="" textlink="">
      <xdr:nvSpPr>
        <xdr:cNvPr id="302" name="Control 1" hidden="1">
          <a:extLst>
            <a:ext uri="{63B3BB69-23CF-44E3-9099-C40C66FF867C}">
              <a14:compatExt xmlns:a14="http://schemas.microsoft.com/office/drawing/2010/main" spid="_x0000_s11265"/>
            </a:ext>
            <a:ext uri="{FF2B5EF4-FFF2-40B4-BE49-F238E27FC236}">
              <a16:creationId xmlns:a16="http://schemas.microsoft.com/office/drawing/2014/main" id="{8E636941-B404-4FCB-939D-3A1807357EBD}"/>
            </a:ext>
          </a:extLst>
        </xdr:cNvPr>
        <xdr:cNvSpPr/>
      </xdr:nvSpPr>
      <xdr:spPr>
        <a:xfrm>
          <a:off x="1524000" y="712470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303" name="Control 2" hidden="1">
          <a:extLst>
            <a:ext uri="{63B3BB69-23CF-44E3-9099-C40C66FF867C}">
              <a14:compatExt xmlns:a14="http://schemas.microsoft.com/office/drawing/2010/main" spid="_x0000_s11266"/>
            </a:ext>
            <a:ext uri="{FF2B5EF4-FFF2-40B4-BE49-F238E27FC236}">
              <a16:creationId xmlns:a16="http://schemas.microsoft.com/office/drawing/2014/main" id="{95A5BD4B-F0E4-4D30-8BF6-ED7CCD0C4245}"/>
            </a:ext>
          </a:extLst>
        </xdr:cNvPr>
        <xdr:cNvSpPr/>
      </xdr:nvSpPr>
      <xdr:spPr>
        <a:xfrm>
          <a:off x="1524000" y="712470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304" name="Control 3" hidden="1">
          <a:extLst>
            <a:ext uri="{63B3BB69-23CF-44E3-9099-C40C66FF867C}">
              <a14:compatExt xmlns:a14="http://schemas.microsoft.com/office/drawing/2010/main" spid="_x0000_s11267"/>
            </a:ext>
            <a:ext uri="{FF2B5EF4-FFF2-40B4-BE49-F238E27FC236}">
              <a16:creationId xmlns:a16="http://schemas.microsoft.com/office/drawing/2014/main" id="{70E1F8E5-E17A-4F71-BCC1-DCB737ED4452}"/>
            </a:ext>
          </a:extLst>
        </xdr:cNvPr>
        <xdr:cNvSpPr/>
      </xdr:nvSpPr>
      <xdr:spPr>
        <a:xfrm>
          <a:off x="1524000" y="7124700"/>
          <a:ext cx="916517" cy="324909"/>
        </a:xfrm>
        <a:prstGeom prst="rect">
          <a:avLst/>
        </a:prstGeom>
      </xdr:spPr>
    </xdr:sp>
    <xdr:clientData/>
  </xdr:oneCellAnchor>
  <xdr:oneCellAnchor>
    <xdr:from>
      <xdr:col>2</xdr:col>
      <xdr:colOff>0</xdr:colOff>
      <xdr:row>13</xdr:row>
      <xdr:rowOff>0</xdr:rowOff>
    </xdr:from>
    <xdr:ext cx="916517" cy="324909"/>
    <xdr:pic>
      <xdr:nvPicPr>
        <xdr:cNvPr id="305" name="Control 1" hidden="1">
          <a:extLst>
            <a:ext uri="{FF2B5EF4-FFF2-40B4-BE49-F238E27FC236}">
              <a16:creationId xmlns:a16="http://schemas.microsoft.com/office/drawing/2014/main" id="{876837AD-DEC6-49DE-85E6-98B018DA0A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1247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306" name="Control 2" hidden="1">
          <a:extLst>
            <a:ext uri="{FF2B5EF4-FFF2-40B4-BE49-F238E27FC236}">
              <a16:creationId xmlns:a16="http://schemas.microsoft.com/office/drawing/2014/main" id="{6DB37327-B3CA-4400-9B62-3232675FF9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71247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307" name="Control 3" hidden="1">
          <a:extLst>
            <a:ext uri="{FF2B5EF4-FFF2-40B4-BE49-F238E27FC236}">
              <a16:creationId xmlns:a16="http://schemas.microsoft.com/office/drawing/2014/main" id="{650CD99C-21E1-4438-A62A-4A1B5D7108C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71247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08" name="Control 1" hidden="1">
          <a:extLst>
            <a:ext uri="{63B3BB69-23CF-44E3-9099-C40C66FF867C}">
              <a14:compatExt xmlns:a14="http://schemas.microsoft.com/office/drawing/2010/main" spid="_x0000_s11265"/>
            </a:ext>
            <a:ext uri="{FF2B5EF4-FFF2-40B4-BE49-F238E27FC236}">
              <a16:creationId xmlns:a16="http://schemas.microsoft.com/office/drawing/2014/main" id="{F8F14B9A-28A4-4D63-BA4C-B0483234C1B3}"/>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09" name="Control 2" hidden="1">
          <a:extLst>
            <a:ext uri="{63B3BB69-23CF-44E3-9099-C40C66FF867C}">
              <a14:compatExt xmlns:a14="http://schemas.microsoft.com/office/drawing/2010/main" spid="_x0000_s11266"/>
            </a:ext>
            <a:ext uri="{FF2B5EF4-FFF2-40B4-BE49-F238E27FC236}">
              <a16:creationId xmlns:a16="http://schemas.microsoft.com/office/drawing/2014/main" id="{72619D8A-41F1-44EB-A635-8F8C119007B3}"/>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10" name="Control 3" hidden="1">
          <a:extLst>
            <a:ext uri="{63B3BB69-23CF-44E3-9099-C40C66FF867C}">
              <a14:compatExt xmlns:a14="http://schemas.microsoft.com/office/drawing/2010/main" spid="_x0000_s11267"/>
            </a:ext>
            <a:ext uri="{FF2B5EF4-FFF2-40B4-BE49-F238E27FC236}">
              <a16:creationId xmlns:a16="http://schemas.microsoft.com/office/drawing/2014/main" id="{F2111358-E836-40C8-A58F-BEE849B44D0D}"/>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pic>
      <xdr:nvPicPr>
        <xdr:cNvPr id="311" name="Control 1" hidden="1">
          <a:extLst>
            <a:ext uri="{FF2B5EF4-FFF2-40B4-BE49-F238E27FC236}">
              <a16:creationId xmlns:a16="http://schemas.microsoft.com/office/drawing/2014/main" id="{2B4EDEBB-5E4F-4E8F-9DC5-21EF23DF21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12" name="Control 2" hidden="1">
          <a:extLst>
            <a:ext uri="{FF2B5EF4-FFF2-40B4-BE49-F238E27FC236}">
              <a16:creationId xmlns:a16="http://schemas.microsoft.com/office/drawing/2014/main" id="{6E825731-4349-454A-84BB-6620170512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13" name="Control 3" hidden="1">
          <a:extLst>
            <a:ext uri="{FF2B5EF4-FFF2-40B4-BE49-F238E27FC236}">
              <a16:creationId xmlns:a16="http://schemas.microsoft.com/office/drawing/2014/main" id="{13B55D9A-DB52-4DC8-A847-DE11796E26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14" name="Control 1" hidden="1">
          <a:extLst>
            <a:ext uri="{63B3BB69-23CF-44E3-9099-C40C66FF867C}">
              <a14:compatExt xmlns:a14="http://schemas.microsoft.com/office/drawing/2010/main" spid="_x0000_s11265"/>
            </a:ext>
            <a:ext uri="{FF2B5EF4-FFF2-40B4-BE49-F238E27FC236}">
              <a16:creationId xmlns:a16="http://schemas.microsoft.com/office/drawing/2014/main" id="{30087E3E-2031-4F9F-A95C-1DC1741C3D45}"/>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15" name="Control 2" hidden="1">
          <a:extLst>
            <a:ext uri="{63B3BB69-23CF-44E3-9099-C40C66FF867C}">
              <a14:compatExt xmlns:a14="http://schemas.microsoft.com/office/drawing/2010/main" spid="_x0000_s11266"/>
            </a:ext>
            <a:ext uri="{FF2B5EF4-FFF2-40B4-BE49-F238E27FC236}">
              <a16:creationId xmlns:a16="http://schemas.microsoft.com/office/drawing/2014/main" id="{78AEE190-B4D2-4856-B838-3AF5E615103F}"/>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16" name="Control 3" hidden="1">
          <a:extLst>
            <a:ext uri="{63B3BB69-23CF-44E3-9099-C40C66FF867C}">
              <a14:compatExt xmlns:a14="http://schemas.microsoft.com/office/drawing/2010/main" spid="_x0000_s11267"/>
            </a:ext>
            <a:ext uri="{FF2B5EF4-FFF2-40B4-BE49-F238E27FC236}">
              <a16:creationId xmlns:a16="http://schemas.microsoft.com/office/drawing/2014/main" id="{CD39CDF3-1533-41EC-8AF7-DDD44044A683}"/>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pic>
      <xdr:nvPicPr>
        <xdr:cNvPr id="317" name="Control 1" hidden="1">
          <a:extLst>
            <a:ext uri="{FF2B5EF4-FFF2-40B4-BE49-F238E27FC236}">
              <a16:creationId xmlns:a16="http://schemas.microsoft.com/office/drawing/2014/main" id="{20DA28CD-FDA3-495D-9876-0EAD6A4BB0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18" name="Control 2" hidden="1">
          <a:extLst>
            <a:ext uri="{FF2B5EF4-FFF2-40B4-BE49-F238E27FC236}">
              <a16:creationId xmlns:a16="http://schemas.microsoft.com/office/drawing/2014/main" id="{A2C00CD5-1208-4ECD-90C0-01FA3E027D6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19" name="Control 3" hidden="1">
          <a:extLst>
            <a:ext uri="{FF2B5EF4-FFF2-40B4-BE49-F238E27FC236}">
              <a16:creationId xmlns:a16="http://schemas.microsoft.com/office/drawing/2014/main" id="{304896A1-8545-4D91-923D-CC9EFAFA34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20" name="Control 1" hidden="1">
          <a:extLst>
            <a:ext uri="{63B3BB69-23CF-44E3-9099-C40C66FF867C}">
              <a14:compatExt xmlns:a14="http://schemas.microsoft.com/office/drawing/2010/main" spid="_x0000_s11265"/>
            </a:ext>
            <a:ext uri="{FF2B5EF4-FFF2-40B4-BE49-F238E27FC236}">
              <a16:creationId xmlns:a16="http://schemas.microsoft.com/office/drawing/2014/main" id="{B5024D0C-25CB-4E8A-9DEB-5E916AC17136}"/>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21" name="Control 2" hidden="1">
          <a:extLst>
            <a:ext uri="{63B3BB69-23CF-44E3-9099-C40C66FF867C}">
              <a14:compatExt xmlns:a14="http://schemas.microsoft.com/office/drawing/2010/main" spid="_x0000_s11266"/>
            </a:ext>
            <a:ext uri="{FF2B5EF4-FFF2-40B4-BE49-F238E27FC236}">
              <a16:creationId xmlns:a16="http://schemas.microsoft.com/office/drawing/2014/main" id="{EC29EDDB-12B9-426A-9267-598C1278DC71}"/>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22" name="Control 3" hidden="1">
          <a:extLst>
            <a:ext uri="{63B3BB69-23CF-44E3-9099-C40C66FF867C}">
              <a14:compatExt xmlns:a14="http://schemas.microsoft.com/office/drawing/2010/main" spid="_x0000_s11267"/>
            </a:ext>
            <a:ext uri="{FF2B5EF4-FFF2-40B4-BE49-F238E27FC236}">
              <a16:creationId xmlns:a16="http://schemas.microsoft.com/office/drawing/2014/main" id="{73DF65A2-5420-482F-A6BB-DEC4C96C10D1}"/>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pic>
      <xdr:nvPicPr>
        <xdr:cNvPr id="323" name="Control 1" hidden="1">
          <a:extLst>
            <a:ext uri="{FF2B5EF4-FFF2-40B4-BE49-F238E27FC236}">
              <a16:creationId xmlns:a16="http://schemas.microsoft.com/office/drawing/2014/main" id="{90DDD298-46E4-4A0F-8616-F630837ACD9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24" name="Control 2" hidden="1">
          <a:extLst>
            <a:ext uri="{FF2B5EF4-FFF2-40B4-BE49-F238E27FC236}">
              <a16:creationId xmlns:a16="http://schemas.microsoft.com/office/drawing/2014/main" id="{91088673-ADF6-41B6-B5B3-E6E999387A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25" name="Control 3" hidden="1">
          <a:extLst>
            <a:ext uri="{FF2B5EF4-FFF2-40B4-BE49-F238E27FC236}">
              <a16:creationId xmlns:a16="http://schemas.microsoft.com/office/drawing/2014/main" id="{9ADF7E1C-D80C-4B7C-8FA5-408720D4B9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324909"/>
    <xdr:sp macro="" textlink="">
      <xdr:nvSpPr>
        <xdr:cNvPr id="326" name="Control 1" hidden="1">
          <a:extLst>
            <a:ext uri="{63B3BB69-23CF-44E3-9099-C40C66FF867C}">
              <a14:compatExt xmlns:a14="http://schemas.microsoft.com/office/drawing/2010/main" spid="_x0000_s11265"/>
            </a:ext>
            <a:ext uri="{FF2B5EF4-FFF2-40B4-BE49-F238E27FC236}">
              <a16:creationId xmlns:a16="http://schemas.microsoft.com/office/drawing/2014/main" id="{AE25E348-C4E8-45A2-B6A0-40FEBAAE9A1E}"/>
            </a:ext>
          </a:extLst>
        </xdr:cNvPr>
        <xdr:cNvSpPr/>
      </xdr:nvSpPr>
      <xdr:spPr>
        <a:xfrm>
          <a:off x="1524000" y="712470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327" name="Control 2" hidden="1">
          <a:extLst>
            <a:ext uri="{63B3BB69-23CF-44E3-9099-C40C66FF867C}">
              <a14:compatExt xmlns:a14="http://schemas.microsoft.com/office/drawing/2010/main" spid="_x0000_s11266"/>
            </a:ext>
            <a:ext uri="{FF2B5EF4-FFF2-40B4-BE49-F238E27FC236}">
              <a16:creationId xmlns:a16="http://schemas.microsoft.com/office/drawing/2014/main" id="{9F6D8EEB-836F-47D8-B228-31F271A25EEA}"/>
            </a:ext>
          </a:extLst>
        </xdr:cNvPr>
        <xdr:cNvSpPr/>
      </xdr:nvSpPr>
      <xdr:spPr>
        <a:xfrm>
          <a:off x="1524000" y="712470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328" name="Control 3" hidden="1">
          <a:extLst>
            <a:ext uri="{63B3BB69-23CF-44E3-9099-C40C66FF867C}">
              <a14:compatExt xmlns:a14="http://schemas.microsoft.com/office/drawing/2010/main" spid="_x0000_s11267"/>
            </a:ext>
            <a:ext uri="{FF2B5EF4-FFF2-40B4-BE49-F238E27FC236}">
              <a16:creationId xmlns:a16="http://schemas.microsoft.com/office/drawing/2014/main" id="{6DCF41C0-CFC8-44EA-9E4D-27A1F03720BE}"/>
            </a:ext>
          </a:extLst>
        </xdr:cNvPr>
        <xdr:cNvSpPr/>
      </xdr:nvSpPr>
      <xdr:spPr>
        <a:xfrm>
          <a:off x="1524000" y="7124700"/>
          <a:ext cx="916517" cy="324909"/>
        </a:xfrm>
        <a:prstGeom prst="rect">
          <a:avLst/>
        </a:prstGeom>
      </xdr:spPr>
    </xdr:sp>
    <xdr:clientData/>
  </xdr:oneCellAnchor>
  <xdr:oneCellAnchor>
    <xdr:from>
      <xdr:col>2</xdr:col>
      <xdr:colOff>0</xdr:colOff>
      <xdr:row>13</xdr:row>
      <xdr:rowOff>0</xdr:rowOff>
    </xdr:from>
    <xdr:ext cx="916517" cy="324909"/>
    <xdr:pic>
      <xdr:nvPicPr>
        <xdr:cNvPr id="329" name="Control 1" hidden="1">
          <a:extLst>
            <a:ext uri="{FF2B5EF4-FFF2-40B4-BE49-F238E27FC236}">
              <a16:creationId xmlns:a16="http://schemas.microsoft.com/office/drawing/2014/main" id="{0C060611-8C9E-4E64-AC67-903886CB50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1247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330" name="Control 2" hidden="1">
          <a:extLst>
            <a:ext uri="{FF2B5EF4-FFF2-40B4-BE49-F238E27FC236}">
              <a16:creationId xmlns:a16="http://schemas.microsoft.com/office/drawing/2014/main" id="{D18CD15C-895E-4B81-A0E7-8E0232365A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71247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331" name="Control 3" hidden="1">
          <a:extLst>
            <a:ext uri="{FF2B5EF4-FFF2-40B4-BE49-F238E27FC236}">
              <a16:creationId xmlns:a16="http://schemas.microsoft.com/office/drawing/2014/main" id="{9772A0F6-8490-42F1-8639-4D11DC4E323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71247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32" name="Control 1" hidden="1">
          <a:extLst>
            <a:ext uri="{63B3BB69-23CF-44E3-9099-C40C66FF867C}">
              <a14:compatExt xmlns:a14="http://schemas.microsoft.com/office/drawing/2010/main" spid="_x0000_s11265"/>
            </a:ext>
            <a:ext uri="{FF2B5EF4-FFF2-40B4-BE49-F238E27FC236}">
              <a16:creationId xmlns:a16="http://schemas.microsoft.com/office/drawing/2014/main" id="{1559571E-BA36-4BDD-B553-9C705BD124BA}"/>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33" name="Control 2" hidden="1">
          <a:extLst>
            <a:ext uri="{63B3BB69-23CF-44E3-9099-C40C66FF867C}">
              <a14:compatExt xmlns:a14="http://schemas.microsoft.com/office/drawing/2010/main" spid="_x0000_s11266"/>
            </a:ext>
            <a:ext uri="{FF2B5EF4-FFF2-40B4-BE49-F238E27FC236}">
              <a16:creationId xmlns:a16="http://schemas.microsoft.com/office/drawing/2014/main" id="{DEF445D2-1D39-4606-9471-5E40E07CFB9E}"/>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34" name="Control 3" hidden="1">
          <a:extLst>
            <a:ext uri="{63B3BB69-23CF-44E3-9099-C40C66FF867C}">
              <a14:compatExt xmlns:a14="http://schemas.microsoft.com/office/drawing/2010/main" spid="_x0000_s11267"/>
            </a:ext>
            <a:ext uri="{FF2B5EF4-FFF2-40B4-BE49-F238E27FC236}">
              <a16:creationId xmlns:a16="http://schemas.microsoft.com/office/drawing/2014/main" id="{252912A6-9170-4F37-B767-693941636B93}"/>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pic>
      <xdr:nvPicPr>
        <xdr:cNvPr id="335" name="Control 1" hidden="1">
          <a:extLst>
            <a:ext uri="{FF2B5EF4-FFF2-40B4-BE49-F238E27FC236}">
              <a16:creationId xmlns:a16="http://schemas.microsoft.com/office/drawing/2014/main" id="{45DDBCBA-29FA-43AB-AEF5-72AB2DD718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36" name="Control 2" hidden="1">
          <a:extLst>
            <a:ext uri="{FF2B5EF4-FFF2-40B4-BE49-F238E27FC236}">
              <a16:creationId xmlns:a16="http://schemas.microsoft.com/office/drawing/2014/main" id="{39FE2BAC-9197-4FE3-BC2F-D4C4006F42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37" name="Control 3" hidden="1">
          <a:extLst>
            <a:ext uri="{FF2B5EF4-FFF2-40B4-BE49-F238E27FC236}">
              <a16:creationId xmlns:a16="http://schemas.microsoft.com/office/drawing/2014/main" id="{06211D06-BDB3-41F2-BFD6-C67B5D06EB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38" name="Control 1" hidden="1">
          <a:extLst>
            <a:ext uri="{63B3BB69-23CF-44E3-9099-C40C66FF867C}">
              <a14:compatExt xmlns:a14="http://schemas.microsoft.com/office/drawing/2010/main" spid="_x0000_s11265"/>
            </a:ext>
            <a:ext uri="{FF2B5EF4-FFF2-40B4-BE49-F238E27FC236}">
              <a16:creationId xmlns:a16="http://schemas.microsoft.com/office/drawing/2014/main" id="{B97CFDD7-CEDF-411E-9766-2797F19A61E5}"/>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39" name="Control 2" hidden="1">
          <a:extLst>
            <a:ext uri="{63B3BB69-23CF-44E3-9099-C40C66FF867C}">
              <a14:compatExt xmlns:a14="http://schemas.microsoft.com/office/drawing/2010/main" spid="_x0000_s11266"/>
            </a:ext>
            <a:ext uri="{FF2B5EF4-FFF2-40B4-BE49-F238E27FC236}">
              <a16:creationId xmlns:a16="http://schemas.microsoft.com/office/drawing/2014/main" id="{7CB31C50-B87C-4C3D-A509-A615F476DBD3}"/>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40" name="Control 3" hidden="1">
          <a:extLst>
            <a:ext uri="{63B3BB69-23CF-44E3-9099-C40C66FF867C}">
              <a14:compatExt xmlns:a14="http://schemas.microsoft.com/office/drawing/2010/main" spid="_x0000_s11267"/>
            </a:ext>
            <a:ext uri="{FF2B5EF4-FFF2-40B4-BE49-F238E27FC236}">
              <a16:creationId xmlns:a16="http://schemas.microsoft.com/office/drawing/2014/main" id="{C14E9BA4-85D0-478D-AFBA-A61B6E5D36D6}"/>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pic>
      <xdr:nvPicPr>
        <xdr:cNvPr id="341" name="Control 1" hidden="1">
          <a:extLst>
            <a:ext uri="{FF2B5EF4-FFF2-40B4-BE49-F238E27FC236}">
              <a16:creationId xmlns:a16="http://schemas.microsoft.com/office/drawing/2014/main" id="{B5EDAA07-7FBB-4E32-BFA1-A9CC2DBC63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42" name="Control 2" hidden="1">
          <a:extLst>
            <a:ext uri="{FF2B5EF4-FFF2-40B4-BE49-F238E27FC236}">
              <a16:creationId xmlns:a16="http://schemas.microsoft.com/office/drawing/2014/main" id="{2A565E2B-953E-4A3F-8F09-109CAA4D48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43" name="Control 3" hidden="1">
          <a:extLst>
            <a:ext uri="{FF2B5EF4-FFF2-40B4-BE49-F238E27FC236}">
              <a16:creationId xmlns:a16="http://schemas.microsoft.com/office/drawing/2014/main" id="{D5196CDF-1B6A-401E-B38B-76A026E939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44" name="Control 1" hidden="1">
          <a:extLst>
            <a:ext uri="{63B3BB69-23CF-44E3-9099-C40C66FF867C}">
              <a14:compatExt xmlns:a14="http://schemas.microsoft.com/office/drawing/2010/main" spid="_x0000_s11265"/>
            </a:ext>
            <a:ext uri="{FF2B5EF4-FFF2-40B4-BE49-F238E27FC236}">
              <a16:creationId xmlns:a16="http://schemas.microsoft.com/office/drawing/2014/main" id="{B121FCBD-26EC-4E2B-B8A1-06FF210834EA}"/>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45" name="Control 2" hidden="1">
          <a:extLst>
            <a:ext uri="{63B3BB69-23CF-44E3-9099-C40C66FF867C}">
              <a14:compatExt xmlns:a14="http://schemas.microsoft.com/office/drawing/2010/main" spid="_x0000_s11266"/>
            </a:ext>
            <a:ext uri="{FF2B5EF4-FFF2-40B4-BE49-F238E27FC236}">
              <a16:creationId xmlns:a16="http://schemas.microsoft.com/office/drawing/2014/main" id="{C8A750CA-C51A-4355-999F-3DF8F2803077}"/>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46" name="Control 3" hidden="1">
          <a:extLst>
            <a:ext uri="{63B3BB69-23CF-44E3-9099-C40C66FF867C}">
              <a14:compatExt xmlns:a14="http://schemas.microsoft.com/office/drawing/2010/main" spid="_x0000_s11267"/>
            </a:ext>
            <a:ext uri="{FF2B5EF4-FFF2-40B4-BE49-F238E27FC236}">
              <a16:creationId xmlns:a16="http://schemas.microsoft.com/office/drawing/2014/main" id="{F8279ED4-9B48-4109-BEAE-207FCFC5DD04}"/>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pic>
      <xdr:nvPicPr>
        <xdr:cNvPr id="347" name="Control 1" hidden="1">
          <a:extLst>
            <a:ext uri="{FF2B5EF4-FFF2-40B4-BE49-F238E27FC236}">
              <a16:creationId xmlns:a16="http://schemas.microsoft.com/office/drawing/2014/main" id="{4EB16AAB-AC92-4C01-BC14-DF543FA75C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48" name="Control 2" hidden="1">
          <a:extLst>
            <a:ext uri="{FF2B5EF4-FFF2-40B4-BE49-F238E27FC236}">
              <a16:creationId xmlns:a16="http://schemas.microsoft.com/office/drawing/2014/main" id="{FD44E61C-BB6E-4DC6-853D-8F9F8F4D76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49" name="Control 3" hidden="1">
          <a:extLst>
            <a:ext uri="{FF2B5EF4-FFF2-40B4-BE49-F238E27FC236}">
              <a16:creationId xmlns:a16="http://schemas.microsoft.com/office/drawing/2014/main" id="{F8A59696-B1D0-4EDA-83BD-2D981FBF92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324909"/>
    <xdr:sp macro="" textlink="">
      <xdr:nvSpPr>
        <xdr:cNvPr id="350" name="Control 1" hidden="1">
          <a:extLst>
            <a:ext uri="{63B3BB69-23CF-44E3-9099-C40C66FF867C}">
              <a14:compatExt xmlns:a14="http://schemas.microsoft.com/office/drawing/2010/main" spid="_x0000_s11265"/>
            </a:ext>
            <a:ext uri="{FF2B5EF4-FFF2-40B4-BE49-F238E27FC236}">
              <a16:creationId xmlns:a16="http://schemas.microsoft.com/office/drawing/2014/main" id="{1609A7EC-7D4B-4632-9B4C-90FB2E5689CC}"/>
            </a:ext>
          </a:extLst>
        </xdr:cNvPr>
        <xdr:cNvSpPr/>
      </xdr:nvSpPr>
      <xdr:spPr>
        <a:xfrm>
          <a:off x="1524000" y="712470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351" name="Control 2" hidden="1">
          <a:extLst>
            <a:ext uri="{63B3BB69-23CF-44E3-9099-C40C66FF867C}">
              <a14:compatExt xmlns:a14="http://schemas.microsoft.com/office/drawing/2010/main" spid="_x0000_s11266"/>
            </a:ext>
            <a:ext uri="{FF2B5EF4-FFF2-40B4-BE49-F238E27FC236}">
              <a16:creationId xmlns:a16="http://schemas.microsoft.com/office/drawing/2014/main" id="{D18D2B00-47D7-4394-9486-A360032382CD}"/>
            </a:ext>
          </a:extLst>
        </xdr:cNvPr>
        <xdr:cNvSpPr/>
      </xdr:nvSpPr>
      <xdr:spPr>
        <a:xfrm>
          <a:off x="1524000" y="712470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352" name="Control 3" hidden="1">
          <a:extLst>
            <a:ext uri="{63B3BB69-23CF-44E3-9099-C40C66FF867C}">
              <a14:compatExt xmlns:a14="http://schemas.microsoft.com/office/drawing/2010/main" spid="_x0000_s11267"/>
            </a:ext>
            <a:ext uri="{FF2B5EF4-FFF2-40B4-BE49-F238E27FC236}">
              <a16:creationId xmlns:a16="http://schemas.microsoft.com/office/drawing/2014/main" id="{F146CFD6-11A6-4FD3-9CB3-38260FCA299E}"/>
            </a:ext>
          </a:extLst>
        </xdr:cNvPr>
        <xdr:cNvSpPr/>
      </xdr:nvSpPr>
      <xdr:spPr>
        <a:xfrm>
          <a:off x="1524000" y="7124700"/>
          <a:ext cx="916517" cy="324909"/>
        </a:xfrm>
        <a:prstGeom prst="rect">
          <a:avLst/>
        </a:prstGeom>
      </xdr:spPr>
    </xdr:sp>
    <xdr:clientData/>
  </xdr:oneCellAnchor>
  <xdr:oneCellAnchor>
    <xdr:from>
      <xdr:col>2</xdr:col>
      <xdr:colOff>0</xdr:colOff>
      <xdr:row>13</xdr:row>
      <xdr:rowOff>0</xdr:rowOff>
    </xdr:from>
    <xdr:ext cx="916517" cy="324909"/>
    <xdr:pic>
      <xdr:nvPicPr>
        <xdr:cNvPr id="353" name="Control 1" hidden="1">
          <a:extLst>
            <a:ext uri="{FF2B5EF4-FFF2-40B4-BE49-F238E27FC236}">
              <a16:creationId xmlns:a16="http://schemas.microsoft.com/office/drawing/2014/main" id="{A0257B84-EB1D-4D72-8212-6E54416571E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1247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354" name="Control 2" hidden="1">
          <a:extLst>
            <a:ext uri="{FF2B5EF4-FFF2-40B4-BE49-F238E27FC236}">
              <a16:creationId xmlns:a16="http://schemas.microsoft.com/office/drawing/2014/main" id="{27CA846D-8B71-4D4D-A608-4F9E0E158D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71247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355" name="Control 3" hidden="1">
          <a:extLst>
            <a:ext uri="{FF2B5EF4-FFF2-40B4-BE49-F238E27FC236}">
              <a16:creationId xmlns:a16="http://schemas.microsoft.com/office/drawing/2014/main" id="{E56FBECB-645E-4FBE-A11B-7E9E8FC075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71247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56" name="Control 1" hidden="1">
          <a:extLst>
            <a:ext uri="{63B3BB69-23CF-44E3-9099-C40C66FF867C}">
              <a14:compatExt xmlns:a14="http://schemas.microsoft.com/office/drawing/2010/main" spid="_x0000_s11265"/>
            </a:ext>
            <a:ext uri="{FF2B5EF4-FFF2-40B4-BE49-F238E27FC236}">
              <a16:creationId xmlns:a16="http://schemas.microsoft.com/office/drawing/2014/main" id="{FF213C5E-0BF0-4A0D-A31D-8D828857D7FE}"/>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57" name="Control 2" hidden="1">
          <a:extLst>
            <a:ext uri="{63B3BB69-23CF-44E3-9099-C40C66FF867C}">
              <a14:compatExt xmlns:a14="http://schemas.microsoft.com/office/drawing/2010/main" spid="_x0000_s11266"/>
            </a:ext>
            <a:ext uri="{FF2B5EF4-FFF2-40B4-BE49-F238E27FC236}">
              <a16:creationId xmlns:a16="http://schemas.microsoft.com/office/drawing/2014/main" id="{7CC8EA06-4FC1-432A-9F80-DB4C287D94C6}"/>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58" name="Control 3" hidden="1">
          <a:extLst>
            <a:ext uri="{63B3BB69-23CF-44E3-9099-C40C66FF867C}">
              <a14:compatExt xmlns:a14="http://schemas.microsoft.com/office/drawing/2010/main" spid="_x0000_s11267"/>
            </a:ext>
            <a:ext uri="{FF2B5EF4-FFF2-40B4-BE49-F238E27FC236}">
              <a16:creationId xmlns:a16="http://schemas.microsoft.com/office/drawing/2014/main" id="{ADEC7268-3285-4BFC-AAE2-95702A562E66}"/>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pic>
      <xdr:nvPicPr>
        <xdr:cNvPr id="359" name="Control 1" hidden="1">
          <a:extLst>
            <a:ext uri="{FF2B5EF4-FFF2-40B4-BE49-F238E27FC236}">
              <a16:creationId xmlns:a16="http://schemas.microsoft.com/office/drawing/2014/main" id="{FAEB4FBE-5396-4F9F-9E68-82E0730EDE6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60" name="Control 2" hidden="1">
          <a:extLst>
            <a:ext uri="{FF2B5EF4-FFF2-40B4-BE49-F238E27FC236}">
              <a16:creationId xmlns:a16="http://schemas.microsoft.com/office/drawing/2014/main" id="{759656BE-296C-4AE8-B91B-FDBC1976E9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61" name="Control 3" hidden="1">
          <a:extLst>
            <a:ext uri="{FF2B5EF4-FFF2-40B4-BE49-F238E27FC236}">
              <a16:creationId xmlns:a16="http://schemas.microsoft.com/office/drawing/2014/main" id="{78AADD89-21D8-445C-AC77-4429DCA07D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62" name="Control 1" hidden="1">
          <a:extLst>
            <a:ext uri="{63B3BB69-23CF-44E3-9099-C40C66FF867C}">
              <a14:compatExt xmlns:a14="http://schemas.microsoft.com/office/drawing/2010/main" spid="_x0000_s11265"/>
            </a:ext>
            <a:ext uri="{FF2B5EF4-FFF2-40B4-BE49-F238E27FC236}">
              <a16:creationId xmlns:a16="http://schemas.microsoft.com/office/drawing/2014/main" id="{782326B0-45BD-474B-BCE5-053E23F178C4}"/>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63" name="Control 2" hidden="1">
          <a:extLst>
            <a:ext uri="{63B3BB69-23CF-44E3-9099-C40C66FF867C}">
              <a14:compatExt xmlns:a14="http://schemas.microsoft.com/office/drawing/2010/main" spid="_x0000_s11266"/>
            </a:ext>
            <a:ext uri="{FF2B5EF4-FFF2-40B4-BE49-F238E27FC236}">
              <a16:creationId xmlns:a16="http://schemas.microsoft.com/office/drawing/2014/main" id="{DC921B6E-F381-4FF8-AE5D-E717540CCEA9}"/>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64" name="Control 3" hidden="1">
          <a:extLst>
            <a:ext uri="{63B3BB69-23CF-44E3-9099-C40C66FF867C}">
              <a14:compatExt xmlns:a14="http://schemas.microsoft.com/office/drawing/2010/main" spid="_x0000_s11267"/>
            </a:ext>
            <a:ext uri="{FF2B5EF4-FFF2-40B4-BE49-F238E27FC236}">
              <a16:creationId xmlns:a16="http://schemas.microsoft.com/office/drawing/2014/main" id="{8608E1CB-D667-4EE8-BE7A-6951B30860F7}"/>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pic>
      <xdr:nvPicPr>
        <xdr:cNvPr id="365" name="Control 1" hidden="1">
          <a:extLst>
            <a:ext uri="{FF2B5EF4-FFF2-40B4-BE49-F238E27FC236}">
              <a16:creationId xmlns:a16="http://schemas.microsoft.com/office/drawing/2014/main" id="{E9BA0881-F90B-409A-A8DF-7F6CA2FDE16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66" name="Control 2" hidden="1">
          <a:extLst>
            <a:ext uri="{FF2B5EF4-FFF2-40B4-BE49-F238E27FC236}">
              <a16:creationId xmlns:a16="http://schemas.microsoft.com/office/drawing/2014/main" id="{7947FA77-0ECA-413B-96A4-CFB7C5FD9F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67" name="Control 3" hidden="1">
          <a:extLst>
            <a:ext uri="{FF2B5EF4-FFF2-40B4-BE49-F238E27FC236}">
              <a16:creationId xmlns:a16="http://schemas.microsoft.com/office/drawing/2014/main" id="{BB78A004-FA58-4DA4-BFDC-1CE21FE77F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68" name="Control 1" hidden="1">
          <a:extLst>
            <a:ext uri="{63B3BB69-23CF-44E3-9099-C40C66FF867C}">
              <a14:compatExt xmlns:a14="http://schemas.microsoft.com/office/drawing/2010/main" spid="_x0000_s11265"/>
            </a:ext>
            <a:ext uri="{FF2B5EF4-FFF2-40B4-BE49-F238E27FC236}">
              <a16:creationId xmlns:a16="http://schemas.microsoft.com/office/drawing/2014/main" id="{CC5DB2ED-EB4A-4BE1-9882-AD9D265244C3}"/>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69" name="Control 2" hidden="1">
          <a:extLst>
            <a:ext uri="{63B3BB69-23CF-44E3-9099-C40C66FF867C}">
              <a14:compatExt xmlns:a14="http://schemas.microsoft.com/office/drawing/2010/main" spid="_x0000_s11266"/>
            </a:ext>
            <a:ext uri="{FF2B5EF4-FFF2-40B4-BE49-F238E27FC236}">
              <a16:creationId xmlns:a16="http://schemas.microsoft.com/office/drawing/2014/main" id="{C147C218-5C2F-4BC8-881D-1B51B71E8EBF}"/>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70" name="Control 3" hidden="1">
          <a:extLst>
            <a:ext uri="{63B3BB69-23CF-44E3-9099-C40C66FF867C}">
              <a14:compatExt xmlns:a14="http://schemas.microsoft.com/office/drawing/2010/main" spid="_x0000_s11267"/>
            </a:ext>
            <a:ext uri="{FF2B5EF4-FFF2-40B4-BE49-F238E27FC236}">
              <a16:creationId xmlns:a16="http://schemas.microsoft.com/office/drawing/2014/main" id="{728D3751-91A0-476F-A9D5-A5AF230330DA}"/>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pic>
      <xdr:nvPicPr>
        <xdr:cNvPr id="371" name="Control 1" hidden="1">
          <a:extLst>
            <a:ext uri="{FF2B5EF4-FFF2-40B4-BE49-F238E27FC236}">
              <a16:creationId xmlns:a16="http://schemas.microsoft.com/office/drawing/2014/main" id="{ABFFEAE4-F9DB-4262-91C6-78A79F2AA7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72" name="Control 2" hidden="1">
          <a:extLst>
            <a:ext uri="{FF2B5EF4-FFF2-40B4-BE49-F238E27FC236}">
              <a16:creationId xmlns:a16="http://schemas.microsoft.com/office/drawing/2014/main" id="{E82AD96A-9E4A-4455-924B-C5B5B65573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73" name="Control 3" hidden="1">
          <a:extLst>
            <a:ext uri="{FF2B5EF4-FFF2-40B4-BE49-F238E27FC236}">
              <a16:creationId xmlns:a16="http://schemas.microsoft.com/office/drawing/2014/main" id="{E51E366B-D6FA-4551-B731-B20E9BC704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324909"/>
    <xdr:sp macro="" textlink="">
      <xdr:nvSpPr>
        <xdr:cNvPr id="374" name="Control 1" hidden="1">
          <a:extLst>
            <a:ext uri="{63B3BB69-23CF-44E3-9099-C40C66FF867C}">
              <a14:compatExt xmlns:a14="http://schemas.microsoft.com/office/drawing/2010/main" spid="_x0000_s11265"/>
            </a:ext>
            <a:ext uri="{FF2B5EF4-FFF2-40B4-BE49-F238E27FC236}">
              <a16:creationId xmlns:a16="http://schemas.microsoft.com/office/drawing/2014/main" id="{62ADFF4E-DDD9-420E-9728-8BC2FF8C947A}"/>
            </a:ext>
          </a:extLst>
        </xdr:cNvPr>
        <xdr:cNvSpPr/>
      </xdr:nvSpPr>
      <xdr:spPr>
        <a:xfrm>
          <a:off x="1524000" y="712470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375" name="Control 2" hidden="1">
          <a:extLst>
            <a:ext uri="{63B3BB69-23CF-44E3-9099-C40C66FF867C}">
              <a14:compatExt xmlns:a14="http://schemas.microsoft.com/office/drawing/2010/main" spid="_x0000_s11266"/>
            </a:ext>
            <a:ext uri="{FF2B5EF4-FFF2-40B4-BE49-F238E27FC236}">
              <a16:creationId xmlns:a16="http://schemas.microsoft.com/office/drawing/2014/main" id="{1E26132F-C572-4FFE-9A81-4AC4299886D9}"/>
            </a:ext>
          </a:extLst>
        </xdr:cNvPr>
        <xdr:cNvSpPr/>
      </xdr:nvSpPr>
      <xdr:spPr>
        <a:xfrm>
          <a:off x="1524000" y="7124700"/>
          <a:ext cx="916517" cy="324909"/>
        </a:xfrm>
        <a:prstGeom prst="rect">
          <a:avLst/>
        </a:prstGeom>
      </xdr:spPr>
    </xdr:sp>
    <xdr:clientData/>
  </xdr:oneCellAnchor>
  <xdr:oneCellAnchor>
    <xdr:from>
      <xdr:col>2</xdr:col>
      <xdr:colOff>0</xdr:colOff>
      <xdr:row>13</xdr:row>
      <xdr:rowOff>0</xdr:rowOff>
    </xdr:from>
    <xdr:ext cx="916517" cy="324909"/>
    <xdr:sp macro="" textlink="">
      <xdr:nvSpPr>
        <xdr:cNvPr id="376" name="Control 3" hidden="1">
          <a:extLst>
            <a:ext uri="{63B3BB69-23CF-44E3-9099-C40C66FF867C}">
              <a14:compatExt xmlns:a14="http://schemas.microsoft.com/office/drawing/2010/main" spid="_x0000_s11267"/>
            </a:ext>
            <a:ext uri="{FF2B5EF4-FFF2-40B4-BE49-F238E27FC236}">
              <a16:creationId xmlns:a16="http://schemas.microsoft.com/office/drawing/2014/main" id="{FCF2AB93-F414-4F58-A3C6-BC3B5CCA99A3}"/>
            </a:ext>
          </a:extLst>
        </xdr:cNvPr>
        <xdr:cNvSpPr/>
      </xdr:nvSpPr>
      <xdr:spPr>
        <a:xfrm>
          <a:off x="1524000" y="7124700"/>
          <a:ext cx="916517" cy="324909"/>
        </a:xfrm>
        <a:prstGeom prst="rect">
          <a:avLst/>
        </a:prstGeom>
      </xdr:spPr>
    </xdr:sp>
    <xdr:clientData/>
  </xdr:oneCellAnchor>
  <xdr:oneCellAnchor>
    <xdr:from>
      <xdr:col>2</xdr:col>
      <xdr:colOff>0</xdr:colOff>
      <xdr:row>13</xdr:row>
      <xdr:rowOff>0</xdr:rowOff>
    </xdr:from>
    <xdr:ext cx="916517" cy="324909"/>
    <xdr:pic>
      <xdr:nvPicPr>
        <xdr:cNvPr id="377" name="Control 1" hidden="1">
          <a:extLst>
            <a:ext uri="{FF2B5EF4-FFF2-40B4-BE49-F238E27FC236}">
              <a16:creationId xmlns:a16="http://schemas.microsoft.com/office/drawing/2014/main" id="{F3505679-5A47-4329-9BF2-00D3692270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1247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378" name="Control 2" hidden="1">
          <a:extLst>
            <a:ext uri="{FF2B5EF4-FFF2-40B4-BE49-F238E27FC236}">
              <a16:creationId xmlns:a16="http://schemas.microsoft.com/office/drawing/2014/main" id="{6BB692E0-8340-415E-9F96-8917BA736D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71247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324909"/>
    <xdr:pic>
      <xdr:nvPicPr>
        <xdr:cNvPr id="379" name="Control 3" hidden="1">
          <a:extLst>
            <a:ext uri="{FF2B5EF4-FFF2-40B4-BE49-F238E27FC236}">
              <a16:creationId xmlns:a16="http://schemas.microsoft.com/office/drawing/2014/main" id="{A31E5A82-5042-4148-BFB2-6BF74E8361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7124700"/>
          <a:ext cx="916517" cy="324909"/>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80" name="Control 1" hidden="1">
          <a:extLst>
            <a:ext uri="{63B3BB69-23CF-44E3-9099-C40C66FF867C}">
              <a14:compatExt xmlns:a14="http://schemas.microsoft.com/office/drawing/2010/main" spid="_x0000_s11265"/>
            </a:ext>
            <a:ext uri="{FF2B5EF4-FFF2-40B4-BE49-F238E27FC236}">
              <a16:creationId xmlns:a16="http://schemas.microsoft.com/office/drawing/2014/main" id="{003BC31B-8618-4D44-8470-F2F9943B2891}"/>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81" name="Control 2" hidden="1">
          <a:extLst>
            <a:ext uri="{63B3BB69-23CF-44E3-9099-C40C66FF867C}">
              <a14:compatExt xmlns:a14="http://schemas.microsoft.com/office/drawing/2010/main" spid="_x0000_s11266"/>
            </a:ext>
            <a:ext uri="{FF2B5EF4-FFF2-40B4-BE49-F238E27FC236}">
              <a16:creationId xmlns:a16="http://schemas.microsoft.com/office/drawing/2014/main" id="{3AB9FBEE-CD08-4672-8D29-5AE6B307C9C8}"/>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82" name="Control 3" hidden="1">
          <a:extLst>
            <a:ext uri="{63B3BB69-23CF-44E3-9099-C40C66FF867C}">
              <a14:compatExt xmlns:a14="http://schemas.microsoft.com/office/drawing/2010/main" spid="_x0000_s11267"/>
            </a:ext>
            <a:ext uri="{FF2B5EF4-FFF2-40B4-BE49-F238E27FC236}">
              <a16:creationId xmlns:a16="http://schemas.microsoft.com/office/drawing/2014/main" id="{691CD1F8-7800-4E4E-857A-18B50A38D71D}"/>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pic>
      <xdr:nvPicPr>
        <xdr:cNvPr id="383" name="Control 1" hidden="1">
          <a:extLst>
            <a:ext uri="{FF2B5EF4-FFF2-40B4-BE49-F238E27FC236}">
              <a16:creationId xmlns:a16="http://schemas.microsoft.com/office/drawing/2014/main" id="{4BCEC8D8-B585-433F-871D-A7BE14C8C8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84" name="Control 2" hidden="1">
          <a:extLst>
            <a:ext uri="{FF2B5EF4-FFF2-40B4-BE49-F238E27FC236}">
              <a16:creationId xmlns:a16="http://schemas.microsoft.com/office/drawing/2014/main" id="{A9760E0C-3AF1-4598-A74D-FBFFC21178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85" name="Control 3" hidden="1">
          <a:extLst>
            <a:ext uri="{FF2B5EF4-FFF2-40B4-BE49-F238E27FC236}">
              <a16:creationId xmlns:a16="http://schemas.microsoft.com/office/drawing/2014/main" id="{1E8AA40C-E9C0-4BA1-A9FD-5808C1A705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sp macro="" textlink="">
      <xdr:nvSpPr>
        <xdr:cNvPr id="386" name="Control 1" hidden="1">
          <a:extLst>
            <a:ext uri="{63B3BB69-23CF-44E3-9099-C40C66FF867C}">
              <a14:compatExt xmlns:a14="http://schemas.microsoft.com/office/drawing/2010/main" spid="_x0000_s11265"/>
            </a:ext>
            <a:ext uri="{FF2B5EF4-FFF2-40B4-BE49-F238E27FC236}">
              <a16:creationId xmlns:a16="http://schemas.microsoft.com/office/drawing/2014/main" id="{F4459AD2-2921-4EB8-9753-A65547D4435C}"/>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87" name="Control 2" hidden="1">
          <a:extLst>
            <a:ext uri="{63B3BB69-23CF-44E3-9099-C40C66FF867C}">
              <a14:compatExt xmlns:a14="http://schemas.microsoft.com/office/drawing/2010/main" spid="_x0000_s11266"/>
            </a:ext>
            <a:ext uri="{FF2B5EF4-FFF2-40B4-BE49-F238E27FC236}">
              <a16:creationId xmlns:a16="http://schemas.microsoft.com/office/drawing/2014/main" id="{86FADD40-361B-402F-A9A0-7C9E9FC77666}"/>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sp macro="" textlink="">
      <xdr:nvSpPr>
        <xdr:cNvPr id="388" name="Control 3" hidden="1">
          <a:extLst>
            <a:ext uri="{63B3BB69-23CF-44E3-9099-C40C66FF867C}">
              <a14:compatExt xmlns:a14="http://schemas.microsoft.com/office/drawing/2010/main" spid="_x0000_s11267"/>
            </a:ext>
            <a:ext uri="{FF2B5EF4-FFF2-40B4-BE49-F238E27FC236}">
              <a16:creationId xmlns:a16="http://schemas.microsoft.com/office/drawing/2014/main" id="{B414E32A-3E13-4B4B-987E-AA8B76B10B97}"/>
            </a:ext>
          </a:extLst>
        </xdr:cNvPr>
        <xdr:cNvSpPr/>
      </xdr:nvSpPr>
      <xdr:spPr>
        <a:xfrm>
          <a:off x="1524000" y="7124700"/>
          <a:ext cx="916517" cy="239184"/>
        </a:xfrm>
        <a:prstGeom prst="rect">
          <a:avLst/>
        </a:prstGeom>
      </xdr:spPr>
    </xdr:sp>
    <xdr:clientData/>
  </xdr:oneCellAnchor>
  <xdr:oneCellAnchor>
    <xdr:from>
      <xdr:col>2</xdr:col>
      <xdr:colOff>0</xdr:colOff>
      <xdr:row>13</xdr:row>
      <xdr:rowOff>0</xdr:rowOff>
    </xdr:from>
    <xdr:ext cx="916517" cy="239184"/>
    <xdr:pic>
      <xdr:nvPicPr>
        <xdr:cNvPr id="389" name="Control 1" hidden="1">
          <a:extLst>
            <a:ext uri="{FF2B5EF4-FFF2-40B4-BE49-F238E27FC236}">
              <a16:creationId xmlns:a16="http://schemas.microsoft.com/office/drawing/2014/main" id="{22A66EB2-B8E3-4854-BFBC-22CC67EB68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90" name="Control 2" hidden="1">
          <a:extLst>
            <a:ext uri="{FF2B5EF4-FFF2-40B4-BE49-F238E27FC236}">
              <a16:creationId xmlns:a16="http://schemas.microsoft.com/office/drawing/2014/main" id="{49EA51CB-CF26-401D-BBD9-A3605C7E14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2</xdr:col>
      <xdr:colOff>0</xdr:colOff>
      <xdr:row>13</xdr:row>
      <xdr:rowOff>0</xdr:rowOff>
    </xdr:from>
    <xdr:ext cx="916517" cy="239184"/>
    <xdr:pic>
      <xdr:nvPicPr>
        <xdr:cNvPr id="391" name="Control 3" hidden="1">
          <a:extLst>
            <a:ext uri="{FF2B5EF4-FFF2-40B4-BE49-F238E27FC236}">
              <a16:creationId xmlns:a16="http://schemas.microsoft.com/office/drawing/2014/main" id="{9DC0D067-1998-40E7-A256-F542BE8B0F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71247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sp macro="" textlink="">
      <xdr:nvSpPr>
        <xdr:cNvPr id="392" name="Control 1" hidden="1">
          <a:extLst>
            <a:ext uri="{63B3BB69-23CF-44E3-9099-C40C66FF867C}">
              <a14:compatExt xmlns:a14="http://schemas.microsoft.com/office/drawing/2010/main" spid="_x0000_s11265"/>
            </a:ext>
            <a:ext uri="{FF2B5EF4-FFF2-40B4-BE49-F238E27FC236}">
              <a16:creationId xmlns:a16="http://schemas.microsoft.com/office/drawing/2014/main" id="{51AF2BE3-8D75-45FD-9432-D54C932B2CA7}"/>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393" name="Control 2" hidden="1">
          <a:extLst>
            <a:ext uri="{63B3BB69-23CF-44E3-9099-C40C66FF867C}">
              <a14:compatExt xmlns:a14="http://schemas.microsoft.com/office/drawing/2010/main" spid="_x0000_s11266"/>
            </a:ext>
            <a:ext uri="{FF2B5EF4-FFF2-40B4-BE49-F238E27FC236}">
              <a16:creationId xmlns:a16="http://schemas.microsoft.com/office/drawing/2014/main" id="{A1FB6F30-080D-49C8-99BF-EB1F6BFFB32D}"/>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394" name="Control 3" hidden="1">
          <a:extLst>
            <a:ext uri="{63B3BB69-23CF-44E3-9099-C40C66FF867C}">
              <a14:compatExt xmlns:a14="http://schemas.microsoft.com/office/drawing/2010/main" spid="_x0000_s11267"/>
            </a:ext>
            <a:ext uri="{FF2B5EF4-FFF2-40B4-BE49-F238E27FC236}">
              <a16:creationId xmlns:a16="http://schemas.microsoft.com/office/drawing/2014/main" id="{77DAAB23-B5BE-4880-AD29-C7C291B8FBA8}"/>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pic>
      <xdr:nvPicPr>
        <xdr:cNvPr id="395" name="Control 1" hidden="1">
          <a:extLst>
            <a:ext uri="{FF2B5EF4-FFF2-40B4-BE49-F238E27FC236}">
              <a16:creationId xmlns:a16="http://schemas.microsoft.com/office/drawing/2014/main" id="{FDC02B6F-C066-420D-A4EE-4B32FBE34C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396" name="Control 2" hidden="1">
          <a:extLst>
            <a:ext uri="{FF2B5EF4-FFF2-40B4-BE49-F238E27FC236}">
              <a16:creationId xmlns:a16="http://schemas.microsoft.com/office/drawing/2014/main" id="{1E7F0A29-0769-4630-A408-C1CD8EF63D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397" name="Control 3" hidden="1">
          <a:extLst>
            <a:ext uri="{FF2B5EF4-FFF2-40B4-BE49-F238E27FC236}">
              <a16:creationId xmlns:a16="http://schemas.microsoft.com/office/drawing/2014/main" id="{3BBEB143-D937-4F4D-A315-613D30E884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324909"/>
    <xdr:sp macro="" textlink="">
      <xdr:nvSpPr>
        <xdr:cNvPr id="398" name="Control 1" hidden="1">
          <a:extLst>
            <a:ext uri="{63B3BB69-23CF-44E3-9099-C40C66FF867C}">
              <a14:compatExt xmlns:a14="http://schemas.microsoft.com/office/drawing/2010/main" spid="_x0000_s11265"/>
            </a:ext>
            <a:ext uri="{FF2B5EF4-FFF2-40B4-BE49-F238E27FC236}">
              <a16:creationId xmlns:a16="http://schemas.microsoft.com/office/drawing/2014/main" id="{32FDDCF5-AEB2-4D45-8480-6594B1C95F26}"/>
            </a:ext>
          </a:extLst>
        </xdr:cNvPr>
        <xdr:cNvSpPr/>
      </xdr:nvSpPr>
      <xdr:spPr>
        <a:xfrm>
          <a:off x="2295525" y="20955000"/>
          <a:ext cx="916517" cy="324909"/>
        </a:xfrm>
        <a:prstGeom prst="rect">
          <a:avLst/>
        </a:prstGeom>
      </xdr:spPr>
    </xdr:sp>
    <xdr:clientData/>
  </xdr:oneCellAnchor>
  <xdr:oneCellAnchor>
    <xdr:from>
      <xdr:col>3</xdr:col>
      <xdr:colOff>0</xdr:colOff>
      <xdr:row>35</xdr:row>
      <xdr:rowOff>0</xdr:rowOff>
    </xdr:from>
    <xdr:ext cx="916517" cy="324909"/>
    <xdr:sp macro="" textlink="">
      <xdr:nvSpPr>
        <xdr:cNvPr id="399" name="Control 2" hidden="1">
          <a:extLst>
            <a:ext uri="{63B3BB69-23CF-44E3-9099-C40C66FF867C}">
              <a14:compatExt xmlns:a14="http://schemas.microsoft.com/office/drawing/2010/main" spid="_x0000_s11266"/>
            </a:ext>
            <a:ext uri="{FF2B5EF4-FFF2-40B4-BE49-F238E27FC236}">
              <a16:creationId xmlns:a16="http://schemas.microsoft.com/office/drawing/2014/main" id="{4B77BB28-ABCE-4FF3-9841-7793CFF40E65}"/>
            </a:ext>
          </a:extLst>
        </xdr:cNvPr>
        <xdr:cNvSpPr/>
      </xdr:nvSpPr>
      <xdr:spPr>
        <a:xfrm>
          <a:off x="2295525" y="20955000"/>
          <a:ext cx="916517" cy="324909"/>
        </a:xfrm>
        <a:prstGeom prst="rect">
          <a:avLst/>
        </a:prstGeom>
      </xdr:spPr>
    </xdr:sp>
    <xdr:clientData/>
  </xdr:oneCellAnchor>
  <xdr:oneCellAnchor>
    <xdr:from>
      <xdr:col>3</xdr:col>
      <xdr:colOff>0</xdr:colOff>
      <xdr:row>35</xdr:row>
      <xdr:rowOff>0</xdr:rowOff>
    </xdr:from>
    <xdr:ext cx="916517" cy="324909"/>
    <xdr:sp macro="" textlink="">
      <xdr:nvSpPr>
        <xdr:cNvPr id="400" name="Control 3" hidden="1">
          <a:extLst>
            <a:ext uri="{63B3BB69-23CF-44E3-9099-C40C66FF867C}">
              <a14:compatExt xmlns:a14="http://schemas.microsoft.com/office/drawing/2010/main" spid="_x0000_s11267"/>
            </a:ext>
            <a:ext uri="{FF2B5EF4-FFF2-40B4-BE49-F238E27FC236}">
              <a16:creationId xmlns:a16="http://schemas.microsoft.com/office/drawing/2014/main" id="{B0DE54EC-5A18-49B1-A35A-1CF2DC3EB8CC}"/>
            </a:ext>
          </a:extLst>
        </xdr:cNvPr>
        <xdr:cNvSpPr/>
      </xdr:nvSpPr>
      <xdr:spPr>
        <a:xfrm>
          <a:off x="2295525" y="20955000"/>
          <a:ext cx="916517" cy="324909"/>
        </a:xfrm>
        <a:prstGeom prst="rect">
          <a:avLst/>
        </a:prstGeom>
      </xdr:spPr>
    </xdr:sp>
    <xdr:clientData/>
  </xdr:oneCellAnchor>
  <xdr:oneCellAnchor>
    <xdr:from>
      <xdr:col>3</xdr:col>
      <xdr:colOff>0</xdr:colOff>
      <xdr:row>35</xdr:row>
      <xdr:rowOff>0</xdr:rowOff>
    </xdr:from>
    <xdr:ext cx="916517" cy="324909"/>
    <xdr:pic>
      <xdr:nvPicPr>
        <xdr:cNvPr id="401" name="Control 1" hidden="1">
          <a:extLst>
            <a:ext uri="{FF2B5EF4-FFF2-40B4-BE49-F238E27FC236}">
              <a16:creationId xmlns:a16="http://schemas.microsoft.com/office/drawing/2014/main" id="{C9AB2B72-64E3-412A-8016-75E2926554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0955000"/>
          <a:ext cx="916517" cy="324909"/>
        </a:xfrm>
        <a:prstGeom prst="rect">
          <a:avLst/>
        </a:prstGeom>
        <a:noFill/>
        <a:ln w="9525">
          <a:miter lim="800000"/>
          <a:headEnd/>
          <a:tailEnd/>
        </a:ln>
      </xdr:spPr>
    </xdr:pic>
    <xdr:clientData/>
  </xdr:oneCellAnchor>
  <xdr:oneCellAnchor>
    <xdr:from>
      <xdr:col>3</xdr:col>
      <xdr:colOff>0</xdr:colOff>
      <xdr:row>35</xdr:row>
      <xdr:rowOff>0</xdr:rowOff>
    </xdr:from>
    <xdr:ext cx="916517" cy="324909"/>
    <xdr:pic>
      <xdr:nvPicPr>
        <xdr:cNvPr id="402" name="Control 2" hidden="1">
          <a:extLst>
            <a:ext uri="{FF2B5EF4-FFF2-40B4-BE49-F238E27FC236}">
              <a16:creationId xmlns:a16="http://schemas.microsoft.com/office/drawing/2014/main" id="{C280A62A-4763-4700-949C-61377CB392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0955000"/>
          <a:ext cx="916517" cy="324909"/>
        </a:xfrm>
        <a:prstGeom prst="rect">
          <a:avLst/>
        </a:prstGeom>
        <a:noFill/>
        <a:ln w="9525">
          <a:miter lim="800000"/>
          <a:headEnd/>
          <a:tailEnd/>
        </a:ln>
      </xdr:spPr>
    </xdr:pic>
    <xdr:clientData/>
  </xdr:oneCellAnchor>
  <xdr:oneCellAnchor>
    <xdr:from>
      <xdr:col>3</xdr:col>
      <xdr:colOff>0</xdr:colOff>
      <xdr:row>35</xdr:row>
      <xdr:rowOff>0</xdr:rowOff>
    </xdr:from>
    <xdr:ext cx="916517" cy="324909"/>
    <xdr:pic>
      <xdr:nvPicPr>
        <xdr:cNvPr id="403" name="Control 3" hidden="1">
          <a:extLst>
            <a:ext uri="{FF2B5EF4-FFF2-40B4-BE49-F238E27FC236}">
              <a16:creationId xmlns:a16="http://schemas.microsoft.com/office/drawing/2014/main" id="{475B07B8-43A8-4708-846A-8D952F33C28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0955000"/>
          <a:ext cx="916517" cy="324909"/>
        </a:xfrm>
        <a:prstGeom prst="rect">
          <a:avLst/>
        </a:prstGeom>
        <a:noFill/>
        <a:ln w="9525">
          <a:miter lim="800000"/>
          <a:headEnd/>
          <a:tailEnd/>
        </a:ln>
      </xdr:spPr>
    </xdr:pic>
    <xdr:clientData/>
  </xdr:oneCellAnchor>
  <xdr:oneCellAnchor>
    <xdr:from>
      <xdr:col>3</xdr:col>
      <xdr:colOff>0</xdr:colOff>
      <xdr:row>35</xdr:row>
      <xdr:rowOff>0</xdr:rowOff>
    </xdr:from>
    <xdr:ext cx="916517" cy="239184"/>
    <xdr:sp macro="" textlink="">
      <xdr:nvSpPr>
        <xdr:cNvPr id="404" name="Control 1" hidden="1">
          <a:extLst>
            <a:ext uri="{63B3BB69-23CF-44E3-9099-C40C66FF867C}">
              <a14:compatExt xmlns:a14="http://schemas.microsoft.com/office/drawing/2010/main" spid="_x0000_s11265"/>
            </a:ext>
            <a:ext uri="{FF2B5EF4-FFF2-40B4-BE49-F238E27FC236}">
              <a16:creationId xmlns:a16="http://schemas.microsoft.com/office/drawing/2014/main" id="{CD6F2BCB-341B-408B-8192-027CC2EB8711}"/>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05" name="Control 2" hidden="1">
          <a:extLst>
            <a:ext uri="{63B3BB69-23CF-44E3-9099-C40C66FF867C}">
              <a14:compatExt xmlns:a14="http://schemas.microsoft.com/office/drawing/2010/main" spid="_x0000_s11266"/>
            </a:ext>
            <a:ext uri="{FF2B5EF4-FFF2-40B4-BE49-F238E27FC236}">
              <a16:creationId xmlns:a16="http://schemas.microsoft.com/office/drawing/2014/main" id="{64FAC1B1-D1C9-41CB-8B8F-951F57BCF470}"/>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06" name="Control 3" hidden="1">
          <a:extLst>
            <a:ext uri="{63B3BB69-23CF-44E3-9099-C40C66FF867C}">
              <a14:compatExt xmlns:a14="http://schemas.microsoft.com/office/drawing/2010/main" spid="_x0000_s11267"/>
            </a:ext>
            <a:ext uri="{FF2B5EF4-FFF2-40B4-BE49-F238E27FC236}">
              <a16:creationId xmlns:a16="http://schemas.microsoft.com/office/drawing/2014/main" id="{C435213D-E67D-42A8-AE73-2196BDB3E549}"/>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pic>
      <xdr:nvPicPr>
        <xdr:cNvPr id="407" name="Control 1" hidden="1">
          <a:extLst>
            <a:ext uri="{FF2B5EF4-FFF2-40B4-BE49-F238E27FC236}">
              <a16:creationId xmlns:a16="http://schemas.microsoft.com/office/drawing/2014/main" id="{EA4C6870-83B1-4777-9706-F9D42F0763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08" name="Control 2" hidden="1">
          <a:extLst>
            <a:ext uri="{FF2B5EF4-FFF2-40B4-BE49-F238E27FC236}">
              <a16:creationId xmlns:a16="http://schemas.microsoft.com/office/drawing/2014/main" id="{B130FD50-F9CD-4FB3-9E16-830F58D515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09" name="Control 3" hidden="1">
          <a:extLst>
            <a:ext uri="{FF2B5EF4-FFF2-40B4-BE49-F238E27FC236}">
              <a16:creationId xmlns:a16="http://schemas.microsoft.com/office/drawing/2014/main" id="{1214EB23-8227-4CBE-A6C5-18FB897216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sp macro="" textlink="">
      <xdr:nvSpPr>
        <xdr:cNvPr id="410" name="Control 1" hidden="1">
          <a:extLst>
            <a:ext uri="{63B3BB69-23CF-44E3-9099-C40C66FF867C}">
              <a14:compatExt xmlns:a14="http://schemas.microsoft.com/office/drawing/2010/main" spid="_x0000_s11265"/>
            </a:ext>
            <a:ext uri="{FF2B5EF4-FFF2-40B4-BE49-F238E27FC236}">
              <a16:creationId xmlns:a16="http://schemas.microsoft.com/office/drawing/2014/main" id="{AC36EDBD-6A5A-4542-A8A6-CB5D9AD08FD3}"/>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11" name="Control 2" hidden="1">
          <a:extLst>
            <a:ext uri="{63B3BB69-23CF-44E3-9099-C40C66FF867C}">
              <a14:compatExt xmlns:a14="http://schemas.microsoft.com/office/drawing/2010/main" spid="_x0000_s11266"/>
            </a:ext>
            <a:ext uri="{FF2B5EF4-FFF2-40B4-BE49-F238E27FC236}">
              <a16:creationId xmlns:a16="http://schemas.microsoft.com/office/drawing/2014/main" id="{97027A65-6193-473C-9E14-13F7E9F769F0}"/>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12" name="Control 3" hidden="1">
          <a:extLst>
            <a:ext uri="{63B3BB69-23CF-44E3-9099-C40C66FF867C}">
              <a14:compatExt xmlns:a14="http://schemas.microsoft.com/office/drawing/2010/main" spid="_x0000_s11267"/>
            </a:ext>
            <a:ext uri="{FF2B5EF4-FFF2-40B4-BE49-F238E27FC236}">
              <a16:creationId xmlns:a16="http://schemas.microsoft.com/office/drawing/2014/main" id="{6A58C03A-D2B3-417E-BB93-11D6507BAEBF}"/>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pic>
      <xdr:nvPicPr>
        <xdr:cNvPr id="413" name="Control 1" hidden="1">
          <a:extLst>
            <a:ext uri="{FF2B5EF4-FFF2-40B4-BE49-F238E27FC236}">
              <a16:creationId xmlns:a16="http://schemas.microsoft.com/office/drawing/2014/main" id="{9E17935D-35DC-400F-8A58-5DBB5255AF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14" name="Control 2" hidden="1">
          <a:extLst>
            <a:ext uri="{FF2B5EF4-FFF2-40B4-BE49-F238E27FC236}">
              <a16:creationId xmlns:a16="http://schemas.microsoft.com/office/drawing/2014/main" id="{56912939-87F9-4B6F-83B5-445FFFB591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15" name="Control 3" hidden="1">
          <a:extLst>
            <a:ext uri="{FF2B5EF4-FFF2-40B4-BE49-F238E27FC236}">
              <a16:creationId xmlns:a16="http://schemas.microsoft.com/office/drawing/2014/main" id="{807D9AE1-4A33-4FEB-9BF7-8C10B1E4CB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sp macro="" textlink="">
      <xdr:nvSpPr>
        <xdr:cNvPr id="416" name="Control 1" hidden="1">
          <a:extLst>
            <a:ext uri="{63B3BB69-23CF-44E3-9099-C40C66FF867C}">
              <a14:compatExt xmlns:a14="http://schemas.microsoft.com/office/drawing/2010/main" spid="_x0000_s11265"/>
            </a:ext>
            <a:ext uri="{FF2B5EF4-FFF2-40B4-BE49-F238E27FC236}">
              <a16:creationId xmlns:a16="http://schemas.microsoft.com/office/drawing/2014/main" id="{F24105B0-1681-4C77-A853-97F9E071A4DC}"/>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17" name="Control 2" hidden="1">
          <a:extLst>
            <a:ext uri="{63B3BB69-23CF-44E3-9099-C40C66FF867C}">
              <a14:compatExt xmlns:a14="http://schemas.microsoft.com/office/drawing/2010/main" spid="_x0000_s11266"/>
            </a:ext>
            <a:ext uri="{FF2B5EF4-FFF2-40B4-BE49-F238E27FC236}">
              <a16:creationId xmlns:a16="http://schemas.microsoft.com/office/drawing/2014/main" id="{904920EA-EBB4-469E-8438-4A1D8292469D}"/>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18" name="Control 3" hidden="1">
          <a:extLst>
            <a:ext uri="{63B3BB69-23CF-44E3-9099-C40C66FF867C}">
              <a14:compatExt xmlns:a14="http://schemas.microsoft.com/office/drawing/2010/main" spid="_x0000_s11267"/>
            </a:ext>
            <a:ext uri="{FF2B5EF4-FFF2-40B4-BE49-F238E27FC236}">
              <a16:creationId xmlns:a16="http://schemas.microsoft.com/office/drawing/2014/main" id="{D57F2858-8E02-4203-9317-0AAECCA82B10}"/>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pic>
      <xdr:nvPicPr>
        <xdr:cNvPr id="419" name="Control 1" hidden="1">
          <a:extLst>
            <a:ext uri="{FF2B5EF4-FFF2-40B4-BE49-F238E27FC236}">
              <a16:creationId xmlns:a16="http://schemas.microsoft.com/office/drawing/2014/main" id="{CA258D06-4DD0-454B-BFD9-CC06454560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20" name="Control 2" hidden="1">
          <a:extLst>
            <a:ext uri="{FF2B5EF4-FFF2-40B4-BE49-F238E27FC236}">
              <a16:creationId xmlns:a16="http://schemas.microsoft.com/office/drawing/2014/main" id="{809407C0-E034-4A64-B77A-48587D5E49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21" name="Control 3" hidden="1">
          <a:extLst>
            <a:ext uri="{FF2B5EF4-FFF2-40B4-BE49-F238E27FC236}">
              <a16:creationId xmlns:a16="http://schemas.microsoft.com/office/drawing/2014/main" id="{60DC6E8B-29F5-42A0-B218-C1C2BC071E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324909"/>
    <xdr:sp macro="" textlink="">
      <xdr:nvSpPr>
        <xdr:cNvPr id="422" name="Control 1" hidden="1">
          <a:extLst>
            <a:ext uri="{63B3BB69-23CF-44E3-9099-C40C66FF867C}">
              <a14:compatExt xmlns:a14="http://schemas.microsoft.com/office/drawing/2010/main" spid="_x0000_s11265"/>
            </a:ext>
            <a:ext uri="{FF2B5EF4-FFF2-40B4-BE49-F238E27FC236}">
              <a16:creationId xmlns:a16="http://schemas.microsoft.com/office/drawing/2014/main" id="{55870470-1F7C-4D92-BF22-43078369DAA4}"/>
            </a:ext>
          </a:extLst>
        </xdr:cNvPr>
        <xdr:cNvSpPr/>
      </xdr:nvSpPr>
      <xdr:spPr>
        <a:xfrm>
          <a:off x="2295525" y="20955000"/>
          <a:ext cx="916517" cy="324909"/>
        </a:xfrm>
        <a:prstGeom prst="rect">
          <a:avLst/>
        </a:prstGeom>
      </xdr:spPr>
    </xdr:sp>
    <xdr:clientData/>
  </xdr:oneCellAnchor>
  <xdr:oneCellAnchor>
    <xdr:from>
      <xdr:col>3</xdr:col>
      <xdr:colOff>0</xdr:colOff>
      <xdr:row>35</xdr:row>
      <xdr:rowOff>0</xdr:rowOff>
    </xdr:from>
    <xdr:ext cx="916517" cy="324909"/>
    <xdr:sp macro="" textlink="">
      <xdr:nvSpPr>
        <xdr:cNvPr id="423" name="Control 2" hidden="1">
          <a:extLst>
            <a:ext uri="{63B3BB69-23CF-44E3-9099-C40C66FF867C}">
              <a14:compatExt xmlns:a14="http://schemas.microsoft.com/office/drawing/2010/main" spid="_x0000_s11266"/>
            </a:ext>
            <a:ext uri="{FF2B5EF4-FFF2-40B4-BE49-F238E27FC236}">
              <a16:creationId xmlns:a16="http://schemas.microsoft.com/office/drawing/2014/main" id="{3699E515-2F6B-45E6-80B5-3007649CF183}"/>
            </a:ext>
          </a:extLst>
        </xdr:cNvPr>
        <xdr:cNvSpPr/>
      </xdr:nvSpPr>
      <xdr:spPr>
        <a:xfrm>
          <a:off x="2295525" y="20955000"/>
          <a:ext cx="916517" cy="324909"/>
        </a:xfrm>
        <a:prstGeom prst="rect">
          <a:avLst/>
        </a:prstGeom>
      </xdr:spPr>
    </xdr:sp>
    <xdr:clientData/>
  </xdr:oneCellAnchor>
  <xdr:oneCellAnchor>
    <xdr:from>
      <xdr:col>3</xdr:col>
      <xdr:colOff>0</xdr:colOff>
      <xdr:row>35</xdr:row>
      <xdr:rowOff>0</xdr:rowOff>
    </xdr:from>
    <xdr:ext cx="916517" cy="324909"/>
    <xdr:sp macro="" textlink="">
      <xdr:nvSpPr>
        <xdr:cNvPr id="424" name="Control 3" hidden="1">
          <a:extLst>
            <a:ext uri="{63B3BB69-23CF-44E3-9099-C40C66FF867C}">
              <a14:compatExt xmlns:a14="http://schemas.microsoft.com/office/drawing/2010/main" spid="_x0000_s11267"/>
            </a:ext>
            <a:ext uri="{FF2B5EF4-FFF2-40B4-BE49-F238E27FC236}">
              <a16:creationId xmlns:a16="http://schemas.microsoft.com/office/drawing/2014/main" id="{11DAA1D1-075C-4A60-9EDB-A9A9AC6F7501}"/>
            </a:ext>
          </a:extLst>
        </xdr:cNvPr>
        <xdr:cNvSpPr/>
      </xdr:nvSpPr>
      <xdr:spPr>
        <a:xfrm>
          <a:off x="2295525" y="20955000"/>
          <a:ext cx="916517" cy="324909"/>
        </a:xfrm>
        <a:prstGeom prst="rect">
          <a:avLst/>
        </a:prstGeom>
      </xdr:spPr>
    </xdr:sp>
    <xdr:clientData/>
  </xdr:oneCellAnchor>
  <xdr:oneCellAnchor>
    <xdr:from>
      <xdr:col>3</xdr:col>
      <xdr:colOff>0</xdr:colOff>
      <xdr:row>35</xdr:row>
      <xdr:rowOff>0</xdr:rowOff>
    </xdr:from>
    <xdr:ext cx="916517" cy="324909"/>
    <xdr:pic>
      <xdr:nvPicPr>
        <xdr:cNvPr id="425" name="Control 1" hidden="1">
          <a:extLst>
            <a:ext uri="{FF2B5EF4-FFF2-40B4-BE49-F238E27FC236}">
              <a16:creationId xmlns:a16="http://schemas.microsoft.com/office/drawing/2014/main" id="{96D91035-9139-4B9D-84ED-62C8A8AAFB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0955000"/>
          <a:ext cx="916517" cy="324909"/>
        </a:xfrm>
        <a:prstGeom prst="rect">
          <a:avLst/>
        </a:prstGeom>
        <a:noFill/>
        <a:ln w="9525">
          <a:miter lim="800000"/>
          <a:headEnd/>
          <a:tailEnd/>
        </a:ln>
      </xdr:spPr>
    </xdr:pic>
    <xdr:clientData/>
  </xdr:oneCellAnchor>
  <xdr:oneCellAnchor>
    <xdr:from>
      <xdr:col>3</xdr:col>
      <xdr:colOff>0</xdr:colOff>
      <xdr:row>35</xdr:row>
      <xdr:rowOff>0</xdr:rowOff>
    </xdr:from>
    <xdr:ext cx="916517" cy="324909"/>
    <xdr:pic>
      <xdr:nvPicPr>
        <xdr:cNvPr id="426" name="Control 2" hidden="1">
          <a:extLst>
            <a:ext uri="{FF2B5EF4-FFF2-40B4-BE49-F238E27FC236}">
              <a16:creationId xmlns:a16="http://schemas.microsoft.com/office/drawing/2014/main" id="{0E2EE3A5-B84E-43FD-AA34-FC9E2B00D2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0955000"/>
          <a:ext cx="916517" cy="324909"/>
        </a:xfrm>
        <a:prstGeom prst="rect">
          <a:avLst/>
        </a:prstGeom>
        <a:noFill/>
        <a:ln w="9525">
          <a:miter lim="800000"/>
          <a:headEnd/>
          <a:tailEnd/>
        </a:ln>
      </xdr:spPr>
    </xdr:pic>
    <xdr:clientData/>
  </xdr:oneCellAnchor>
  <xdr:oneCellAnchor>
    <xdr:from>
      <xdr:col>3</xdr:col>
      <xdr:colOff>0</xdr:colOff>
      <xdr:row>35</xdr:row>
      <xdr:rowOff>0</xdr:rowOff>
    </xdr:from>
    <xdr:ext cx="916517" cy="324909"/>
    <xdr:pic>
      <xdr:nvPicPr>
        <xdr:cNvPr id="427" name="Control 3" hidden="1">
          <a:extLst>
            <a:ext uri="{FF2B5EF4-FFF2-40B4-BE49-F238E27FC236}">
              <a16:creationId xmlns:a16="http://schemas.microsoft.com/office/drawing/2014/main" id="{233249A8-0184-46C7-BF76-C1A0955D76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0955000"/>
          <a:ext cx="916517" cy="324909"/>
        </a:xfrm>
        <a:prstGeom prst="rect">
          <a:avLst/>
        </a:prstGeom>
        <a:noFill/>
        <a:ln w="9525">
          <a:miter lim="800000"/>
          <a:headEnd/>
          <a:tailEnd/>
        </a:ln>
      </xdr:spPr>
    </xdr:pic>
    <xdr:clientData/>
  </xdr:oneCellAnchor>
  <xdr:oneCellAnchor>
    <xdr:from>
      <xdr:col>3</xdr:col>
      <xdr:colOff>0</xdr:colOff>
      <xdr:row>35</xdr:row>
      <xdr:rowOff>0</xdr:rowOff>
    </xdr:from>
    <xdr:ext cx="916517" cy="239184"/>
    <xdr:sp macro="" textlink="">
      <xdr:nvSpPr>
        <xdr:cNvPr id="428" name="Control 1" hidden="1">
          <a:extLst>
            <a:ext uri="{63B3BB69-23CF-44E3-9099-C40C66FF867C}">
              <a14:compatExt xmlns:a14="http://schemas.microsoft.com/office/drawing/2010/main" spid="_x0000_s11265"/>
            </a:ext>
            <a:ext uri="{FF2B5EF4-FFF2-40B4-BE49-F238E27FC236}">
              <a16:creationId xmlns:a16="http://schemas.microsoft.com/office/drawing/2014/main" id="{74C7D111-1D59-4692-8EC4-14D1C95D445D}"/>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29" name="Control 2" hidden="1">
          <a:extLst>
            <a:ext uri="{63B3BB69-23CF-44E3-9099-C40C66FF867C}">
              <a14:compatExt xmlns:a14="http://schemas.microsoft.com/office/drawing/2010/main" spid="_x0000_s11266"/>
            </a:ext>
            <a:ext uri="{FF2B5EF4-FFF2-40B4-BE49-F238E27FC236}">
              <a16:creationId xmlns:a16="http://schemas.microsoft.com/office/drawing/2014/main" id="{CA96FE1A-B221-4CD9-912B-47FAD9B20533}"/>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30" name="Control 3" hidden="1">
          <a:extLst>
            <a:ext uri="{63B3BB69-23CF-44E3-9099-C40C66FF867C}">
              <a14:compatExt xmlns:a14="http://schemas.microsoft.com/office/drawing/2010/main" spid="_x0000_s11267"/>
            </a:ext>
            <a:ext uri="{FF2B5EF4-FFF2-40B4-BE49-F238E27FC236}">
              <a16:creationId xmlns:a16="http://schemas.microsoft.com/office/drawing/2014/main" id="{E4C5A6AF-D7B4-497F-85C0-C771510E2EDE}"/>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pic>
      <xdr:nvPicPr>
        <xdr:cNvPr id="431" name="Control 1" hidden="1">
          <a:extLst>
            <a:ext uri="{FF2B5EF4-FFF2-40B4-BE49-F238E27FC236}">
              <a16:creationId xmlns:a16="http://schemas.microsoft.com/office/drawing/2014/main" id="{AF623E8D-B247-41D4-BF87-19DB8F4D1A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32" name="Control 2" hidden="1">
          <a:extLst>
            <a:ext uri="{FF2B5EF4-FFF2-40B4-BE49-F238E27FC236}">
              <a16:creationId xmlns:a16="http://schemas.microsoft.com/office/drawing/2014/main" id="{6377A647-50DE-4510-B0EE-3FE4B16153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33" name="Control 3" hidden="1">
          <a:extLst>
            <a:ext uri="{FF2B5EF4-FFF2-40B4-BE49-F238E27FC236}">
              <a16:creationId xmlns:a16="http://schemas.microsoft.com/office/drawing/2014/main" id="{38780B40-B014-48D4-9A13-A34FD276A3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sp macro="" textlink="">
      <xdr:nvSpPr>
        <xdr:cNvPr id="434" name="Control 1" hidden="1">
          <a:extLst>
            <a:ext uri="{63B3BB69-23CF-44E3-9099-C40C66FF867C}">
              <a14:compatExt xmlns:a14="http://schemas.microsoft.com/office/drawing/2010/main" spid="_x0000_s11265"/>
            </a:ext>
            <a:ext uri="{FF2B5EF4-FFF2-40B4-BE49-F238E27FC236}">
              <a16:creationId xmlns:a16="http://schemas.microsoft.com/office/drawing/2014/main" id="{F2AA8476-0EFF-41CA-84BB-9ADFB572C028}"/>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35" name="Control 2" hidden="1">
          <a:extLst>
            <a:ext uri="{63B3BB69-23CF-44E3-9099-C40C66FF867C}">
              <a14:compatExt xmlns:a14="http://schemas.microsoft.com/office/drawing/2010/main" spid="_x0000_s11266"/>
            </a:ext>
            <a:ext uri="{FF2B5EF4-FFF2-40B4-BE49-F238E27FC236}">
              <a16:creationId xmlns:a16="http://schemas.microsoft.com/office/drawing/2014/main" id="{77A936E6-4FC3-480E-8A32-ABDC41779EAC}"/>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36" name="Control 3" hidden="1">
          <a:extLst>
            <a:ext uri="{63B3BB69-23CF-44E3-9099-C40C66FF867C}">
              <a14:compatExt xmlns:a14="http://schemas.microsoft.com/office/drawing/2010/main" spid="_x0000_s11267"/>
            </a:ext>
            <a:ext uri="{FF2B5EF4-FFF2-40B4-BE49-F238E27FC236}">
              <a16:creationId xmlns:a16="http://schemas.microsoft.com/office/drawing/2014/main" id="{8EDC18C5-86CF-424F-88B4-CE777A7C46E7}"/>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pic>
      <xdr:nvPicPr>
        <xdr:cNvPr id="437" name="Control 1" hidden="1">
          <a:extLst>
            <a:ext uri="{FF2B5EF4-FFF2-40B4-BE49-F238E27FC236}">
              <a16:creationId xmlns:a16="http://schemas.microsoft.com/office/drawing/2014/main" id="{4B129447-0070-4008-BE90-9F253623C5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38" name="Control 2" hidden="1">
          <a:extLst>
            <a:ext uri="{FF2B5EF4-FFF2-40B4-BE49-F238E27FC236}">
              <a16:creationId xmlns:a16="http://schemas.microsoft.com/office/drawing/2014/main" id="{7EB6FC66-7DD5-4926-A828-8C1466371E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39" name="Control 3" hidden="1">
          <a:extLst>
            <a:ext uri="{FF2B5EF4-FFF2-40B4-BE49-F238E27FC236}">
              <a16:creationId xmlns:a16="http://schemas.microsoft.com/office/drawing/2014/main" id="{46542942-7986-4C75-B889-1813CDBE68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sp macro="" textlink="">
      <xdr:nvSpPr>
        <xdr:cNvPr id="440" name="Control 1" hidden="1">
          <a:extLst>
            <a:ext uri="{63B3BB69-23CF-44E3-9099-C40C66FF867C}">
              <a14:compatExt xmlns:a14="http://schemas.microsoft.com/office/drawing/2010/main" spid="_x0000_s11265"/>
            </a:ext>
            <a:ext uri="{FF2B5EF4-FFF2-40B4-BE49-F238E27FC236}">
              <a16:creationId xmlns:a16="http://schemas.microsoft.com/office/drawing/2014/main" id="{D2CE50DD-FFE5-4E4E-B757-CAEDAD0D34BA}"/>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41" name="Control 2" hidden="1">
          <a:extLst>
            <a:ext uri="{63B3BB69-23CF-44E3-9099-C40C66FF867C}">
              <a14:compatExt xmlns:a14="http://schemas.microsoft.com/office/drawing/2010/main" spid="_x0000_s11266"/>
            </a:ext>
            <a:ext uri="{FF2B5EF4-FFF2-40B4-BE49-F238E27FC236}">
              <a16:creationId xmlns:a16="http://schemas.microsoft.com/office/drawing/2014/main" id="{B3BAE69F-EF97-4ED0-A84F-D2BD8F28570F}"/>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42" name="Control 3" hidden="1">
          <a:extLst>
            <a:ext uri="{63B3BB69-23CF-44E3-9099-C40C66FF867C}">
              <a14:compatExt xmlns:a14="http://schemas.microsoft.com/office/drawing/2010/main" spid="_x0000_s11267"/>
            </a:ext>
            <a:ext uri="{FF2B5EF4-FFF2-40B4-BE49-F238E27FC236}">
              <a16:creationId xmlns:a16="http://schemas.microsoft.com/office/drawing/2014/main" id="{35253748-EE1D-4E73-8370-0F660EF0D461}"/>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pic>
      <xdr:nvPicPr>
        <xdr:cNvPr id="443" name="Control 1" hidden="1">
          <a:extLst>
            <a:ext uri="{FF2B5EF4-FFF2-40B4-BE49-F238E27FC236}">
              <a16:creationId xmlns:a16="http://schemas.microsoft.com/office/drawing/2014/main" id="{97D05608-EEDB-4618-BB72-B2BE908AFC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44" name="Control 2" hidden="1">
          <a:extLst>
            <a:ext uri="{FF2B5EF4-FFF2-40B4-BE49-F238E27FC236}">
              <a16:creationId xmlns:a16="http://schemas.microsoft.com/office/drawing/2014/main" id="{A147C437-FDE3-4F9C-B27F-FBA12C1209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45" name="Control 3" hidden="1">
          <a:extLst>
            <a:ext uri="{FF2B5EF4-FFF2-40B4-BE49-F238E27FC236}">
              <a16:creationId xmlns:a16="http://schemas.microsoft.com/office/drawing/2014/main" id="{18C4C283-F718-423A-9F44-7D172DE8D2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324909"/>
    <xdr:sp macro="" textlink="">
      <xdr:nvSpPr>
        <xdr:cNvPr id="446" name="Control 1" hidden="1">
          <a:extLst>
            <a:ext uri="{63B3BB69-23CF-44E3-9099-C40C66FF867C}">
              <a14:compatExt xmlns:a14="http://schemas.microsoft.com/office/drawing/2010/main" spid="_x0000_s11265"/>
            </a:ext>
            <a:ext uri="{FF2B5EF4-FFF2-40B4-BE49-F238E27FC236}">
              <a16:creationId xmlns:a16="http://schemas.microsoft.com/office/drawing/2014/main" id="{831CAF69-2EAE-4410-8110-7A48C2D5FE19}"/>
            </a:ext>
          </a:extLst>
        </xdr:cNvPr>
        <xdr:cNvSpPr/>
      </xdr:nvSpPr>
      <xdr:spPr>
        <a:xfrm>
          <a:off x="2295525" y="20955000"/>
          <a:ext cx="916517" cy="324909"/>
        </a:xfrm>
        <a:prstGeom prst="rect">
          <a:avLst/>
        </a:prstGeom>
      </xdr:spPr>
    </xdr:sp>
    <xdr:clientData/>
  </xdr:oneCellAnchor>
  <xdr:oneCellAnchor>
    <xdr:from>
      <xdr:col>3</xdr:col>
      <xdr:colOff>0</xdr:colOff>
      <xdr:row>35</xdr:row>
      <xdr:rowOff>0</xdr:rowOff>
    </xdr:from>
    <xdr:ext cx="916517" cy="324909"/>
    <xdr:sp macro="" textlink="">
      <xdr:nvSpPr>
        <xdr:cNvPr id="447" name="Control 2" hidden="1">
          <a:extLst>
            <a:ext uri="{63B3BB69-23CF-44E3-9099-C40C66FF867C}">
              <a14:compatExt xmlns:a14="http://schemas.microsoft.com/office/drawing/2010/main" spid="_x0000_s11266"/>
            </a:ext>
            <a:ext uri="{FF2B5EF4-FFF2-40B4-BE49-F238E27FC236}">
              <a16:creationId xmlns:a16="http://schemas.microsoft.com/office/drawing/2014/main" id="{440E0623-126C-4D1F-AF5D-87CD6A7085A9}"/>
            </a:ext>
          </a:extLst>
        </xdr:cNvPr>
        <xdr:cNvSpPr/>
      </xdr:nvSpPr>
      <xdr:spPr>
        <a:xfrm>
          <a:off x="2295525" y="20955000"/>
          <a:ext cx="916517" cy="324909"/>
        </a:xfrm>
        <a:prstGeom prst="rect">
          <a:avLst/>
        </a:prstGeom>
      </xdr:spPr>
    </xdr:sp>
    <xdr:clientData/>
  </xdr:oneCellAnchor>
  <xdr:oneCellAnchor>
    <xdr:from>
      <xdr:col>3</xdr:col>
      <xdr:colOff>0</xdr:colOff>
      <xdr:row>35</xdr:row>
      <xdr:rowOff>0</xdr:rowOff>
    </xdr:from>
    <xdr:ext cx="916517" cy="324909"/>
    <xdr:sp macro="" textlink="">
      <xdr:nvSpPr>
        <xdr:cNvPr id="448" name="Control 3" hidden="1">
          <a:extLst>
            <a:ext uri="{63B3BB69-23CF-44E3-9099-C40C66FF867C}">
              <a14:compatExt xmlns:a14="http://schemas.microsoft.com/office/drawing/2010/main" spid="_x0000_s11267"/>
            </a:ext>
            <a:ext uri="{FF2B5EF4-FFF2-40B4-BE49-F238E27FC236}">
              <a16:creationId xmlns:a16="http://schemas.microsoft.com/office/drawing/2014/main" id="{0F837C21-9CC7-4E18-A729-37B35F6D9F35}"/>
            </a:ext>
          </a:extLst>
        </xdr:cNvPr>
        <xdr:cNvSpPr/>
      </xdr:nvSpPr>
      <xdr:spPr>
        <a:xfrm>
          <a:off x="2295525" y="20955000"/>
          <a:ext cx="916517" cy="324909"/>
        </a:xfrm>
        <a:prstGeom prst="rect">
          <a:avLst/>
        </a:prstGeom>
      </xdr:spPr>
    </xdr:sp>
    <xdr:clientData/>
  </xdr:oneCellAnchor>
  <xdr:oneCellAnchor>
    <xdr:from>
      <xdr:col>3</xdr:col>
      <xdr:colOff>0</xdr:colOff>
      <xdr:row>35</xdr:row>
      <xdr:rowOff>0</xdr:rowOff>
    </xdr:from>
    <xdr:ext cx="916517" cy="324909"/>
    <xdr:pic>
      <xdr:nvPicPr>
        <xdr:cNvPr id="449" name="Control 1" hidden="1">
          <a:extLst>
            <a:ext uri="{FF2B5EF4-FFF2-40B4-BE49-F238E27FC236}">
              <a16:creationId xmlns:a16="http://schemas.microsoft.com/office/drawing/2014/main" id="{59A9815D-D261-43B1-B7D8-FADA0E4F71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0955000"/>
          <a:ext cx="916517" cy="324909"/>
        </a:xfrm>
        <a:prstGeom prst="rect">
          <a:avLst/>
        </a:prstGeom>
        <a:noFill/>
        <a:ln w="9525">
          <a:miter lim="800000"/>
          <a:headEnd/>
          <a:tailEnd/>
        </a:ln>
      </xdr:spPr>
    </xdr:pic>
    <xdr:clientData/>
  </xdr:oneCellAnchor>
  <xdr:oneCellAnchor>
    <xdr:from>
      <xdr:col>3</xdr:col>
      <xdr:colOff>0</xdr:colOff>
      <xdr:row>35</xdr:row>
      <xdr:rowOff>0</xdr:rowOff>
    </xdr:from>
    <xdr:ext cx="916517" cy="324909"/>
    <xdr:pic>
      <xdr:nvPicPr>
        <xdr:cNvPr id="450" name="Control 2" hidden="1">
          <a:extLst>
            <a:ext uri="{FF2B5EF4-FFF2-40B4-BE49-F238E27FC236}">
              <a16:creationId xmlns:a16="http://schemas.microsoft.com/office/drawing/2014/main" id="{602BE85B-38D5-41E3-9B94-8A4C6940D9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0955000"/>
          <a:ext cx="916517" cy="324909"/>
        </a:xfrm>
        <a:prstGeom prst="rect">
          <a:avLst/>
        </a:prstGeom>
        <a:noFill/>
        <a:ln w="9525">
          <a:miter lim="800000"/>
          <a:headEnd/>
          <a:tailEnd/>
        </a:ln>
      </xdr:spPr>
    </xdr:pic>
    <xdr:clientData/>
  </xdr:oneCellAnchor>
  <xdr:oneCellAnchor>
    <xdr:from>
      <xdr:col>3</xdr:col>
      <xdr:colOff>0</xdr:colOff>
      <xdr:row>35</xdr:row>
      <xdr:rowOff>0</xdr:rowOff>
    </xdr:from>
    <xdr:ext cx="916517" cy="324909"/>
    <xdr:pic>
      <xdr:nvPicPr>
        <xdr:cNvPr id="451" name="Control 3" hidden="1">
          <a:extLst>
            <a:ext uri="{FF2B5EF4-FFF2-40B4-BE49-F238E27FC236}">
              <a16:creationId xmlns:a16="http://schemas.microsoft.com/office/drawing/2014/main" id="{0E6CD109-0F8B-4910-832A-CCBAC4180C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0955000"/>
          <a:ext cx="916517" cy="324909"/>
        </a:xfrm>
        <a:prstGeom prst="rect">
          <a:avLst/>
        </a:prstGeom>
        <a:noFill/>
        <a:ln w="9525">
          <a:miter lim="800000"/>
          <a:headEnd/>
          <a:tailEnd/>
        </a:ln>
      </xdr:spPr>
    </xdr:pic>
    <xdr:clientData/>
  </xdr:oneCellAnchor>
  <xdr:oneCellAnchor>
    <xdr:from>
      <xdr:col>3</xdr:col>
      <xdr:colOff>0</xdr:colOff>
      <xdr:row>35</xdr:row>
      <xdr:rowOff>0</xdr:rowOff>
    </xdr:from>
    <xdr:ext cx="916517" cy="239184"/>
    <xdr:sp macro="" textlink="">
      <xdr:nvSpPr>
        <xdr:cNvPr id="452" name="Control 1" hidden="1">
          <a:extLst>
            <a:ext uri="{63B3BB69-23CF-44E3-9099-C40C66FF867C}">
              <a14:compatExt xmlns:a14="http://schemas.microsoft.com/office/drawing/2010/main" spid="_x0000_s11265"/>
            </a:ext>
            <a:ext uri="{FF2B5EF4-FFF2-40B4-BE49-F238E27FC236}">
              <a16:creationId xmlns:a16="http://schemas.microsoft.com/office/drawing/2014/main" id="{502875BB-A2CA-463F-8DD1-F32FD9358430}"/>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53" name="Control 2" hidden="1">
          <a:extLst>
            <a:ext uri="{63B3BB69-23CF-44E3-9099-C40C66FF867C}">
              <a14:compatExt xmlns:a14="http://schemas.microsoft.com/office/drawing/2010/main" spid="_x0000_s11266"/>
            </a:ext>
            <a:ext uri="{FF2B5EF4-FFF2-40B4-BE49-F238E27FC236}">
              <a16:creationId xmlns:a16="http://schemas.microsoft.com/office/drawing/2014/main" id="{93F65EAE-9B05-44A5-9076-FC9AB2DE6D1B}"/>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54" name="Control 3" hidden="1">
          <a:extLst>
            <a:ext uri="{63B3BB69-23CF-44E3-9099-C40C66FF867C}">
              <a14:compatExt xmlns:a14="http://schemas.microsoft.com/office/drawing/2010/main" spid="_x0000_s11267"/>
            </a:ext>
            <a:ext uri="{FF2B5EF4-FFF2-40B4-BE49-F238E27FC236}">
              <a16:creationId xmlns:a16="http://schemas.microsoft.com/office/drawing/2014/main" id="{98580D4F-F6BE-433C-A3E5-0D0E1C3F62F4}"/>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pic>
      <xdr:nvPicPr>
        <xdr:cNvPr id="455" name="Control 1" hidden="1">
          <a:extLst>
            <a:ext uri="{FF2B5EF4-FFF2-40B4-BE49-F238E27FC236}">
              <a16:creationId xmlns:a16="http://schemas.microsoft.com/office/drawing/2014/main" id="{AC2BA523-E08D-4988-AB8D-F04FF22D957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56" name="Control 2" hidden="1">
          <a:extLst>
            <a:ext uri="{FF2B5EF4-FFF2-40B4-BE49-F238E27FC236}">
              <a16:creationId xmlns:a16="http://schemas.microsoft.com/office/drawing/2014/main" id="{B8DD059D-F8B1-4876-8748-42302512A3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57" name="Control 3" hidden="1">
          <a:extLst>
            <a:ext uri="{FF2B5EF4-FFF2-40B4-BE49-F238E27FC236}">
              <a16:creationId xmlns:a16="http://schemas.microsoft.com/office/drawing/2014/main" id="{F148AA00-B7E8-4D3B-B0CE-C11876CA14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sp macro="" textlink="">
      <xdr:nvSpPr>
        <xdr:cNvPr id="458" name="Control 1" hidden="1">
          <a:extLst>
            <a:ext uri="{63B3BB69-23CF-44E3-9099-C40C66FF867C}">
              <a14:compatExt xmlns:a14="http://schemas.microsoft.com/office/drawing/2010/main" spid="_x0000_s11265"/>
            </a:ext>
            <a:ext uri="{FF2B5EF4-FFF2-40B4-BE49-F238E27FC236}">
              <a16:creationId xmlns:a16="http://schemas.microsoft.com/office/drawing/2014/main" id="{D79B2B83-7740-49C2-A7EB-707AB8FBFBBB}"/>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59" name="Control 2" hidden="1">
          <a:extLst>
            <a:ext uri="{63B3BB69-23CF-44E3-9099-C40C66FF867C}">
              <a14:compatExt xmlns:a14="http://schemas.microsoft.com/office/drawing/2010/main" spid="_x0000_s11266"/>
            </a:ext>
            <a:ext uri="{FF2B5EF4-FFF2-40B4-BE49-F238E27FC236}">
              <a16:creationId xmlns:a16="http://schemas.microsoft.com/office/drawing/2014/main" id="{7FB7AF4D-10E2-4A0C-B63F-F52CAF964DC6}"/>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60" name="Control 3" hidden="1">
          <a:extLst>
            <a:ext uri="{63B3BB69-23CF-44E3-9099-C40C66FF867C}">
              <a14:compatExt xmlns:a14="http://schemas.microsoft.com/office/drawing/2010/main" spid="_x0000_s11267"/>
            </a:ext>
            <a:ext uri="{FF2B5EF4-FFF2-40B4-BE49-F238E27FC236}">
              <a16:creationId xmlns:a16="http://schemas.microsoft.com/office/drawing/2014/main" id="{3C806D86-AD54-4894-B4B7-FC12623F9A8D}"/>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pic>
      <xdr:nvPicPr>
        <xdr:cNvPr id="461" name="Control 1" hidden="1">
          <a:extLst>
            <a:ext uri="{FF2B5EF4-FFF2-40B4-BE49-F238E27FC236}">
              <a16:creationId xmlns:a16="http://schemas.microsoft.com/office/drawing/2014/main" id="{C774A81C-222B-4871-8338-D9B8EC781D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62" name="Control 2" hidden="1">
          <a:extLst>
            <a:ext uri="{FF2B5EF4-FFF2-40B4-BE49-F238E27FC236}">
              <a16:creationId xmlns:a16="http://schemas.microsoft.com/office/drawing/2014/main" id="{413619ED-9721-4BF5-960A-5A6CB72A9B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63" name="Control 3" hidden="1">
          <a:extLst>
            <a:ext uri="{FF2B5EF4-FFF2-40B4-BE49-F238E27FC236}">
              <a16:creationId xmlns:a16="http://schemas.microsoft.com/office/drawing/2014/main" id="{88C1CEF8-8FC5-435E-8942-5C7BCE09F9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sp macro="" textlink="">
      <xdr:nvSpPr>
        <xdr:cNvPr id="464" name="Control 1" hidden="1">
          <a:extLst>
            <a:ext uri="{63B3BB69-23CF-44E3-9099-C40C66FF867C}">
              <a14:compatExt xmlns:a14="http://schemas.microsoft.com/office/drawing/2010/main" spid="_x0000_s11265"/>
            </a:ext>
            <a:ext uri="{FF2B5EF4-FFF2-40B4-BE49-F238E27FC236}">
              <a16:creationId xmlns:a16="http://schemas.microsoft.com/office/drawing/2014/main" id="{71EC9D2D-20F6-466B-914E-788934E384AE}"/>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65" name="Control 2" hidden="1">
          <a:extLst>
            <a:ext uri="{63B3BB69-23CF-44E3-9099-C40C66FF867C}">
              <a14:compatExt xmlns:a14="http://schemas.microsoft.com/office/drawing/2010/main" spid="_x0000_s11266"/>
            </a:ext>
            <a:ext uri="{FF2B5EF4-FFF2-40B4-BE49-F238E27FC236}">
              <a16:creationId xmlns:a16="http://schemas.microsoft.com/office/drawing/2014/main" id="{3A0B07C3-9FDE-4FB6-9E31-8698EE368B5F}"/>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66" name="Control 3" hidden="1">
          <a:extLst>
            <a:ext uri="{63B3BB69-23CF-44E3-9099-C40C66FF867C}">
              <a14:compatExt xmlns:a14="http://schemas.microsoft.com/office/drawing/2010/main" spid="_x0000_s11267"/>
            </a:ext>
            <a:ext uri="{FF2B5EF4-FFF2-40B4-BE49-F238E27FC236}">
              <a16:creationId xmlns:a16="http://schemas.microsoft.com/office/drawing/2014/main" id="{94753B7A-1926-4BEE-9734-B118468152F8}"/>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pic>
      <xdr:nvPicPr>
        <xdr:cNvPr id="467" name="Control 1" hidden="1">
          <a:extLst>
            <a:ext uri="{FF2B5EF4-FFF2-40B4-BE49-F238E27FC236}">
              <a16:creationId xmlns:a16="http://schemas.microsoft.com/office/drawing/2014/main" id="{CA549C0F-7C8E-4B94-84B2-0458905460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68" name="Control 2" hidden="1">
          <a:extLst>
            <a:ext uri="{FF2B5EF4-FFF2-40B4-BE49-F238E27FC236}">
              <a16:creationId xmlns:a16="http://schemas.microsoft.com/office/drawing/2014/main" id="{3C792BF5-AD5A-4322-8F36-93417CEE40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69" name="Control 3" hidden="1">
          <a:extLst>
            <a:ext uri="{FF2B5EF4-FFF2-40B4-BE49-F238E27FC236}">
              <a16:creationId xmlns:a16="http://schemas.microsoft.com/office/drawing/2014/main" id="{84734B03-B4B0-4C42-8FEC-ECCE11D06C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324909"/>
    <xdr:sp macro="" textlink="">
      <xdr:nvSpPr>
        <xdr:cNvPr id="470" name="Control 1" hidden="1">
          <a:extLst>
            <a:ext uri="{63B3BB69-23CF-44E3-9099-C40C66FF867C}">
              <a14:compatExt xmlns:a14="http://schemas.microsoft.com/office/drawing/2010/main" spid="_x0000_s11265"/>
            </a:ext>
            <a:ext uri="{FF2B5EF4-FFF2-40B4-BE49-F238E27FC236}">
              <a16:creationId xmlns:a16="http://schemas.microsoft.com/office/drawing/2014/main" id="{DB8AC44B-F8C7-4089-AC60-01C8FD7F0ACA}"/>
            </a:ext>
          </a:extLst>
        </xdr:cNvPr>
        <xdr:cNvSpPr/>
      </xdr:nvSpPr>
      <xdr:spPr>
        <a:xfrm>
          <a:off x="2295525" y="20955000"/>
          <a:ext cx="916517" cy="324909"/>
        </a:xfrm>
        <a:prstGeom prst="rect">
          <a:avLst/>
        </a:prstGeom>
      </xdr:spPr>
    </xdr:sp>
    <xdr:clientData/>
  </xdr:oneCellAnchor>
  <xdr:oneCellAnchor>
    <xdr:from>
      <xdr:col>3</xdr:col>
      <xdr:colOff>0</xdr:colOff>
      <xdr:row>35</xdr:row>
      <xdr:rowOff>0</xdr:rowOff>
    </xdr:from>
    <xdr:ext cx="916517" cy="324909"/>
    <xdr:sp macro="" textlink="">
      <xdr:nvSpPr>
        <xdr:cNvPr id="471" name="Control 2" hidden="1">
          <a:extLst>
            <a:ext uri="{63B3BB69-23CF-44E3-9099-C40C66FF867C}">
              <a14:compatExt xmlns:a14="http://schemas.microsoft.com/office/drawing/2010/main" spid="_x0000_s11266"/>
            </a:ext>
            <a:ext uri="{FF2B5EF4-FFF2-40B4-BE49-F238E27FC236}">
              <a16:creationId xmlns:a16="http://schemas.microsoft.com/office/drawing/2014/main" id="{EC7395B7-6A39-48C3-B6C2-F457CBCFF0A5}"/>
            </a:ext>
          </a:extLst>
        </xdr:cNvPr>
        <xdr:cNvSpPr/>
      </xdr:nvSpPr>
      <xdr:spPr>
        <a:xfrm>
          <a:off x="2295525" y="20955000"/>
          <a:ext cx="916517" cy="324909"/>
        </a:xfrm>
        <a:prstGeom prst="rect">
          <a:avLst/>
        </a:prstGeom>
      </xdr:spPr>
    </xdr:sp>
    <xdr:clientData/>
  </xdr:oneCellAnchor>
  <xdr:oneCellAnchor>
    <xdr:from>
      <xdr:col>3</xdr:col>
      <xdr:colOff>0</xdr:colOff>
      <xdr:row>35</xdr:row>
      <xdr:rowOff>0</xdr:rowOff>
    </xdr:from>
    <xdr:ext cx="916517" cy="324909"/>
    <xdr:sp macro="" textlink="">
      <xdr:nvSpPr>
        <xdr:cNvPr id="472" name="Control 3" hidden="1">
          <a:extLst>
            <a:ext uri="{63B3BB69-23CF-44E3-9099-C40C66FF867C}">
              <a14:compatExt xmlns:a14="http://schemas.microsoft.com/office/drawing/2010/main" spid="_x0000_s11267"/>
            </a:ext>
            <a:ext uri="{FF2B5EF4-FFF2-40B4-BE49-F238E27FC236}">
              <a16:creationId xmlns:a16="http://schemas.microsoft.com/office/drawing/2014/main" id="{ABE42F90-B292-4A48-B872-ADDD399C398D}"/>
            </a:ext>
          </a:extLst>
        </xdr:cNvPr>
        <xdr:cNvSpPr/>
      </xdr:nvSpPr>
      <xdr:spPr>
        <a:xfrm>
          <a:off x="2295525" y="20955000"/>
          <a:ext cx="916517" cy="324909"/>
        </a:xfrm>
        <a:prstGeom prst="rect">
          <a:avLst/>
        </a:prstGeom>
      </xdr:spPr>
    </xdr:sp>
    <xdr:clientData/>
  </xdr:oneCellAnchor>
  <xdr:oneCellAnchor>
    <xdr:from>
      <xdr:col>3</xdr:col>
      <xdr:colOff>0</xdr:colOff>
      <xdr:row>35</xdr:row>
      <xdr:rowOff>0</xdr:rowOff>
    </xdr:from>
    <xdr:ext cx="916517" cy="324909"/>
    <xdr:pic>
      <xdr:nvPicPr>
        <xdr:cNvPr id="473" name="Control 1" hidden="1">
          <a:extLst>
            <a:ext uri="{FF2B5EF4-FFF2-40B4-BE49-F238E27FC236}">
              <a16:creationId xmlns:a16="http://schemas.microsoft.com/office/drawing/2014/main" id="{F9FB3792-71AA-405E-85A5-98C4AA3990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0955000"/>
          <a:ext cx="916517" cy="324909"/>
        </a:xfrm>
        <a:prstGeom prst="rect">
          <a:avLst/>
        </a:prstGeom>
        <a:noFill/>
        <a:ln w="9525">
          <a:miter lim="800000"/>
          <a:headEnd/>
          <a:tailEnd/>
        </a:ln>
      </xdr:spPr>
    </xdr:pic>
    <xdr:clientData/>
  </xdr:oneCellAnchor>
  <xdr:oneCellAnchor>
    <xdr:from>
      <xdr:col>3</xdr:col>
      <xdr:colOff>0</xdr:colOff>
      <xdr:row>35</xdr:row>
      <xdr:rowOff>0</xdr:rowOff>
    </xdr:from>
    <xdr:ext cx="916517" cy="324909"/>
    <xdr:pic>
      <xdr:nvPicPr>
        <xdr:cNvPr id="474" name="Control 2" hidden="1">
          <a:extLst>
            <a:ext uri="{FF2B5EF4-FFF2-40B4-BE49-F238E27FC236}">
              <a16:creationId xmlns:a16="http://schemas.microsoft.com/office/drawing/2014/main" id="{1084C188-B3E6-41EF-B11A-5B91EA4C32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0955000"/>
          <a:ext cx="916517" cy="324909"/>
        </a:xfrm>
        <a:prstGeom prst="rect">
          <a:avLst/>
        </a:prstGeom>
        <a:noFill/>
        <a:ln w="9525">
          <a:miter lim="800000"/>
          <a:headEnd/>
          <a:tailEnd/>
        </a:ln>
      </xdr:spPr>
    </xdr:pic>
    <xdr:clientData/>
  </xdr:oneCellAnchor>
  <xdr:oneCellAnchor>
    <xdr:from>
      <xdr:col>3</xdr:col>
      <xdr:colOff>0</xdr:colOff>
      <xdr:row>35</xdr:row>
      <xdr:rowOff>0</xdr:rowOff>
    </xdr:from>
    <xdr:ext cx="916517" cy="324909"/>
    <xdr:pic>
      <xdr:nvPicPr>
        <xdr:cNvPr id="475" name="Control 3" hidden="1">
          <a:extLst>
            <a:ext uri="{FF2B5EF4-FFF2-40B4-BE49-F238E27FC236}">
              <a16:creationId xmlns:a16="http://schemas.microsoft.com/office/drawing/2014/main" id="{2FD63467-3328-4BD1-95DF-788AFE5A1E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0955000"/>
          <a:ext cx="916517" cy="324909"/>
        </a:xfrm>
        <a:prstGeom prst="rect">
          <a:avLst/>
        </a:prstGeom>
        <a:noFill/>
        <a:ln w="9525">
          <a:miter lim="800000"/>
          <a:headEnd/>
          <a:tailEnd/>
        </a:ln>
      </xdr:spPr>
    </xdr:pic>
    <xdr:clientData/>
  </xdr:oneCellAnchor>
  <xdr:oneCellAnchor>
    <xdr:from>
      <xdr:col>3</xdr:col>
      <xdr:colOff>0</xdr:colOff>
      <xdr:row>35</xdr:row>
      <xdr:rowOff>0</xdr:rowOff>
    </xdr:from>
    <xdr:ext cx="916517" cy="239184"/>
    <xdr:sp macro="" textlink="">
      <xdr:nvSpPr>
        <xdr:cNvPr id="476" name="Control 1" hidden="1">
          <a:extLst>
            <a:ext uri="{63B3BB69-23CF-44E3-9099-C40C66FF867C}">
              <a14:compatExt xmlns:a14="http://schemas.microsoft.com/office/drawing/2010/main" spid="_x0000_s11265"/>
            </a:ext>
            <a:ext uri="{FF2B5EF4-FFF2-40B4-BE49-F238E27FC236}">
              <a16:creationId xmlns:a16="http://schemas.microsoft.com/office/drawing/2014/main" id="{1FC7B7AC-4B92-4662-B84A-8BDA8EA2916D}"/>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77" name="Control 2" hidden="1">
          <a:extLst>
            <a:ext uri="{63B3BB69-23CF-44E3-9099-C40C66FF867C}">
              <a14:compatExt xmlns:a14="http://schemas.microsoft.com/office/drawing/2010/main" spid="_x0000_s11266"/>
            </a:ext>
            <a:ext uri="{FF2B5EF4-FFF2-40B4-BE49-F238E27FC236}">
              <a16:creationId xmlns:a16="http://schemas.microsoft.com/office/drawing/2014/main" id="{F7FC027F-345C-4854-AEBF-D909F5CAA83E}"/>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78" name="Control 3" hidden="1">
          <a:extLst>
            <a:ext uri="{63B3BB69-23CF-44E3-9099-C40C66FF867C}">
              <a14:compatExt xmlns:a14="http://schemas.microsoft.com/office/drawing/2010/main" spid="_x0000_s11267"/>
            </a:ext>
            <a:ext uri="{FF2B5EF4-FFF2-40B4-BE49-F238E27FC236}">
              <a16:creationId xmlns:a16="http://schemas.microsoft.com/office/drawing/2014/main" id="{8FA22BE6-525B-4A80-AD50-FF6D4199D99B}"/>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pic>
      <xdr:nvPicPr>
        <xdr:cNvPr id="479" name="Control 1" hidden="1">
          <a:extLst>
            <a:ext uri="{FF2B5EF4-FFF2-40B4-BE49-F238E27FC236}">
              <a16:creationId xmlns:a16="http://schemas.microsoft.com/office/drawing/2014/main" id="{80E19B20-A9AA-46BB-BB96-267D6AF1F8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80" name="Control 2" hidden="1">
          <a:extLst>
            <a:ext uri="{FF2B5EF4-FFF2-40B4-BE49-F238E27FC236}">
              <a16:creationId xmlns:a16="http://schemas.microsoft.com/office/drawing/2014/main" id="{73F70D01-5431-43C3-B874-40CF818F6E2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81" name="Control 3" hidden="1">
          <a:extLst>
            <a:ext uri="{FF2B5EF4-FFF2-40B4-BE49-F238E27FC236}">
              <a16:creationId xmlns:a16="http://schemas.microsoft.com/office/drawing/2014/main" id="{27D3145F-14B5-4CD3-A5BA-1050420DDE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sp macro="" textlink="">
      <xdr:nvSpPr>
        <xdr:cNvPr id="482" name="Control 1" hidden="1">
          <a:extLst>
            <a:ext uri="{63B3BB69-23CF-44E3-9099-C40C66FF867C}">
              <a14:compatExt xmlns:a14="http://schemas.microsoft.com/office/drawing/2010/main" spid="_x0000_s11265"/>
            </a:ext>
            <a:ext uri="{FF2B5EF4-FFF2-40B4-BE49-F238E27FC236}">
              <a16:creationId xmlns:a16="http://schemas.microsoft.com/office/drawing/2014/main" id="{825E0242-4860-4191-8EEA-610501508132}"/>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83" name="Control 2" hidden="1">
          <a:extLst>
            <a:ext uri="{63B3BB69-23CF-44E3-9099-C40C66FF867C}">
              <a14:compatExt xmlns:a14="http://schemas.microsoft.com/office/drawing/2010/main" spid="_x0000_s11266"/>
            </a:ext>
            <a:ext uri="{FF2B5EF4-FFF2-40B4-BE49-F238E27FC236}">
              <a16:creationId xmlns:a16="http://schemas.microsoft.com/office/drawing/2014/main" id="{03762687-4C6E-423A-BFCE-31487A1D7651}"/>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sp macro="" textlink="">
      <xdr:nvSpPr>
        <xdr:cNvPr id="484" name="Control 3" hidden="1">
          <a:extLst>
            <a:ext uri="{63B3BB69-23CF-44E3-9099-C40C66FF867C}">
              <a14:compatExt xmlns:a14="http://schemas.microsoft.com/office/drawing/2010/main" spid="_x0000_s11267"/>
            </a:ext>
            <a:ext uri="{FF2B5EF4-FFF2-40B4-BE49-F238E27FC236}">
              <a16:creationId xmlns:a16="http://schemas.microsoft.com/office/drawing/2014/main" id="{E6BF2341-E191-48B3-8B16-48ED70277D3A}"/>
            </a:ext>
          </a:extLst>
        </xdr:cNvPr>
        <xdr:cNvSpPr/>
      </xdr:nvSpPr>
      <xdr:spPr>
        <a:xfrm>
          <a:off x="2295525" y="20955000"/>
          <a:ext cx="916517" cy="239184"/>
        </a:xfrm>
        <a:prstGeom prst="rect">
          <a:avLst/>
        </a:prstGeom>
      </xdr:spPr>
    </xdr:sp>
    <xdr:clientData/>
  </xdr:oneCellAnchor>
  <xdr:oneCellAnchor>
    <xdr:from>
      <xdr:col>3</xdr:col>
      <xdr:colOff>0</xdr:colOff>
      <xdr:row>35</xdr:row>
      <xdr:rowOff>0</xdr:rowOff>
    </xdr:from>
    <xdr:ext cx="916517" cy="239184"/>
    <xdr:pic>
      <xdr:nvPicPr>
        <xdr:cNvPr id="485" name="Control 1" hidden="1">
          <a:extLst>
            <a:ext uri="{FF2B5EF4-FFF2-40B4-BE49-F238E27FC236}">
              <a16:creationId xmlns:a16="http://schemas.microsoft.com/office/drawing/2014/main" id="{84B1AF26-24DA-4D61-9FCE-52F7D730DE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86" name="Control 2" hidden="1">
          <a:extLst>
            <a:ext uri="{FF2B5EF4-FFF2-40B4-BE49-F238E27FC236}">
              <a16:creationId xmlns:a16="http://schemas.microsoft.com/office/drawing/2014/main" id="{80F23AD1-4FC2-4EAE-AD2E-3799A761B1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3</xdr:col>
      <xdr:colOff>0</xdr:colOff>
      <xdr:row>35</xdr:row>
      <xdr:rowOff>0</xdr:rowOff>
    </xdr:from>
    <xdr:ext cx="916517" cy="239184"/>
    <xdr:pic>
      <xdr:nvPicPr>
        <xdr:cNvPr id="487" name="Control 3" hidden="1">
          <a:extLst>
            <a:ext uri="{FF2B5EF4-FFF2-40B4-BE49-F238E27FC236}">
              <a16:creationId xmlns:a16="http://schemas.microsoft.com/office/drawing/2014/main" id="{AB0C1B7A-7090-468E-AEBD-80EAB71EF5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sp macro="" textlink="">
      <xdr:nvSpPr>
        <xdr:cNvPr id="488" name="Control 1" hidden="1">
          <a:extLst>
            <a:ext uri="{63B3BB69-23CF-44E3-9099-C40C66FF867C}">
              <a14:compatExt xmlns:a14="http://schemas.microsoft.com/office/drawing/2010/main" spid="_x0000_s11265"/>
            </a:ext>
            <a:ext uri="{FF2B5EF4-FFF2-40B4-BE49-F238E27FC236}">
              <a16:creationId xmlns:a16="http://schemas.microsoft.com/office/drawing/2014/main" id="{3E3E88FD-7C0E-48F1-B38D-0D6492AE64A5}"/>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489" name="Control 2" hidden="1">
          <a:extLst>
            <a:ext uri="{63B3BB69-23CF-44E3-9099-C40C66FF867C}">
              <a14:compatExt xmlns:a14="http://schemas.microsoft.com/office/drawing/2010/main" spid="_x0000_s11266"/>
            </a:ext>
            <a:ext uri="{FF2B5EF4-FFF2-40B4-BE49-F238E27FC236}">
              <a16:creationId xmlns:a16="http://schemas.microsoft.com/office/drawing/2014/main" id="{F887C810-7884-4EF2-AF63-D9158131050F}"/>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490" name="Control 3" hidden="1">
          <a:extLst>
            <a:ext uri="{63B3BB69-23CF-44E3-9099-C40C66FF867C}">
              <a14:compatExt xmlns:a14="http://schemas.microsoft.com/office/drawing/2010/main" spid="_x0000_s11267"/>
            </a:ext>
            <a:ext uri="{FF2B5EF4-FFF2-40B4-BE49-F238E27FC236}">
              <a16:creationId xmlns:a16="http://schemas.microsoft.com/office/drawing/2014/main" id="{EFAD6DC1-C851-4352-8040-CAC946E89AE2}"/>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pic>
      <xdr:nvPicPr>
        <xdr:cNvPr id="491" name="Control 1" hidden="1">
          <a:extLst>
            <a:ext uri="{FF2B5EF4-FFF2-40B4-BE49-F238E27FC236}">
              <a16:creationId xmlns:a16="http://schemas.microsoft.com/office/drawing/2014/main" id="{B6F40BF9-EEAC-48BB-8CC5-D916B52E37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492" name="Control 2" hidden="1">
          <a:extLst>
            <a:ext uri="{FF2B5EF4-FFF2-40B4-BE49-F238E27FC236}">
              <a16:creationId xmlns:a16="http://schemas.microsoft.com/office/drawing/2014/main" id="{E03D7B50-6457-40AC-A424-B036931FE2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493" name="Control 3" hidden="1">
          <a:extLst>
            <a:ext uri="{FF2B5EF4-FFF2-40B4-BE49-F238E27FC236}">
              <a16:creationId xmlns:a16="http://schemas.microsoft.com/office/drawing/2014/main" id="{F3392299-4E09-4ED4-AFCC-B03B059D4DB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324909"/>
    <xdr:sp macro="" textlink="">
      <xdr:nvSpPr>
        <xdr:cNvPr id="494" name="Control 1" hidden="1">
          <a:extLst>
            <a:ext uri="{63B3BB69-23CF-44E3-9099-C40C66FF867C}">
              <a14:compatExt xmlns:a14="http://schemas.microsoft.com/office/drawing/2010/main" spid="_x0000_s11265"/>
            </a:ext>
            <a:ext uri="{FF2B5EF4-FFF2-40B4-BE49-F238E27FC236}">
              <a16:creationId xmlns:a16="http://schemas.microsoft.com/office/drawing/2014/main" id="{A5C884EB-8F7B-4288-8E5E-4D0A1E65868C}"/>
            </a:ext>
          </a:extLst>
        </xdr:cNvPr>
        <xdr:cNvSpPr/>
      </xdr:nvSpPr>
      <xdr:spPr>
        <a:xfrm>
          <a:off x="1524000" y="20955000"/>
          <a:ext cx="916517" cy="324909"/>
        </a:xfrm>
        <a:prstGeom prst="rect">
          <a:avLst/>
        </a:prstGeom>
      </xdr:spPr>
    </xdr:sp>
    <xdr:clientData/>
  </xdr:oneCellAnchor>
  <xdr:oneCellAnchor>
    <xdr:from>
      <xdr:col>2</xdr:col>
      <xdr:colOff>0</xdr:colOff>
      <xdr:row>35</xdr:row>
      <xdr:rowOff>0</xdr:rowOff>
    </xdr:from>
    <xdr:ext cx="916517" cy="324909"/>
    <xdr:sp macro="" textlink="">
      <xdr:nvSpPr>
        <xdr:cNvPr id="495" name="Control 2" hidden="1">
          <a:extLst>
            <a:ext uri="{63B3BB69-23CF-44E3-9099-C40C66FF867C}">
              <a14:compatExt xmlns:a14="http://schemas.microsoft.com/office/drawing/2010/main" spid="_x0000_s11266"/>
            </a:ext>
            <a:ext uri="{FF2B5EF4-FFF2-40B4-BE49-F238E27FC236}">
              <a16:creationId xmlns:a16="http://schemas.microsoft.com/office/drawing/2014/main" id="{A01D739F-B038-4A6C-A1A0-2B47915C4477}"/>
            </a:ext>
          </a:extLst>
        </xdr:cNvPr>
        <xdr:cNvSpPr/>
      </xdr:nvSpPr>
      <xdr:spPr>
        <a:xfrm>
          <a:off x="1524000" y="20955000"/>
          <a:ext cx="916517" cy="324909"/>
        </a:xfrm>
        <a:prstGeom prst="rect">
          <a:avLst/>
        </a:prstGeom>
      </xdr:spPr>
    </xdr:sp>
    <xdr:clientData/>
  </xdr:oneCellAnchor>
  <xdr:oneCellAnchor>
    <xdr:from>
      <xdr:col>2</xdr:col>
      <xdr:colOff>0</xdr:colOff>
      <xdr:row>35</xdr:row>
      <xdr:rowOff>0</xdr:rowOff>
    </xdr:from>
    <xdr:ext cx="916517" cy="324909"/>
    <xdr:sp macro="" textlink="">
      <xdr:nvSpPr>
        <xdr:cNvPr id="496" name="Control 3" hidden="1">
          <a:extLst>
            <a:ext uri="{63B3BB69-23CF-44E3-9099-C40C66FF867C}">
              <a14:compatExt xmlns:a14="http://schemas.microsoft.com/office/drawing/2010/main" spid="_x0000_s11267"/>
            </a:ext>
            <a:ext uri="{FF2B5EF4-FFF2-40B4-BE49-F238E27FC236}">
              <a16:creationId xmlns:a16="http://schemas.microsoft.com/office/drawing/2014/main" id="{FD07A83F-7D0F-4509-8924-4B91B7E74AE8}"/>
            </a:ext>
          </a:extLst>
        </xdr:cNvPr>
        <xdr:cNvSpPr/>
      </xdr:nvSpPr>
      <xdr:spPr>
        <a:xfrm>
          <a:off x="1524000" y="20955000"/>
          <a:ext cx="916517" cy="324909"/>
        </a:xfrm>
        <a:prstGeom prst="rect">
          <a:avLst/>
        </a:prstGeom>
      </xdr:spPr>
    </xdr:sp>
    <xdr:clientData/>
  </xdr:oneCellAnchor>
  <xdr:oneCellAnchor>
    <xdr:from>
      <xdr:col>2</xdr:col>
      <xdr:colOff>0</xdr:colOff>
      <xdr:row>35</xdr:row>
      <xdr:rowOff>0</xdr:rowOff>
    </xdr:from>
    <xdr:ext cx="916517" cy="324909"/>
    <xdr:pic>
      <xdr:nvPicPr>
        <xdr:cNvPr id="497" name="Control 1" hidden="1">
          <a:extLst>
            <a:ext uri="{FF2B5EF4-FFF2-40B4-BE49-F238E27FC236}">
              <a16:creationId xmlns:a16="http://schemas.microsoft.com/office/drawing/2014/main" id="{B030E563-47D9-4B30-8B1B-14C401BB01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20955000"/>
          <a:ext cx="916517" cy="324909"/>
        </a:xfrm>
        <a:prstGeom prst="rect">
          <a:avLst/>
        </a:prstGeom>
        <a:noFill/>
        <a:ln w="9525">
          <a:miter lim="800000"/>
          <a:headEnd/>
          <a:tailEnd/>
        </a:ln>
      </xdr:spPr>
    </xdr:pic>
    <xdr:clientData/>
  </xdr:oneCellAnchor>
  <xdr:oneCellAnchor>
    <xdr:from>
      <xdr:col>2</xdr:col>
      <xdr:colOff>0</xdr:colOff>
      <xdr:row>35</xdr:row>
      <xdr:rowOff>0</xdr:rowOff>
    </xdr:from>
    <xdr:ext cx="916517" cy="324909"/>
    <xdr:pic>
      <xdr:nvPicPr>
        <xdr:cNvPr id="498" name="Control 2" hidden="1">
          <a:extLst>
            <a:ext uri="{FF2B5EF4-FFF2-40B4-BE49-F238E27FC236}">
              <a16:creationId xmlns:a16="http://schemas.microsoft.com/office/drawing/2014/main" id="{65990F29-C0AA-4894-9150-428FFBD464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20955000"/>
          <a:ext cx="916517" cy="324909"/>
        </a:xfrm>
        <a:prstGeom prst="rect">
          <a:avLst/>
        </a:prstGeom>
        <a:noFill/>
        <a:ln w="9525">
          <a:miter lim="800000"/>
          <a:headEnd/>
          <a:tailEnd/>
        </a:ln>
      </xdr:spPr>
    </xdr:pic>
    <xdr:clientData/>
  </xdr:oneCellAnchor>
  <xdr:oneCellAnchor>
    <xdr:from>
      <xdr:col>2</xdr:col>
      <xdr:colOff>0</xdr:colOff>
      <xdr:row>35</xdr:row>
      <xdr:rowOff>0</xdr:rowOff>
    </xdr:from>
    <xdr:ext cx="916517" cy="324909"/>
    <xdr:pic>
      <xdr:nvPicPr>
        <xdr:cNvPr id="499" name="Control 3" hidden="1">
          <a:extLst>
            <a:ext uri="{FF2B5EF4-FFF2-40B4-BE49-F238E27FC236}">
              <a16:creationId xmlns:a16="http://schemas.microsoft.com/office/drawing/2014/main" id="{F30EDCB7-84B9-4775-A370-AA0F0D18FF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20955000"/>
          <a:ext cx="916517" cy="324909"/>
        </a:xfrm>
        <a:prstGeom prst="rect">
          <a:avLst/>
        </a:prstGeom>
        <a:noFill/>
        <a:ln w="9525">
          <a:miter lim="800000"/>
          <a:headEnd/>
          <a:tailEnd/>
        </a:ln>
      </xdr:spPr>
    </xdr:pic>
    <xdr:clientData/>
  </xdr:oneCellAnchor>
  <xdr:oneCellAnchor>
    <xdr:from>
      <xdr:col>2</xdr:col>
      <xdr:colOff>0</xdr:colOff>
      <xdr:row>35</xdr:row>
      <xdr:rowOff>0</xdr:rowOff>
    </xdr:from>
    <xdr:ext cx="916517" cy="239184"/>
    <xdr:sp macro="" textlink="">
      <xdr:nvSpPr>
        <xdr:cNvPr id="500" name="Control 1" hidden="1">
          <a:extLst>
            <a:ext uri="{63B3BB69-23CF-44E3-9099-C40C66FF867C}">
              <a14:compatExt xmlns:a14="http://schemas.microsoft.com/office/drawing/2010/main" spid="_x0000_s11265"/>
            </a:ext>
            <a:ext uri="{FF2B5EF4-FFF2-40B4-BE49-F238E27FC236}">
              <a16:creationId xmlns:a16="http://schemas.microsoft.com/office/drawing/2014/main" id="{C37EBBEC-31C5-4A44-849A-3DD73BE99E99}"/>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01" name="Control 2" hidden="1">
          <a:extLst>
            <a:ext uri="{63B3BB69-23CF-44E3-9099-C40C66FF867C}">
              <a14:compatExt xmlns:a14="http://schemas.microsoft.com/office/drawing/2010/main" spid="_x0000_s11266"/>
            </a:ext>
            <a:ext uri="{FF2B5EF4-FFF2-40B4-BE49-F238E27FC236}">
              <a16:creationId xmlns:a16="http://schemas.microsoft.com/office/drawing/2014/main" id="{BC3D7F6E-3A9A-4D88-874B-DBC11BD22988}"/>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02" name="Control 3" hidden="1">
          <a:extLst>
            <a:ext uri="{63B3BB69-23CF-44E3-9099-C40C66FF867C}">
              <a14:compatExt xmlns:a14="http://schemas.microsoft.com/office/drawing/2010/main" spid="_x0000_s11267"/>
            </a:ext>
            <a:ext uri="{FF2B5EF4-FFF2-40B4-BE49-F238E27FC236}">
              <a16:creationId xmlns:a16="http://schemas.microsoft.com/office/drawing/2014/main" id="{33EC4D93-B2EA-4DD1-933C-324F6458050E}"/>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pic>
      <xdr:nvPicPr>
        <xdr:cNvPr id="503" name="Control 1" hidden="1">
          <a:extLst>
            <a:ext uri="{FF2B5EF4-FFF2-40B4-BE49-F238E27FC236}">
              <a16:creationId xmlns:a16="http://schemas.microsoft.com/office/drawing/2014/main" id="{B4C83E40-1F25-4C3D-ACBD-34451840BA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04" name="Control 2" hidden="1">
          <a:extLst>
            <a:ext uri="{FF2B5EF4-FFF2-40B4-BE49-F238E27FC236}">
              <a16:creationId xmlns:a16="http://schemas.microsoft.com/office/drawing/2014/main" id="{58ABB912-291B-428D-898E-7792C8FC17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05" name="Control 3" hidden="1">
          <a:extLst>
            <a:ext uri="{FF2B5EF4-FFF2-40B4-BE49-F238E27FC236}">
              <a16:creationId xmlns:a16="http://schemas.microsoft.com/office/drawing/2014/main" id="{051F422D-1154-491C-8AFD-3C56359BF9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sp macro="" textlink="">
      <xdr:nvSpPr>
        <xdr:cNvPr id="506" name="Control 1" hidden="1">
          <a:extLst>
            <a:ext uri="{63B3BB69-23CF-44E3-9099-C40C66FF867C}">
              <a14:compatExt xmlns:a14="http://schemas.microsoft.com/office/drawing/2010/main" spid="_x0000_s11265"/>
            </a:ext>
            <a:ext uri="{FF2B5EF4-FFF2-40B4-BE49-F238E27FC236}">
              <a16:creationId xmlns:a16="http://schemas.microsoft.com/office/drawing/2014/main" id="{86806370-32DA-493C-A6F3-133393616353}"/>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07" name="Control 2" hidden="1">
          <a:extLst>
            <a:ext uri="{63B3BB69-23CF-44E3-9099-C40C66FF867C}">
              <a14:compatExt xmlns:a14="http://schemas.microsoft.com/office/drawing/2010/main" spid="_x0000_s11266"/>
            </a:ext>
            <a:ext uri="{FF2B5EF4-FFF2-40B4-BE49-F238E27FC236}">
              <a16:creationId xmlns:a16="http://schemas.microsoft.com/office/drawing/2014/main" id="{F48FE35F-28AA-4A21-A80D-D5C687F122A1}"/>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08" name="Control 3" hidden="1">
          <a:extLst>
            <a:ext uri="{63B3BB69-23CF-44E3-9099-C40C66FF867C}">
              <a14:compatExt xmlns:a14="http://schemas.microsoft.com/office/drawing/2010/main" spid="_x0000_s11267"/>
            </a:ext>
            <a:ext uri="{FF2B5EF4-FFF2-40B4-BE49-F238E27FC236}">
              <a16:creationId xmlns:a16="http://schemas.microsoft.com/office/drawing/2014/main" id="{DBFCC755-3C39-4188-8BA9-1CF454CF72B2}"/>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pic>
      <xdr:nvPicPr>
        <xdr:cNvPr id="509" name="Control 1" hidden="1">
          <a:extLst>
            <a:ext uri="{FF2B5EF4-FFF2-40B4-BE49-F238E27FC236}">
              <a16:creationId xmlns:a16="http://schemas.microsoft.com/office/drawing/2014/main" id="{0EC92179-4432-4198-A1D2-4C9A45E577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10" name="Control 2" hidden="1">
          <a:extLst>
            <a:ext uri="{FF2B5EF4-FFF2-40B4-BE49-F238E27FC236}">
              <a16:creationId xmlns:a16="http://schemas.microsoft.com/office/drawing/2014/main" id="{81D23D37-67B0-4950-9373-C2C98364FB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11" name="Control 3" hidden="1">
          <a:extLst>
            <a:ext uri="{FF2B5EF4-FFF2-40B4-BE49-F238E27FC236}">
              <a16:creationId xmlns:a16="http://schemas.microsoft.com/office/drawing/2014/main" id="{30A58B59-15AD-4D5B-B968-D08773CC70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sp macro="" textlink="">
      <xdr:nvSpPr>
        <xdr:cNvPr id="512" name="Control 1" hidden="1">
          <a:extLst>
            <a:ext uri="{63B3BB69-23CF-44E3-9099-C40C66FF867C}">
              <a14:compatExt xmlns:a14="http://schemas.microsoft.com/office/drawing/2010/main" spid="_x0000_s11265"/>
            </a:ext>
            <a:ext uri="{FF2B5EF4-FFF2-40B4-BE49-F238E27FC236}">
              <a16:creationId xmlns:a16="http://schemas.microsoft.com/office/drawing/2014/main" id="{416206D2-687A-4BCD-B44B-1F513E949733}"/>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13" name="Control 2" hidden="1">
          <a:extLst>
            <a:ext uri="{63B3BB69-23CF-44E3-9099-C40C66FF867C}">
              <a14:compatExt xmlns:a14="http://schemas.microsoft.com/office/drawing/2010/main" spid="_x0000_s11266"/>
            </a:ext>
            <a:ext uri="{FF2B5EF4-FFF2-40B4-BE49-F238E27FC236}">
              <a16:creationId xmlns:a16="http://schemas.microsoft.com/office/drawing/2014/main" id="{5C1BCF16-A251-49BC-82BF-AF12D698AFE9}"/>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14" name="Control 3" hidden="1">
          <a:extLst>
            <a:ext uri="{63B3BB69-23CF-44E3-9099-C40C66FF867C}">
              <a14:compatExt xmlns:a14="http://schemas.microsoft.com/office/drawing/2010/main" spid="_x0000_s11267"/>
            </a:ext>
            <a:ext uri="{FF2B5EF4-FFF2-40B4-BE49-F238E27FC236}">
              <a16:creationId xmlns:a16="http://schemas.microsoft.com/office/drawing/2014/main" id="{BB251638-2583-4B58-A665-45870F759112}"/>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pic>
      <xdr:nvPicPr>
        <xdr:cNvPr id="515" name="Control 1" hidden="1">
          <a:extLst>
            <a:ext uri="{FF2B5EF4-FFF2-40B4-BE49-F238E27FC236}">
              <a16:creationId xmlns:a16="http://schemas.microsoft.com/office/drawing/2014/main" id="{C5E8A0AF-672E-4319-A997-FF3FDFE792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16" name="Control 2" hidden="1">
          <a:extLst>
            <a:ext uri="{FF2B5EF4-FFF2-40B4-BE49-F238E27FC236}">
              <a16:creationId xmlns:a16="http://schemas.microsoft.com/office/drawing/2014/main" id="{1CFB1AE0-5A10-4C57-B78D-B0C6E844C2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17" name="Control 3" hidden="1">
          <a:extLst>
            <a:ext uri="{FF2B5EF4-FFF2-40B4-BE49-F238E27FC236}">
              <a16:creationId xmlns:a16="http://schemas.microsoft.com/office/drawing/2014/main" id="{49A27EF1-F422-4E2A-89D8-ADD5690160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324909"/>
    <xdr:sp macro="" textlink="">
      <xdr:nvSpPr>
        <xdr:cNvPr id="518" name="Control 1" hidden="1">
          <a:extLst>
            <a:ext uri="{63B3BB69-23CF-44E3-9099-C40C66FF867C}">
              <a14:compatExt xmlns:a14="http://schemas.microsoft.com/office/drawing/2010/main" spid="_x0000_s11265"/>
            </a:ext>
            <a:ext uri="{FF2B5EF4-FFF2-40B4-BE49-F238E27FC236}">
              <a16:creationId xmlns:a16="http://schemas.microsoft.com/office/drawing/2014/main" id="{20B50F49-B42F-40A6-AD4F-AE42D953A6A9}"/>
            </a:ext>
          </a:extLst>
        </xdr:cNvPr>
        <xdr:cNvSpPr/>
      </xdr:nvSpPr>
      <xdr:spPr>
        <a:xfrm>
          <a:off x="1524000" y="20955000"/>
          <a:ext cx="916517" cy="324909"/>
        </a:xfrm>
        <a:prstGeom prst="rect">
          <a:avLst/>
        </a:prstGeom>
      </xdr:spPr>
    </xdr:sp>
    <xdr:clientData/>
  </xdr:oneCellAnchor>
  <xdr:oneCellAnchor>
    <xdr:from>
      <xdr:col>2</xdr:col>
      <xdr:colOff>0</xdr:colOff>
      <xdr:row>35</xdr:row>
      <xdr:rowOff>0</xdr:rowOff>
    </xdr:from>
    <xdr:ext cx="916517" cy="324909"/>
    <xdr:sp macro="" textlink="">
      <xdr:nvSpPr>
        <xdr:cNvPr id="519" name="Control 2" hidden="1">
          <a:extLst>
            <a:ext uri="{63B3BB69-23CF-44E3-9099-C40C66FF867C}">
              <a14:compatExt xmlns:a14="http://schemas.microsoft.com/office/drawing/2010/main" spid="_x0000_s11266"/>
            </a:ext>
            <a:ext uri="{FF2B5EF4-FFF2-40B4-BE49-F238E27FC236}">
              <a16:creationId xmlns:a16="http://schemas.microsoft.com/office/drawing/2014/main" id="{7E5CEBFA-9B44-4B74-8D5C-35375D870A0C}"/>
            </a:ext>
          </a:extLst>
        </xdr:cNvPr>
        <xdr:cNvSpPr/>
      </xdr:nvSpPr>
      <xdr:spPr>
        <a:xfrm>
          <a:off x="1524000" y="20955000"/>
          <a:ext cx="916517" cy="324909"/>
        </a:xfrm>
        <a:prstGeom prst="rect">
          <a:avLst/>
        </a:prstGeom>
      </xdr:spPr>
    </xdr:sp>
    <xdr:clientData/>
  </xdr:oneCellAnchor>
  <xdr:oneCellAnchor>
    <xdr:from>
      <xdr:col>2</xdr:col>
      <xdr:colOff>0</xdr:colOff>
      <xdr:row>35</xdr:row>
      <xdr:rowOff>0</xdr:rowOff>
    </xdr:from>
    <xdr:ext cx="916517" cy="324909"/>
    <xdr:sp macro="" textlink="">
      <xdr:nvSpPr>
        <xdr:cNvPr id="520" name="Control 3" hidden="1">
          <a:extLst>
            <a:ext uri="{63B3BB69-23CF-44E3-9099-C40C66FF867C}">
              <a14:compatExt xmlns:a14="http://schemas.microsoft.com/office/drawing/2010/main" spid="_x0000_s11267"/>
            </a:ext>
            <a:ext uri="{FF2B5EF4-FFF2-40B4-BE49-F238E27FC236}">
              <a16:creationId xmlns:a16="http://schemas.microsoft.com/office/drawing/2014/main" id="{768F96F1-DAF0-4123-B8C1-5ECAE02B77BA}"/>
            </a:ext>
          </a:extLst>
        </xdr:cNvPr>
        <xdr:cNvSpPr/>
      </xdr:nvSpPr>
      <xdr:spPr>
        <a:xfrm>
          <a:off x="1524000" y="20955000"/>
          <a:ext cx="916517" cy="324909"/>
        </a:xfrm>
        <a:prstGeom prst="rect">
          <a:avLst/>
        </a:prstGeom>
      </xdr:spPr>
    </xdr:sp>
    <xdr:clientData/>
  </xdr:oneCellAnchor>
  <xdr:oneCellAnchor>
    <xdr:from>
      <xdr:col>2</xdr:col>
      <xdr:colOff>0</xdr:colOff>
      <xdr:row>35</xdr:row>
      <xdr:rowOff>0</xdr:rowOff>
    </xdr:from>
    <xdr:ext cx="916517" cy="324909"/>
    <xdr:pic>
      <xdr:nvPicPr>
        <xdr:cNvPr id="521" name="Control 1" hidden="1">
          <a:extLst>
            <a:ext uri="{FF2B5EF4-FFF2-40B4-BE49-F238E27FC236}">
              <a16:creationId xmlns:a16="http://schemas.microsoft.com/office/drawing/2014/main" id="{599EEA5D-EF0F-4956-A694-0B6B94C22F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20955000"/>
          <a:ext cx="916517" cy="324909"/>
        </a:xfrm>
        <a:prstGeom prst="rect">
          <a:avLst/>
        </a:prstGeom>
        <a:noFill/>
        <a:ln w="9525">
          <a:miter lim="800000"/>
          <a:headEnd/>
          <a:tailEnd/>
        </a:ln>
      </xdr:spPr>
    </xdr:pic>
    <xdr:clientData/>
  </xdr:oneCellAnchor>
  <xdr:oneCellAnchor>
    <xdr:from>
      <xdr:col>2</xdr:col>
      <xdr:colOff>0</xdr:colOff>
      <xdr:row>35</xdr:row>
      <xdr:rowOff>0</xdr:rowOff>
    </xdr:from>
    <xdr:ext cx="916517" cy="324909"/>
    <xdr:pic>
      <xdr:nvPicPr>
        <xdr:cNvPr id="522" name="Control 2" hidden="1">
          <a:extLst>
            <a:ext uri="{FF2B5EF4-FFF2-40B4-BE49-F238E27FC236}">
              <a16:creationId xmlns:a16="http://schemas.microsoft.com/office/drawing/2014/main" id="{F9F502EB-CC4D-4179-8998-5E5AFC5AA3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20955000"/>
          <a:ext cx="916517" cy="324909"/>
        </a:xfrm>
        <a:prstGeom prst="rect">
          <a:avLst/>
        </a:prstGeom>
        <a:noFill/>
        <a:ln w="9525">
          <a:miter lim="800000"/>
          <a:headEnd/>
          <a:tailEnd/>
        </a:ln>
      </xdr:spPr>
    </xdr:pic>
    <xdr:clientData/>
  </xdr:oneCellAnchor>
  <xdr:oneCellAnchor>
    <xdr:from>
      <xdr:col>2</xdr:col>
      <xdr:colOff>0</xdr:colOff>
      <xdr:row>35</xdr:row>
      <xdr:rowOff>0</xdr:rowOff>
    </xdr:from>
    <xdr:ext cx="916517" cy="324909"/>
    <xdr:pic>
      <xdr:nvPicPr>
        <xdr:cNvPr id="523" name="Control 3" hidden="1">
          <a:extLst>
            <a:ext uri="{FF2B5EF4-FFF2-40B4-BE49-F238E27FC236}">
              <a16:creationId xmlns:a16="http://schemas.microsoft.com/office/drawing/2014/main" id="{B9374F56-658B-4DAD-9A4B-14528C29B6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20955000"/>
          <a:ext cx="916517" cy="324909"/>
        </a:xfrm>
        <a:prstGeom prst="rect">
          <a:avLst/>
        </a:prstGeom>
        <a:noFill/>
        <a:ln w="9525">
          <a:miter lim="800000"/>
          <a:headEnd/>
          <a:tailEnd/>
        </a:ln>
      </xdr:spPr>
    </xdr:pic>
    <xdr:clientData/>
  </xdr:oneCellAnchor>
  <xdr:oneCellAnchor>
    <xdr:from>
      <xdr:col>2</xdr:col>
      <xdr:colOff>0</xdr:colOff>
      <xdr:row>35</xdr:row>
      <xdr:rowOff>0</xdr:rowOff>
    </xdr:from>
    <xdr:ext cx="916517" cy="239184"/>
    <xdr:sp macro="" textlink="">
      <xdr:nvSpPr>
        <xdr:cNvPr id="524" name="Control 1" hidden="1">
          <a:extLst>
            <a:ext uri="{63B3BB69-23CF-44E3-9099-C40C66FF867C}">
              <a14:compatExt xmlns:a14="http://schemas.microsoft.com/office/drawing/2010/main" spid="_x0000_s11265"/>
            </a:ext>
            <a:ext uri="{FF2B5EF4-FFF2-40B4-BE49-F238E27FC236}">
              <a16:creationId xmlns:a16="http://schemas.microsoft.com/office/drawing/2014/main" id="{947F27AA-75F7-4940-BB57-4762C7D2BF74}"/>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25" name="Control 2" hidden="1">
          <a:extLst>
            <a:ext uri="{63B3BB69-23CF-44E3-9099-C40C66FF867C}">
              <a14:compatExt xmlns:a14="http://schemas.microsoft.com/office/drawing/2010/main" spid="_x0000_s11266"/>
            </a:ext>
            <a:ext uri="{FF2B5EF4-FFF2-40B4-BE49-F238E27FC236}">
              <a16:creationId xmlns:a16="http://schemas.microsoft.com/office/drawing/2014/main" id="{CB106DB2-3908-4D96-B9A3-C95D8B645749}"/>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26" name="Control 3" hidden="1">
          <a:extLst>
            <a:ext uri="{63B3BB69-23CF-44E3-9099-C40C66FF867C}">
              <a14:compatExt xmlns:a14="http://schemas.microsoft.com/office/drawing/2010/main" spid="_x0000_s11267"/>
            </a:ext>
            <a:ext uri="{FF2B5EF4-FFF2-40B4-BE49-F238E27FC236}">
              <a16:creationId xmlns:a16="http://schemas.microsoft.com/office/drawing/2014/main" id="{816833A4-0119-4924-9A65-D2DB4C19D442}"/>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pic>
      <xdr:nvPicPr>
        <xdr:cNvPr id="527" name="Control 1" hidden="1">
          <a:extLst>
            <a:ext uri="{FF2B5EF4-FFF2-40B4-BE49-F238E27FC236}">
              <a16:creationId xmlns:a16="http://schemas.microsoft.com/office/drawing/2014/main" id="{026EB14E-A1DB-416F-8A51-61741CF17F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28" name="Control 2" hidden="1">
          <a:extLst>
            <a:ext uri="{FF2B5EF4-FFF2-40B4-BE49-F238E27FC236}">
              <a16:creationId xmlns:a16="http://schemas.microsoft.com/office/drawing/2014/main" id="{1DABFB38-5B2E-4FA2-AB23-AF722AF6F7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29" name="Control 3" hidden="1">
          <a:extLst>
            <a:ext uri="{FF2B5EF4-FFF2-40B4-BE49-F238E27FC236}">
              <a16:creationId xmlns:a16="http://schemas.microsoft.com/office/drawing/2014/main" id="{C8C0C27C-9781-4D78-9394-784DD94DF7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sp macro="" textlink="">
      <xdr:nvSpPr>
        <xdr:cNvPr id="530" name="Control 1" hidden="1">
          <a:extLst>
            <a:ext uri="{63B3BB69-23CF-44E3-9099-C40C66FF867C}">
              <a14:compatExt xmlns:a14="http://schemas.microsoft.com/office/drawing/2010/main" spid="_x0000_s11265"/>
            </a:ext>
            <a:ext uri="{FF2B5EF4-FFF2-40B4-BE49-F238E27FC236}">
              <a16:creationId xmlns:a16="http://schemas.microsoft.com/office/drawing/2014/main" id="{B5C21257-B419-468D-A039-9FB174FC8DE3}"/>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31" name="Control 2" hidden="1">
          <a:extLst>
            <a:ext uri="{63B3BB69-23CF-44E3-9099-C40C66FF867C}">
              <a14:compatExt xmlns:a14="http://schemas.microsoft.com/office/drawing/2010/main" spid="_x0000_s11266"/>
            </a:ext>
            <a:ext uri="{FF2B5EF4-FFF2-40B4-BE49-F238E27FC236}">
              <a16:creationId xmlns:a16="http://schemas.microsoft.com/office/drawing/2014/main" id="{699628B5-2383-4155-9111-7B3061B4B3EC}"/>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32" name="Control 3" hidden="1">
          <a:extLst>
            <a:ext uri="{63B3BB69-23CF-44E3-9099-C40C66FF867C}">
              <a14:compatExt xmlns:a14="http://schemas.microsoft.com/office/drawing/2010/main" spid="_x0000_s11267"/>
            </a:ext>
            <a:ext uri="{FF2B5EF4-FFF2-40B4-BE49-F238E27FC236}">
              <a16:creationId xmlns:a16="http://schemas.microsoft.com/office/drawing/2014/main" id="{8914D4D6-05CD-4ED6-B474-A7E6BB1F698F}"/>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pic>
      <xdr:nvPicPr>
        <xdr:cNvPr id="533" name="Control 1" hidden="1">
          <a:extLst>
            <a:ext uri="{FF2B5EF4-FFF2-40B4-BE49-F238E27FC236}">
              <a16:creationId xmlns:a16="http://schemas.microsoft.com/office/drawing/2014/main" id="{E9016CD8-D4C9-4A03-9392-93E5FD1DFF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34" name="Control 2" hidden="1">
          <a:extLst>
            <a:ext uri="{FF2B5EF4-FFF2-40B4-BE49-F238E27FC236}">
              <a16:creationId xmlns:a16="http://schemas.microsoft.com/office/drawing/2014/main" id="{9195AC28-1A60-4A21-9052-0553C821D3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35" name="Control 3" hidden="1">
          <a:extLst>
            <a:ext uri="{FF2B5EF4-FFF2-40B4-BE49-F238E27FC236}">
              <a16:creationId xmlns:a16="http://schemas.microsoft.com/office/drawing/2014/main" id="{B66017B3-5AE3-4ED4-B037-873EE4807E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sp macro="" textlink="">
      <xdr:nvSpPr>
        <xdr:cNvPr id="536" name="Control 1" hidden="1">
          <a:extLst>
            <a:ext uri="{63B3BB69-23CF-44E3-9099-C40C66FF867C}">
              <a14:compatExt xmlns:a14="http://schemas.microsoft.com/office/drawing/2010/main" spid="_x0000_s11265"/>
            </a:ext>
            <a:ext uri="{FF2B5EF4-FFF2-40B4-BE49-F238E27FC236}">
              <a16:creationId xmlns:a16="http://schemas.microsoft.com/office/drawing/2014/main" id="{00368A3F-9C2A-4156-B0CC-F1FD2211372F}"/>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37" name="Control 2" hidden="1">
          <a:extLst>
            <a:ext uri="{63B3BB69-23CF-44E3-9099-C40C66FF867C}">
              <a14:compatExt xmlns:a14="http://schemas.microsoft.com/office/drawing/2010/main" spid="_x0000_s11266"/>
            </a:ext>
            <a:ext uri="{FF2B5EF4-FFF2-40B4-BE49-F238E27FC236}">
              <a16:creationId xmlns:a16="http://schemas.microsoft.com/office/drawing/2014/main" id="{F1834F7A-BF5E-4326-A303-4C82FA8911CA}"/>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38" name="Control 3" hidden="1">
          <a:extLst>
            <a:ext uri="{63B3BB69-23CF-44E3-9099-C40C66FF867C}">
              <a14:compatExt xmlns:a14="http://schemas.microsoft.com/office/drawing/2010/main" spid="_x0000_s11267"/>
            </a:ext>
            <a:ext uri="{FF2B5EF4-FFF2-40B4-BE49-F238E27FC236}">
              <a16:creationId xmlns:a16="http://schemas.microsoft.com/office/drawing/2014/main" id="{EB9B3270-D256-4A2A-9C32-0ADDD2DF4F5D}"/>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pic>
      <xdr:nvPicPr>
        <xdr:cNvPr id="539" name="Control 1" hidden="1">
          <a:extLst>
            <a:ext uri="{FF2B5EF4-FFF2-40B4-BE49-F238E27FC236}">
              <a16:creationId xmlns:a16="http://schemas.microsoft.com/office/drawing/2014/main" id="{915E0EC4-BB9E-47D9-AA1F-C3F2B17899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40" name="Control 2" hidden="1">
          <a:extLst>
            <a:ext uri="{FF2B5EF4-FFF2-40B4-BE49-F238E27FC236}">
              <a16:creationId xmlns:a16="http://schemas.microsoft.com/office/drawing/2014/main" id="{DCA0217B-9E30-4B72-8296-CC8A2607DE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41" name="Control 3" hidden="1">
          <a:extLst>
            <a:ext uri="{FF2B5EF4-FFF2-40B4-BE49-F238E27FC236}">
              <a16:creationId xmlns:a16="http://schemas.microsoft.com/office/drawing/2014/main" id="{72CCB5ED-19F6-4271-ADD7-EAFCFD1B91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324909"/>
    <xdr:sp macro="" textlink="">
      <xdr:nvSpPr>
        <xdr:cNvPr id="542" name="Control 1" hidden="1">
          <a:extLst>
            <a:ext uri="{63B3BB69-23CF-44E3-9099-C40C66FF867C}">
              <a14:compatExt xmlns:a14="http://schemas.microsoft.com/office/drawing/2010/main" spid="_x0000_s11265"/>
            </a:ext>
            <a:ext uri="{FF2B5EF4-FFF2-40B4-BE49-F238E27FC236}">
              <a16:creationId xmlns:a16="http://schemas.microsoft.com/office/drawing/2014/main" id="{34B156BC-A30B-48F5-9CB8-D3C52E19FD3D}"/>
            </a:ext>
          </a:extLst>
        </xdr:cNvPr>
        <xdr:cNvSpPr/>
      </xdr:nvSpPr>
      <xdr:spPr>
        <a:xfrm>
          <a:off x="1524000" y="20955000"/>
          <a:ext cx="916517" cy="324909"/>
        </a:xfrm>
        <a:prstGeom prst="rect">
          <a:avLst/>
        </a:prstGeom>
      </xdr:spPr>
    </xdr:sp>
    <xdr:clientData/>
  </xdr:oneCellAnchor>
  <xdr:oneCellAnchor>
    <xdr:from>
      <xdr:col>2</xdr:col>
      <xdr:colOff>0</xdr:colOff>
      <xdr:row>35</xdr:row>
      <xdr:rowOff>0</xdr:rowOff>
    </xdr:from>
    <xdr:ext cx="916517" cy="324909"/>
    <xdr:sp macro="" textlink="">
      <xdr:nvSpPr>
        <xdr:cNvPr id="543" name="Control 2" hidden="1">
          <a:extLst>
            <a:ext uri="{63B3BB69-23CF-44E3-9099-C40C66FF867C}">
              <a14:compatExt xmlns:a14="http://schemas.microsoft.com/office/drawing/2010/main" spid="_x0000_s11266"/>
            </a:ext>
            <a:ext uri="{FF2B5EF4-FFF2-40B4-BE49-F238E27FC236}">
              <a16:creationId xmlns:a16="http://schemas.microsoft.com/office/drawing/2014/main" id="{F2D80A5E-7E4E-49D6-9560-378B95D8D53D}"/>
            </a:ext>
          </a:extLst>
        </xdr:cNvPr>
        <xdr:cNvSpPr/>
      </xdr:nvSpPr>
      <xdr:spPr>
        <a:xfrm>
          <a:off x="1524000" y="20955000"/>
          <a:ext cx="916517" cy="324909"/>
        </a:xfrm>
        <a:prstGeom prst="rect">
          <a:avLst/>
        </a:prstGeom>
      </xdr:spPr>
    </xdr:sp>
    <xdr:clientData/>
  </xdr:oneCellAnchor>
  <xdr:oneCellAnchor>
    <xdr:from>
      <xdr:col>2</xdr:col>
      <xdr:colOff>0</xdr:colOff>
      <xdr:row>35</xdr:row>
      <xdr:rowOff>0</xdr:rowOff>
    </xdr:from>
    <xdr:ext cx="916517" cy="324909"/>
    <xdr:sp macro="" textlink="">
      <xdr:nvSpPr>
        <xdr:cNvPr id="544" name="Control 3" hidden="1">
          <a:extLst>
            <a:ext uri="{63B3BB69-23CF-44E3-9099-C40C66FF867C}">
              <a14:compatExt xmlns:a14="http://schemas.microsoft.com/office/drawing/2010/main" spid="_x0000_s11267"/>
            </a:ext>
            <a:ext uri="{FF2B5EF4-FFF2-40B4-BE49-F238E27FC236}">
              <a16:creationId xmlns:a16="http://schemas.microsoft.com/office/drawing/2014/main" id="{40DDA88F-D32D-4C4A-8C45-0F4775A613F1}"/>
            </a:ext>
          </a:extLst>
        </xdr:cNvPr>
        <xdr:cNvSpPr/>
      </xdr:nvSpPr>
      <xdr:spPr>
        <a:xfrm>
          <a:off x="1524000" y="20955000"/>
          <a:ext cx="916517" cy="324909"/>
        </a:xfrm>
        <a:prstGeom prst="rect">
          <a:avLst/>
        </a:prstGeom>
      </xdr:spPr>
    </xdr:sp>
    <xdr:clientData/>
  </xdr:oneCellAnchor>
  <xdr:oneCellAnchor>
    <xdr:from>
      <xdr:col>2</xdr:col>
      <xdr:colOff>0</xdr:colOff>
      <xdr:row>35</xdr:row>
      <xdr:rowOff>0</xdr:rowOff>
    </xdr:from>
    <xdr:ext cx="916517" cy="324909"/>
    <xdr:pic>
      <xdr:nvPicPr>
        <xdr:cNvPr id="545" name="Control 1" hidden="1">
          <a:extLst>
            <a:ext uri="{FF2B5EF4-FFF2-40B4-BE49-F238E27FC236}">
              <a16:creationId xmlns:a16="http://schemas.microsoft.com/office/drawing/2014/main" id="{54144F23-1376-46AC-837E-09231C5F587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20955000"/>
          <a:ext cx="916517" cy="324909"/>
        </a:xfrm>
        <a:prstGeom prst="rect">
          <a:avLst/>
        </a:prstGeom>
        <a:noFill/>
        <a:ln w="9525">
          <a:miter lim="800000"/>
          <a:headEnd/>
          <a:tailEnd/>
        </a:ln>
      </xdr:spPr>
    </xdr:pic>
    <xdr:clientData/>
  </xdr:oneCellAnchor>
  <xdr:oneCellAnchor>
    <xdr:from>
      <xdr:col>2</xdr:col>
      <xdr:colOff>0</xdr:colOff>
      <xdr:row>35</xdr:row>
      <xdr:rowOff>0</xdr:rowOff>
    </xdr:from>
    <xdr:ext cx="916517" cy="324909"/>
    <xdr:pic>
      <xdr:nvPicPr>
        <xdr:cNvPr id="546" name="Control 2" hidden="1">
          <a:extLst>
            <a:ext uri="{FF2B5EF4-FFF2-40B4-BE49-F238E27FC236}">
              <a16:creationId xmlns:a16="http://schemas.microsoft.com/office/drawing/2014/main" id="{B8122EF7-0371-401F-963C-C41C5BA52F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20955000"/>
          <a:ext cx="916517" cy="324909"/>
        </a:xfrm>
        <a:prstGeom prst="rect">
          <a:avLst/>
        </a:prstGeom>
        <a:noFill/>
        <a:ln w="9525">
          <a:miter lim="800000"/>
          <a:headEnd/>
          <a:tailEnd/>
        </a:ln>
      </xdr:spPr>
    </xdr:pic>
    <xdr:clientData/>
  </xdr:oneCellAnchor>
  <xdr:oneCellAnchor>
    <xdr:from>
      <xdr:col>2</xdr:col>
      <xdr:colOff>0</xdr:colOff>
      <xdr:row>35</xdr:row>
      <xdr:rowOff>0</xdr:rowOff>
    </xdr:from>
    <xdr:ext cx="916517" cy="324909"/>
    <xdr:pic>
      <xdr:nvPicPr>
        <xdr:cNvPr id="547" name="Control 3" hidden="1">
          <a:extLst>
            <a:ext uri="{FF2B5EF4-FFF2-40B4-BE49-F238E27FC236}">
              <a16:creationId xmlns:a16="http://schemas.microsoft.com/office/drawing/2014/main" id="{F004FB68-34AC-4A56-A3DD-41C400D423C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20955000"/>
          <a:ext cx="916517" cy="324909"/>
        </a:xfrm>
        <a:prstGeom prst="rect">
          <a:avLst/>
        </a:prstGeom>
        <a:noFill/>
        <a:ln w="9525">
          <a:miter lim="800000"/>
          <a:headEnd/>
          <a:tailEnd/>
        </a:ln>
      </xdr:spPr>
    </xdr:pic>
    <xdr:clientData/>
  </xdr:oneCellAnchor>
  <xdr:oneCellAnchor>
    <xdr:from>
      <xdr:col>2</xdr:col>
      <xdr:colOff>0</xdr:colOff>
      <xdr:row>35</xdr:row>
      <xdr:rowOff>0</xdr:rowOff>
    </xdr:from>
    <xdr:ext cx="916517" cy="239184"/>
    <xdr:sp macro="" textlink="">
      <xdr:nvSpPr>
        <xdr:cNvPr id="548" name="Control 1" hidden="1">
          <a:extLst>
            <a:ext uri="{63B3BB69-23CF-44E3-9099-C40C66FF867C}">
              <a14:compatExt xmlns:a14="http://schemas.microsoft.com/office/drawing/2010/main" spid="_x0000_s11265"/>
            </a:ext>
            <a:ext uri="{FF2B5EF4-FFF2-40B4-BE49-F238E27FC236}">
              <a16:creationId xmlns:a16="http://schemas.microsoft.com/office/drawing/2014/main" id="{BC1AC7E3-5E3D-4EE8-8B37-5C4E5FBC6241}"/>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49" name="Control 2" hidden="1">
          <a:extLst>
            <a:ext uri="{63B3BB69-23CF-44E3-9099-C40C66FF867C}">
              <a14:compatExt xmlns:a14="http://schemas.microsoft.com/office/drawing/2010/main" spid="_x0000_s11266"/>
            </a:ext>
            <a:ext uri="{FF2B5EF4-FFF2-40B4-BE49-F238E27FC236}">
              <a16:creationId xmlns:a16="http://schemas.microsoft.com/office/drawing/2014/main" id="{B0D738AF-EF04-42F8-8831-3A323E61CAF8}"/>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50" name="Control 3" hidden="1">
          <a:extLst>
            <a:ext uri="{63B3BB69-23CF-44E3-9099-C40C66FF867C}">
              <a14:compatExt xmlns:a14="http://schemas.microsoft.com/office/drawing/2010/main" spid="_x0000_s11267"/>
            </a:ext>
            <a:ext uri="{FF2B5EF4-FFF2-40B4-BE49-F238E27FC236}">
              <a16:creationId xmlns:a16="http://schemas.microsoft.com/office/drawing/2014/main" id="{9F1F9013-B048-4DE5-B28C-11CA27C4EE65}"/>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pic>
      <xdr:nvPicPr>
        <xdr:cNvPr id="551" name="Control 1" hidden="1">
          <a:extLst>
            <a:ext uri="{FF2B5EF4-FFF2-40B4-BE49-F238E27FC236}">
              <a16:creationId xmlns:a16="http://schemas.microsoft.com/office/drawing/2014/main" id="{F4F8F694-4539-4F08-B09D-45A4E886DB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52" name="Control 2" hidden="1">
          <a:extLst>
            <a:ext uri="{FF2B5EF4-FFF2-40B4-BE49-F238E27FC236}">
              <a16:creationId xmlns:a16="http://schemas.microsoft.com/office/drawing/2014/main" id="{DEE4FDA5-9F98-4509-B343-F18F34F006A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53" name="Control 3" hidden="1">
          <a:extLst>
            <a:ext uri="{FF2B5EF4-FFF2-40B4-BE49-F238E27FC236}">
              <a16:creationId xmlns:a16="http://schemas.microsoft.com/office/drawing/2014/main" id="{79C66013-AAEE-4DFF-8D1A-4CD49520B0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sp macro="" textlink="">
      <xdr:nvSpPr>
        <xdr:cNvPr id="554" name="Control 1" hidden="1">
          <a:extLst>
            <a:ext uri="{63B3BB69-23CF-44E3-9099-C40C66FF867C}">
              <a14:compatExt xmlns:a14="http://schemas.microsoft.com/office/drawing/2010/main" spid="_x0000_s11265"/>
            </a:ext>
            <a:ext uri="{FF2B5EF4-FFF2-40B4-BE49-F238E27FC236}">
              <a16:creationId xmlns:a16="http://schemas.microsoft.com/office/drawing/2014/main" id="{2C5729CD-8BB8-4FEB-8605-940772032B9F}"/>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55" name="Control 2" hidden="1">
          <a:extLst>
            <a:ext uri="{63B3BB69-23CF-44E3-9099-C40C66FF867C}">
              <a14:compatExt xmlns:a14="http://schemas.microsoft.com/office/drawing/2010/main" spid="_x0000_s11266"/>
            </a:ext>
            <a:ext uri="{FF2B5EF4-FFF2-40B4-BE49-F238E27FC236}">
              <a16:creationId xmlns:a16="http://schemas.microsoft.com/office/drawing/2014/main" id="{09EF108A-A28F-4AF0-BA96-B7BAF12CD131}"/>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56" name="Control 3" hidden="1">
          <a:extLst>
            <a:ext uri="{63B3BB69-23CF-44E3-9099-C40C66FF867C}">
              <a14:compatExt xmlns:a14="http://schemas.microsoft.com/office/drawing/2010/main" spid="_x0000_s11267"/>
            </a:ext>
            <a:ext uri="{FF2B5EF4-FFF2-40B4-BE49-F238E27FC236}">
              <a16:creationId xmlns:a16="http://schemas.microsoft.com/office/drawing/2014/main" id="{0E7110AE-6A75-42A9-BD56-1CADFBB47E36}"/>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pic>
      <xdr:nvPicPr>
        <xdr:cNvPr id="557" name="Control 1" hidden="1">
          <a:extLst>
            <a:ext uri="{FF2B5EF4-FFF2-40B4-BE49-F238E27FC236}">
              <a16:creationId xmlns:a16="http://schemas.microsoft.com/office/drawing/2014/main" id="{C87973B8-625C-475A-AC2F-58EE1BEA9E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58" name="Control 2" hidden="1">
          <a:extLst>
            <a:ext uri="{FF2B5EF4-FFF2-40B4-BE49-F238E27FC236}">
              <a16:creationId xmlns:a16="http://schemas.microsoft.com/office/drawing/2014/main" id="{8DCA0A2C-D12D-4465-80B8-41261D8DCAD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59" name="Control 3" hidden="1">
          <a:extLst>
            <a:ext uri="{FF2B5EF4-FFF2-40B4-BE49-F238E27FC236}">
              <a16:creationId xmlns:a16="http://schemas.microsoft.com/office/drawing/2014/main" id="{D70CE265-ADE1-4E94-B4D6-B4823FD7E6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sp macro="" textlink="">
      <xdr:nvSpPr>
        <xdr:cNvPr id="560" name="Control 1" hidden="1">
          <a:extLst>
            <a:ext uri="{63B3BB69-23CF-44E3-9099-C40C66FF867C}">
              <a14:compatExt xmlns:a14="http://schemas.microsoft.com/office/drawing/2010/main" spid="_x0000_s11265"/>
            </a:ext>
            <a:ext uri="{FF2B5EF4-FFF2-40B4-BE49-F238E27FC236}">
              <a16:creationId xmlns:a16="http://schemas.microsoft.com/office/drawing/2014/main" id="{D7433C91-C94A-4620-8E68-EA4FADDDD921}"/>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61" name="Control 2" hidden="1">
          <a:extLst>
            <a:ext uri="{63B3BB69-23CF-44E3-9099-C40C66FF867C}">
              <a14:compatExt xmlns:a14="http://schemas.microsoft.com/office/drawing/2010/main" spid="_x0000_s11266"/>
            </a:ext>
            <a:ext uri="{FF2B5EF4-FFF2-40B4-BE49-F238E27FC236}">
              <a16:creationId xmlns:a16="http://schemas.microsoft.com/office/drawing/2014/main" id="{CAFB95FF-C12A-480B-88D8-1B863FAA34A5}"/>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62" name="Control 3" hidden="1">
          <a:extLst>
            <a:ext uri="{63B3BB69-23CF-44E3-9099-C40C66FF867C}">
              <a14:compatExt xmlns:a14="http://schemas.microsoft.com/office/drawing/2010/main" spid="_x0000_s11267"/>
            </a:ext>
            <a:ext uri="{FF2B5EF4-FFF2-40B4-BE49-F238E27FC236}">
              <a16:creationId xmlns:a16="http://schemas.microsoft.com/office/drawing/2014/main" id="{395C3D99-A2A2-4B43-A0C2-3C303F64C313}"/>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pic>
      <xdr:nvPicPr>
        <xdr:cNvPr id="563" name="Control 1" hidden="1">
          <a:extLst>
            <a:ext uri="{FF2B5EF4-FFF2-40B4-BE49-F238E27FC236}">
              <a16:creationId xmlns:a16="http://schemas.microsoft.com/office/drawing/2014/main" id="{A2C90C2A-BC58-42B1-81F7-6E5746954E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64" name="Control 2" hidden="1">
          <a:extLst>
            <a:ext uri="{FF2B5EF4-FFF2-40B4-BE49-F238E27FC236}">
              <a16:creationId xmlns:a16="http://schemas.microsoft.com/office/drawing/2014/main" id="{4916C426-F5F4-432D-8608-E2761ABB7F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65" name="Control 3" hidden="1">
          <a:extLst>
            <a:ext uri="{FF2B5EF4-FFF2-40B4-BE49-F238E27FC236}">
              <a16:creationId xmlns:a16="http://schemas.microsoft.com/office/drawing/2014/main" id="{40D76B2A-2B28-4A92-88E4-176CA9AE4D6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324909"/>
    <xdr:sp macro="" textlink="">
      <xdr:nvSpPr>
        <xdr:cNvPr id="566" name="Control 1" hidden="1">
          <a:extLst>
            <a:ext uri="{63B3BB69-23CF-44E3-9099-C40C66FF867C}">
              <a14:compatExt xmlns:a14="http://schemas.microsoft.com/office/drawing/2010/main" spid="_x0000_s11265"/>
            </a:ext>
            <a:ext uri="{FF2B5EF4-FFF2-40B4-BE49-F238E27FC236}">
              <a16:creationId xmlns:a16="http://schemas.microsoft.com/office/drawing/2014/main" id="{B29398E8-788B-4257-BA82-0BBE2ADADDD8}"/>
            </a:ext>
          </a:extLst>
        </xdr:cNvPr>
        <xdr:cNvSpPr/>
      </xdr:nvSpPr>
      <xdr:spPr>
        <a:xfrm>
          <a:off x="1524000" y="20955000"/>
          <a:ext cx="916517" cy="324909"/>
        </a:xfrm>
        <a:prstGeom prst="rect">
          <a:avLst/>
        </a:prstGeom>
      </xdr:spPr>
    </xdr:sp>
    <xdr:clientData/>
  </xdr:oneCellAnchor>
  <xdr:oneCellAnchor>
    <xdr:from>
      <xdr:col>2</xdr:col>
      <xdr:colOff>0</xdr:colOff>
      <xdr:row>35</xdr:row>
      <xdr:rowOff>0</xdr:rowOff>
    </xdr:from>
    <xdr:ext cx="916517" cy="324909"/>
    <xdr:sp macro="" textlink="">
      <xdr:nvSpPr>
        <xdr:cNvPr id="567" name="Control 2" hidden="1">
          <a:extLst>
            <a:ext uri="{63B3BB69-23CF-44E3-9099-C40C66FF867C}">
              <a14:compatExt xmlns:a14="http://schemas.microsoft.com/office/drawing/2010/main" spid="_x0000_s11266"/>
            </a:ext>
            <a:ext uri="{FF2B5EF4-FFF2-40B4-BE49-F238E27FC236}">
              <a16:creationId xmlns:a16="http://schemas.microsoft.com/office/drawing/2014/main" id="{375D5355-850B-41A8-A9D2-AD509F913695}"/>
            </a:ext>
          </a:extLst>
        </xdr:cNvPr>
        <xdr:cNvSpPr/>
      </xdr:nvSpPr>
      <xdr:spPr>
        <a:xfrm>
          <a:off x="1524000" y="20955000"/>
          <a:ext cx="916517" cy="324909"/>
        </a:xfrm>
        <a:prstGeom prst="rect">
          <a:avLst/>
        </a:prstGeom>
      </xdr:spPr>
    </xdr:sp>
    <xdr:clientData/>
  </xdr:oneCellAnchor>
  <xdr:oneCellAnchor>
    <xdr:from>
      <xdr:col>2</xdr:col>
      <xdr:colOff>0</xdr:colOff>
      <xdr:row>35</xdr:row>
      <xdr:rowOff>0</xdr:rowOff>
    </xdr:from>
    <xdr:ext cx="916517" cy="324909"/>
    <xdr:sp macro="" textlink="">
      <xdr:nvSpPr>
        <xdr:cNvPr id="568" name="Control 3" hidden="1">
          <a:extLst>
            <a:ext uri="{63B3BB69-23CF-44E3-9099-C40C66FF867C}">
              <a14:compatExt xmlns:a14="http://schemas.microsoft.com/office/drawing/2010/main" spid="_x0000_s11267"/>
            </a:ext>
            <a:ext uri="{FF2B5EF4-FFF2-40B4-BE49-F238E27FC236}">
              <a16:creationId xmlns:a16="http://schemas.microsoft.com/office/drawing/2014/main" id="{16150165-A189-45D4-ADEE-EECC45117D39}"/>
            </a:ext>
          </a:extLst>
        </xdr:cNvPr>
        <xdr:cNvSpPr/>
      </xdr:nvSpPr>
      <xdr:spPr>
        <a:xfrm>
          <a:off x="1524000" y="20955000"/>
          <a:ext cx="916517" cy="324909"/>
        </a:xfrm>
        <a:prstGeom prst="rect">
          <a:avLst/>
        </a:prstGeom>
      </xdr:spPr>
    </xdr:sp>
    <xdr:clientData/>
  </xdr:oneCellAnchor>
  <xdr:oneCellAnchor>
    <xdr:from>
      <xdr:col>2</xdr:col>
      <xdr:colOff>0</xdr:colOff>
      <xdr:row>35</xdr:row>
      <xdr:rowOff>0</xdr:rowOff>
    </xdr:from>
    <xdr:ext cx="916517" cy="324909"/>
    <xdr:pic>
      <xdr:nvPicPr>
        <xdr:cNvPr id="569" name="Control 1" hidden="1">
          <a:extLst>
            <a:ext uri="{FF2B5EF4-FFF2-40B4-BE49-F238E27FC236}">
              <a16:creationId xmlns:a16="http://schemas.microsoft.com/office/drawing/2014/main" id="{F1D3C8E5-C792-46E8-BE3E-B31FA959DD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20955000"/>
          <a:ext cx="916517" cy="324909"/>
        </a:xfrm>
        <a:prstGeom prst="rect">
          <a:avLst/>
        </a:prstGeom>
        <a:noFill/>
        <a:ln w="9525">
          <a:miter lim="800000"/>
          <a:headEnd/>
          <a:tailEnd/>
        </a:ln>
      </xdr:spPr>
    </xdr:pic>
    <xdr:clientData/>
  </xdr:oneCellAnchor>
  <xdr:oneCellAnchor>
    <xdr:from>
      <xdr:col>2</xdr:col>
      <xdr:colOff>0</xdr:colOff>
      <xdr:row>35</xdr:row>
      <xdr:rowOff>0</xdr:rowOff>
    </xdr:from>
    <xdr:ext cx="916517" cy="324909"/>
    <xdr:pic>
      <xdr:nvPicPr>
        <xdr:cNvPr id="570" name="Control 2" hidden="1">
          <a:extLst>
            <a:ext uri="{FF2B5EF4-FFF2-40B4-BE49-F238E27FC236}">
              <a16:creationId xmlns:a16="http://schemas.microsoft.com/office/drawing/2014/main" id="{9F870B04-19F1-49E9-B631-BE448402D5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20955000"/>
          <a:ext cx="916517" cy="324909"/>
        </a:xfrm>
        <a:prstGeom prst="rect">
          <a:avLst/>
        </a:prstGeom>
        <a:noFill/>
        <a:ln w="9525">
          <a:miter lim="800000"/>
          <a:headEnd/>
          <a:tailEnd/>
        </a:ln>
      </xdr:spPr>
    </xdr:pic>
    <xdr:clientData/>
  </xdr:oneCellAnchor>
  <xdr:oneCellAnchor>
    <xdr:from>
      <xdr:col>2</xdr:col>
      <xdr:colOff>0</xdr:colOff>
      <xdr:row>35</xdr:row>
      <xdr:rowOff>0</xdr:rowOff>
    </xdr:from>
    <xdr:ext cx="916517" cy="324909"/>
    <xdr:pic>
      <xdr:nvPicPr>
        <xdr:cNvPr id="571" name="Control 3" hidden="1">
          <a:extLst>
            <a:ext uri="{FF2B5EF4-FFF2-40B4-BE49-F238E27FC236}">
              <a16:creationId xmlns:a16="http://schemas.microsoft.com/office/drawing/2014/main" id="{2316A42F-6582-43C3-AC93-72B8B7B2CB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20955000"/>
          <a:ext cx="916517" cy="324909"/>
        </a:xfrm>
        <a:prstGeom prst="rect">
          <a:avLst/>
        </a:prstGeom>
        <a:noFill/>
        <a:ln w="9525">
          <a:miter lim="800000"/>
          <a:headEnd/>
          <a:tailEnd/>
        </a:ln>
      </xdr:spPr>
    </xdr:pic>
    <xdr:clientData/>
  </xdr:oneCellAnchor>
  <xdr:oneCellAnchor>
    <xdr:from>
      <xdr:col>2</xdr:col>
      <xdr:colOff>0</xdr:colOff>
      <xdr:row>35</xdr:row>
      <xdr:rowOff>0</xdr:rowOff>
    </xdr:from>
    <xdr:ext cx="916517" cy="239184"/>
    <xdr:sp macro="" textlink="">
      <xdr:nvSpPr>
        <xdr:cNvPr id="572" name="Control 1" hidden="1">
          <a:extLst>
            <a:ext uri="{63B3BB69-23CF-44E3-9099-C40C66FF867C}">
              <a14:compatExt xmlns:a14="http://schemas.microsoft.com/office/drawing/2010/main" spid="_x0000_s11265"/>
            </a:ext>
            <a:ext uri="{FF2B5EF4-FFF2-40B4-BE49-F238E27FC236}">
              <a16:creationId xmlns:a16="http://schemas.microsoft.com/office/drawing/2014/main" id="{BB7A4B1A-922A-48D0-9A92-FCE3E62EA533}"/>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73" name="Control 2" hidden="1">
          <a:extLst>
            <a:ext uri="{63B3BB69-23CF-44E3-9099-C40C66FF867C}">
              <a14:compatExt xmlns:a14="http://schemas.microsoft.com/office/drawing/2010/main" spid="_x0000_s11266"/>
            </a:ext>
            <a:ext uri="{FF2B5EF4-FFF2-40B4-BE49-F238E27FC236}">
              <a16:creationId xmlns:a16="http://schemas.microsoft.com/office/drawing/2014/main" id="{911C0AD1-AE08-439A-BAF0-51D07CB3DF06}"/>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74" name="Control 3" hidden="1">
          <a:extLst>
            <a:ext uri="{63B3BB69-23CF-44E3-9099-C40C66FF867C}">
              <a14:compatExt xmlns:a14="http://schemas.microsoft.com/office/drawing/2010/main" spid="_x0000_s11267"/>
            </a:ext>
            <a:ext uri="{FF2B5EF4-FFF2-40B4-BE49-F238E27FC236}">
              <a16:creationId xmlns:a16="http://schemas.microsoft.com/office/drawing/2014/main" id="{073083BA-2DAD-4772-A4D9-EFD757039DC7}"/>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pic>
      <xdr:nvPicPr>
        <xdr:cNvPr id="575" name="Control 1" hidden="1">
          <a:extLst>
            <a:ext uri="{FF2B5EF4-FFF2-40B4-BE49-F238E27FC236}">
              <a16:creationId xmlns:a16="http://schemas.microsoft.com/office/drawing/2014/main" id="{E7CED700-8EB3-4C0F-B76B-26A6BEE5C1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76" name="Control 2" hidden="1">
          <a:extLst>
            <a:ext uri="{FF2B5EF4-FFF2-40B4-BE49-F238E27FC236}">
              <a16:creationId xmlns:a16="http://schemas.microsoft.com/office/drawing/2014/main" id="{30BEEB9A-32D4-49F7-92B1-C179AB8948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77" name="Control 3" hidden="1">
          <a:extLst>
            <a:ext uri="{FF2B5EF4-FFF2-40B4-BE49-F238E27FC236}">
              <a16:creationId xmlns:a16="http://schemas.microsoft.com/office/drawing/2014/main" id="{1B72A46B-8074-46D4-8A90-BC83B00AF8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sp macro="" textlink="">
      <xdr:nvSpPr>
        <xdr:cNvPr id="578" name="Control 1" hidden="1">
          <a:extLst>
            <a:ext uri="{63B3BB69-23CF-44E3-9099-C40C66FF867C}">
              <a14:compatExt xmlns:a14="http://schemas.microsoft.com/office/drawing/2010/main" spid="_x0000_s11265"/>
            </a:ext>
            <a:ext uri="{FF2B5EF4-FFF2-40B4-BE49-F238E27FC236}">
              <a16:creationId xmlns:a16="http://schemas.microsoft.com/office/drawing/2014/main" id="{D4B39D40-51BA-4E4B-B884-65A6E8473C74}"/>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79" name="Control 2" hidden="1">
          <a:extLst>
            <a:ext uri="{63B3BB69-23CF-44E3-9099-C40C66FF867C}">
              <a14:compatExt xmlns:a14="http://schemas.microsoft.com/office/drawing/2010/main" spid="_x0000_s11266"/>
            </a:ext>
            <a:ext uri="{FF2B5EF4-FFF2-40B4-BE49-F238E27FC236}">
              <a16:creationId xmlns:a16="http://schemas.microsoft.com/office/drawing/2014/main" id="{FC0720B8-7EC1-41C8-ADE2-2EACB6EFE13D}"/>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sp macro="" textlink="">
      <xdr:nvSpPr>
        <xdr:cNvPr id="580" name="Control 3" hidden="1">
          <a:extLst>
            <a:ext uri="{63B3BB69-23CF-44E3-9099-C40C66FF867C}">
              <a14:compatExt xmlns:a14="http://schemas.microsoft.com/office/drawing/2010/main" spid="_x0000_s11267"/>
            </a:ext>
            <a:ext uri="{FF2B5EF4-FFF2-40B4-BE49-F238E27FC236}">
              <a16:creationId xmlns:a16="http://schemas.microsoft.com/office/drawing/2014/main" id="{A3DB4A67-052F-4C3A-817B-3BA0FDB62AD2}"/>
            </a:ext>
          </a:extLst>
        </xdr:cNvPr>
        <xdr:cNvSpPr/>
      </xdr:nvSpPr>
      <xdr:spPr>
        <a:xfrm>
          <a:off x="1524000" y="20955000"/>
          <a:ext cx="916517" cy="239184"/>
        </a:xfrm>
        <a:prstGeom prst="rect">
          <a:avLst/>
        </a:prstGeom>
      </xdr:spPr>
    </xdr:sp>
    <xdr:clientData/>
  </xdr:oneCellAnchor>
  <xdr:oneCellAnchor>
    <xdr:from>
      <xdr:col>2</xdr:col>
      <xdr:colOff>0</xdr:colOff>
      <xdr:row>35</xdr:row>
      <xdr:rowOff>0</xdr:rowOff>
    </xdr:from>
    <xdr:ext cx="916517" cy="239184"/>
    <xdr:pic>
      <xdr:nvPicPr>
        <xdr:cNvPr id="581" name="Control 1" hidden="1">
          <a:extLst>
            <a:ext uri="{FF2B5EF4-FFF2-40B4-BE49-F238E27FC236}">
              <a16:creationId xmlns:a16="http://schemas.microsoft.com/office/drawing/2014/main" id="{6141694D-8C6B-419A-8CC2-AD28B7D031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82" name="Control 2" hidden="1">
          <a:extLst>
            <a:ext uri="{FF2B5EF4-FFF2-40B4-BE49-F238E27FC236}">
              <a16:creationId xmlns:a16="http://schemas.microsoft.com/office/drawing/2014/main" id="{6E2466E3-3351-481A-B934-EC79C61D61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oneCellAnchor>
    <xdr:from>
      <xdr:col>2</xdr:col>
      <xdr:colOff>0</xdr:colOff>
      <xdr:row>35</xdr:row>
      <xdr:rowOff>0</xdr:rowOff>
    </xdr:from>
    <xdr:ext cx="916517" cy="239184"/>
    <xdr:pic>
      <xdr:nvPicPr>
        <xdr:cNvPr id="583" name="Control 3" hidden="1">
          <a:extLst>
            <a:ext uri="{FF2B5EF4-FFF2-40B4-BE49-F238E27FC236}">
              <a16:creationId xmlns:a16="http://schemas.microsoft.com/office/drawing/2014/main" id="{6C0130D3-58F5-4A3C-8EA7-08F2449C1F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0" y="20955000"/>
          <a:ext cx="916517" cy="239184"/>
        </a:xfrm>
        <a:prstGeom prst="rect">
          <a:avLst/>
        </a:prstGeom>
        <a:noFill/>
        <a:ln w="9525">
          <a:miter lim="800000"/>
          <a:headEnd/>
          <a:tailEn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B1:M17"/>
  <sheetViews>
    <sheetView zoomScale="90" zoomScaleNormal="90" workbookViewId="0">
      <selection activeCell="I7" sqref="I7"/>
    </sheetView>
  </sheetViews>
  <sheetFormatPr baseColWidth="10" defaultRowHeight="16.5" x14ac:dyDescent="0.3"/>
  <cols>
    <col min="1" max="1" width="11.42578125" style="1"/>
    <col min="2" max="2" width="14.42578125" style="1" customWidth="1"/>
    <col min="3" max="3" width="13.85546875" style="1" customWidth="1"/>
    <col min="4" max="4" width="49.85546875" style="1" bestFit="1" customWidth="1"/>
    <col min="5" max="5" width="23.5703125" style="1" customWidth="1"/>
    <col min="6" max="6" width="13.5703125" style="1" bestFit="1" customWidth="1"/>
    <col min="7" max="7" width="11.42578125" style="1"/>
    <col min="8" max="8" width="14.42578125" style="1" customWidth="1"/>
    <col min="9" max="10" width="18.140625" style="1" customWidth="1"/>
    <col min="11" max="11" width="40.5703125" style="1" customWidth="1"/>
    <col min="12" max="12" width="22.5703125" style="1" customWidth="1"/>
    <col min="13" max="13" width="20.140625" style="1" customWidth="1"/>
    <col min="14" max="16384" width="11.42578125" style="1"/>
  </cols>
  <sheetData>
    <row r="1" spans="2:13" ht="17.25" thickBot="1" x14ac:dyDescent="0.35"/>
    <row r="2" spans="2:13" x14ac:dyDescent="0.3">
      <c r="B2" s="165" t="s">
        <v>189</v>
      </c>
      <c r="C2" s="166"/>
      <c r="D2" s="166"/>
      <c r="E2" s="166"/>
      <c r="F2" s="167"/>
      <c r="G2" s="7"/>
      <c r="H2" s="164" t="s">
        <v>235</v>
      </c>
      <c r="I2" s="164"/>
      <c r="J2" s="164"/>
      <c r="K2" s="164"/>
      <c r="L2" s="164"/>
      <c r="M2" s="49"/>
    </row>
    <row r="3" spans="2:13" ht="33" x14ac:dyDescent="0.3">
      <c r="B3" s="100" t="s">
        <v>0</v>
      </c>
      <c r="C3" s="49" t="s">
        <v>1</v>
      </c>
      <c r="D3" s="49" t="s">
        <v>2</v>
      </c>
      <c r="E3" s="49" t="s">
        <v>3</v>
      </c>
      <c r="F3" s="101" t="s">
        <v>4</v>
      </c>
      <c r="G3" s="7"/>
      <c r="H3" s="49" t="s">
        <v>0</v>
      </c>
      <c r="I3" s="49" t="s">
        <v>202</v>
      </c>
      <c r="J3" s="49" t="s">
        <v>1</v>
      </c>
      <c r="K3" s="49" t="s">
        <v>2</v>
      </c>
      <c r="L3" s="49" t="s">
        <v>3</v>
      </c>
      <c r="M3" s="49" t="s">
        <v>4</v>
      </c>
    </row>
    <row r="4" spans="2:13" ht="126.75" customHeight="1" thickBot="1" x14ac:dyDescent="0.35">
      <c r="B4" s="105" t="s">
        <v>223</v>
      </c>
      <c r="C4" s="102" t="s">
        <v>186</v>
      </c>
      <c r="D4" s="103" t="s">
        <v>187</v>
      </c>
      <c r="E4" s="102" t="s">
        <v>188</v>
      </c>
      <c r="F4" s="107">
        <v>57659225</v>
      </c>
      <c r="G4" s="8"/>
      <c r="H4" s="126" t="s">
        <v>190</v>
      </c>
      <c r="I4" s="2" t="s">
        <v>197</v>
      </c>
      <c r="J4" s="2" t="s">
        <v>192</v>
      </c>
      <c r="K4" s="3" t="s">
        <v>199</v>
      </c>
      <c r="L4" s="4" t="s">
        <v>191</v>
      </c>
      <c r="M4" s="59">
        <v>183620570</v>
      </c>
    </row>
    <row r="5" spans="2:13" ht="104.25" customHeight="1" x14ac:dyDescent="0.3">
      <c r="B5" s="104" t="s">
        <v>185</v>
      </c>
      <c r="C5" s="2" t="s">
        <v>186</v>
      </c>
      <c r="D5" s="3" t="s">
        <v>187</v>
      </c>
      <c r="E5" s="2" t="s">
        <v>188</v>
      </c>
      <c r="F5" s="106">
        <v>53849131</v>
      </c>
      <c r="G5" s="8"/>
      <c r="H5" s="126" t="s">
        <v>193</v>
      </c>
      <c r="I5" s="2" t="s">
        <v>198</v>
      </c>
      <c r="J5" s="2" t="s">
        <v>192</v>
      </c>
      <c r="K5" s="3" t="s">
        <v>200</v>
      </c>
      <c r="L5" s="4" t="s">
        <v>194</v>
      </c>
      <c r="M5" s="59">
        <v>191600000</v>
      </c>
    </row>
    <row r="6" spans="2:13" ht="82.5" x14ac:dyDescent="0.3">
      <c r="B6" s="104" t="s">
        <v>176</v>
      </c>
      <c r="C6" s="2" t="s">
        <v>186</v>
      </c>
      <c r="D6" s="3" t="s">
        <v>187</v>
      </c>
      <c r="E6" s="2" t="s">
        <v>188</v>
      </c>
      <c r="F6" s="106">
        <v>26933130</v>
      </c>
      <c r="G6" s="8"/>
      <c r="H6" s="126" t="s">
        <v>196</v>
      </c>
      <c r="I6" s="2" t="s">
        <v>198</v>
      </c>
      <c r="J6" s="2" t="s">
        <v>192</v>
      </c>
      <c r="K6" s="3" t="s">
        <v>201</v>
      </c>
      <c r="L6" s="4" t="s">
        <v>195</v>
      </c>
      <c r="M6" s="59">
        <v>129999700</v>
      </c>
    </row>
    <row r="7" spans="2:13" ht="66" x14ac:dyDescent="0.3">
      <c r="B7" s="104" t="s">
        <v>184</v>
      </c>
      <c r="C7" s="2" t="s">
        <v>186</v>
      </c>
      <c r="D7" s="3" t="s">
        <v>187</v>
      </c>
      <c r="E7" s="2" t="s">
        <v>188</v>
      </c>
      <c r="F7" s="106">
        <v>55199523</v>
      </c>
    </row>
    <row r="9" spans="2:13" x14ac:dyDescent="0.3">
      <c r="D9" s="58"/>
      <c r="E9" s="58"/>
      <c r="F9" s="58"/>
      <c r="J9" s="58"/>
      <c r="K9" s="58"/>
      <c r="L9" s="58"/>
    </row>
    <row r="10" spans="2:13" x14ac:dyDescent="0.3">
      <c r="J10" s="58"/>
      <c r="K10" s="58"/>
      <c r="L10" s="58"/>
    </row>
    <row r="11" spans="2:13" x14ac:dyDescent="0.3">
      <c r="D11" s="58"/>
      <c r="E11" s="58"/>
      <c r="F11" s="58"/>
      <c r="J11" s="58"/>
      <c r="K11" s="58"/>
      <c r="L11" s="58"/>
    </row>
    <row r="12" spans="2:13" x14ac:dyDescent="0.3">
      <c r="J12" s="58"/>
      <c r="K12" s="58"/>
      <c r="L12" s="58"/>
    </row>
    <row r="13" spans="2:13" x14ac:dyDescent="0.3">
      <c r="D13" s="58"/>
      <c r="E13" s="58"/>
      <c r="F13" s="58"/>
      <c r="J13" s="58"/>
      <c r="K13" s="58"/>
      <c r="L13" s="58"/>
    </row>
    <row r="14" spans="2:13" x14ac:dyDescent="0.3">
      <c r="D14" s="58"/>
      <c r="E14" s="58"/>
      <c r="F14" s="58"/>
      <c r="J14" s="58"/>
      <c r="K14" s="58"/>
      <c r="L14" s="58"/>
    </row>
    <row r="15" spans="2:13" x14ac:dyDescent="0.3">
      <c r="D15" s="58"/>
      <c r="E15" s="58"/>
      <c r="F15" s="58"/>
      <c r="J15" s="58"/>
      <c r="K15" s="58"/>
      <c r="L15" s="58"/>
    </row>
    <row r="16" spans="2:13" x14ac:dyDescent="0.3">
      <c r="D16" s="58"/>
      <c r="E16" s="58"/>
      <c r="F16" s="58"/>
      <c r="J16" s="58"/>
      <c r="K16" s="58"/>
      <c r="L16" s="58"/>
    </row>
    <row r="17" spans="4:12" x14ac:dyDescent="0.3">
      <c r="D17" s="58"/>
      <c r="E17" s="58"/>
      <c r="F17" s="58"/>
      <c r="J17" s="58"/>
      <c r="K17" s="58"/>
      <c r="L17" s="58"/>
    </row>
  </sheetData>
  <mergeCells count="2">
    <mergeCell ref="H2:L2"/>
    <mergeCell ref="B2:F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249977111117893"/>
  </sheetPr>
  <dimension ref="B2:V27"/>
  <sheetViews>
    <sheetView zoomScale="80" zoomScaleNormal="80" workbookViewId="0">
      <pane ySplit="5" topLeftCell="A6" activePane="bottomLeft" state="frozen"/>
      <selection activeCell="A3" sqref="A3"/>
      <selection pane="bottomLeft" activeCell="V6" sqref="V6"/>
    </sheetView>
  </sheetViews>
  <sheetFormatPr baseColWidth="10" defaultRowHeight="16.5" x14ac:dyDescent="0.3"/>
  <cols>
    <col min="1" max="1" width="11.42578125" style="1"/>
    <col min="2" max="2" width="12" style="1" bestFit="1" customWidth="1"/>
    <col min="3" max="3" width="28.28515625" style="1" bestFit="1" customWidth="1"/>
    <col min="4" max="4" width="12.42578125" style="1" bestFit="1" customWidth="1"/>
    <col min="5" max="5" width="16.42578125" style="1" hidden="1" customWidth="1"/>
    <col min="6" max="7" width="11.140625" style="1" hidden="1" customWidth="1"/>
    <col min="8" max="8" width="13.28515625" style="1" hidden="1" customWidth="1"/>
    <col min="9" max="9" width="11.7109375" style="1" hidden="1" customWidth="1"/>
    <col min="10" max="10" width="14.28515625" style="1" customWidth="1"/>
    <col min="11" max="11" width="17.28515625" style="1" customWidth="1"/>
    <col min="12" max="12" width="15.5703125" style="1" customWidth="1"/>
    <col min="13" max="13" width="11.85546875" style="1" customWidth="1"/>
    <col min="14" max="14" width="17.5703125" style="1" customWidth="1"/>
    <col min="15" max="15" width="12.140625" style="1" bestFit="1" customWidth="1"/>
    <col min="16" max="16" width="17.7109375" style="1" customWidth="1"/>
    <col min="17" max="17" width="14.7109375" style="1" customWidth="1"/>
    <col min="18" max="18" width="16.140625" style="1" customWidth="1"/>
    <col min="19" max="19" width="19.140625" style="1" customWidth="1"/>
    <col min="20" max="16384" width="11.42578125" style="1"/>
  </cols>
  <sheetData>
    <row r="2" spans="2:22" ht="38.25" customHeight="1" x14ac:dyDescent="0.3">
      <c r="B2" s="170" t="s">
        <v>178</v>
      </c>
      <c r="C2" s="171"/>
      <c r="D2" s="171"/>
      <c r="E2" s="171"/>
      <c r="F2" s="171"/>
      <c r="G2" s="171"/>
      <c r="H2" s="171"/>
      <c r="I2" s="171"/>
      <c r="J2" s="171"/>
      <c r="K2" s="171"/>
      <c r="L2" s="171"/>
      <c r="M2" s="171"/>
      <c r="N2" s="171"/>
      <c r="O2" s="171"/>
      <c r="P2" s="171"/>
      <c r="Q2" s="171"/>
      <c r="R2" s="171"/>
      <c r="S2" s="171"/>
    </row>
    <row r="3" spans="2:22" ht="36" customHeight="1" x14ac:dyDescent="0.3">
      <c r="B3" s="173" t="s">
        <v>8</v>
      </c>
      <c r="C3" s="173" t="s">
        <v>5</v>
      </c>
      <c r="D3" s="174" t="s">
        <v>108</v>
      </c>
      <c r="E3" s="168" t="s">
        <v>176</v>
      </c>
      <c r="F3" s="177"/>
      <c r="G3" s="177"/>
      <c r="H3" s="177"/>
      <c r="I3" s="169"/>
      <c r="J3" s="168" t="s">
        <v>224</v>
      </c>
      <c r="K3" s="177"/>
      <c r="L3" s="177"/>
      <c r="M3" s="169"/>
      <c r="N3" s="168" t="s">
        <v>225</v>
      </c>
      <c r="O3" s="177"/>
      <c r="P3" s="169"/>
      <c r="Q3" s="168" t="s">
        <v>223</v>
      </c>
      <c r="R3" s="169"/>
      <c r="S3" s="173" t="s">
        <v>6</v>
      </c>
    </row>
    <row r="4" spans="2:22" x14ac:dyDescent="0.3">
      <c r="B4" s="173"/>
      <c r="C4" s="173"/>
      <c r="D4" s="175"/>
      <c r="E4" s="173" t="s">
        <v>9</v>
      </c>
      <c r="F4" s="5">
        <v>2023</v>
      </c>
      <c r="G4" s="5">
        <v>2024</v>
      </c>
      <c r="H4" s="5">
        <v>2025</v>
      </c>
      <c r="I4" s="5">
        <v>2026</v>
      </c>
      <c r="J4" s="173" t="s">
        <v>155</v>
      </c>
      <c r="K4" s="5">
        <v>2024</v>
      </c>
      <c r="L4" s="5">
        <v>2025</v>
      </c>
      <c r="M4" s="5">
        <v>2026</v>
      </c>
      <c r="N4" s="173" t="s">
        <v>175</v>
      </c>
      <c r="O4" s="5">
        <v>2025</v>
      </c>
      <c r="P4" s="5">
        <v>2026</v>
      </c>
      <c r="Q4" s="173" t="s">
        <v>226</v>
      </c>
      <c r="R4" s="5">
        <v>2026</v>
      </c>
      <c r="S4" s="173"/>
    </row>
    <row r="5" spans="2:22" ht="39.75" customHeight="1" x14ac:dyDescent="0.3">
      <c r="B5" s="173"/>
      <c r="C5" s="173"/>
      <c r="D5" s="176"/>
      <c r="E5" s="173"/>
      <c r="F5" s="6">
        <v>9.2799999999999994E-2</v>
      </c>
      <c r="G5" s="6">
        <v>5.1999999999999998E-2</v>
      </c>
      <c r="H5" s="6">
        <v>5.0999999999999997E-2</v>
      </c>
      <c r="I5" s="6">
        <v>1.18E-2</v>
      </c>
      <c r="J5" s="173"/>
      <c r="K5" s="6">
        <v>5.1999999999999998E-2</v>
      </c>
      <c r="L5" s="6">
        <v>5.0999999999999997E-2</v>
      </c>
      <c r="M5" s="6">
        <v>1.18E-2</v>
      </c>
      <c r="N5" s="174"/>
      <c r="O5" s="6">
        <v>5.0999999999999997E-2</v>
      </c>
      <c r="P5" s="6">
        <v>1.18E-2</v>
      </c>
      <c r="Q5" s="174"/>
      <c r="R5" s="6">
        <v>1.18E-2</v>
      </c>
      <c r="S5" s="174"/>
    </row>
    <row r="6" spans="2:22" ht="60" customHeight="1" x14ac:dyDescent="0.3">
      <c r="B6" s="2">
        <v>1</v>
      </c>
      <c r="C6" s="2" t="s">
        <v>156</v>
      </c>
      <c r="D6" s="2" t="s">
        <v>77</v>
      </c>
      <c r="E6" s="37">
        <v>11319</v>
      </c>
      <c r="F6" s="37">
        <f>+(E6*$F$5)+E6</f>
        <v>12369.403200000001</v>
      </c>
      <c r="G6" s="37">
        <f>+(F6*$G$5)+F6</f>
        <v>13012.6121664</v>
      </c>
      <c r="H6" s="37">
        <f>+(G6*$H$5)+G6</f>
        <v>13676.2553868864</v>
      </c>
      <c r="I6" s="37">
        <f>+(H6*$I$5)+H6</f>
        <v>13837.635200451659</v>
      </c>
      <c r="J6" s="37">
        <v>14369</v>
      </c>
      <c r="K6" s="37">
        <f>+(J6*$K$5)+J6</f>
        <v>15116.188</v>
      </c>
      <c r="L6" s="37">
        <f>+(K6*$L$5)+K6</f>
        <v>15887.113588</v>
      </c>
      <c r="M6" s="37">
        <f>+(L6*$M$5)+L6</f>
        <v>16074.5815283384</v>
      </c>
      <c r="N6" s="37">
        <v>16881</v>
      </c>
      <c r="O6" s="37">
        <f>+(N6*$O$5)+N6</f>
        <v>17741.931</v>
      </c>
      <c r="P6" s="37">
        <f>+(O6*$P$5)+O6</f>
        <v>17951.285785799999</v>
      </c>
      <c r="Q6" s="37">
        <v>16745</v>
      </c>
      <c r="R6" s="37">
        <f>+(Q6*$R$5)+Q6</f>
        <v>16942.591</v>
      </c>
      <c r="S6" s="37">
        <v>16989</v>
      </c>
      <c r="V6" s="58">
        <f>+(M6+P6+R6)/3</f>
        <v>16989.4861047128</v>
      </c>
    </row>
    <row r="7" spans="2:22" ht="60" customHeight="1" x14ac:dyDescent="0.3">
      <c r="B7" s="2">
        <v>2</v>
      </c>
      <c r="C7" s="2" t="s">
        <v>157</v>
      </c>
      <c r="D7" s="2" t="s">
        <v>77</v>
      </c>
      <c r="E7" s="37">
        <v>9240</v>
      </c>
      <c r="F7" s="37">
        <f t="shared" ref="F7:F24" si="0">+(E7*$F$5)+E7</f>
        <v>10097.472</v>
      </c>
      <c r="G7" s="37">
        <f t="shared" ref="G7:G24" si="1">+(F7*$G$5)+F7</f>
        <v>10622.540543999999</v>
      </c>
      <c r="H7" s="37">
        <f t="shared" ref="H7:H24" si="2">+(G7*$H$5)+G7</f>
        <v>11164.290111744</v>
      </c>
      <c r="I7" s="37">
        <f t="shared" ref="I7:I24" si="3">+(H7*$I$5)+H7</f>
        <v>11296.028735062579</v>
      </c>
      <c r="J7" s="37">
        <v>11730</v>
      </c>
      <c r="K7" s="37">
        <f t="shared" ref="K7:K24" si="4">+(J7*$K$5)+J7</f>
        <v>12339.96</v>
      </c>
      <c r="L7" s="37">
        <f t="shared" ref="L7:L24" si="5">+(K7*$L$5)+K7</f>
        <v>12969.29796</v>
      </c>
      <c r="M7" s="37">
        <f t="shared" ref="M7:M24" si="6">+(L7*$M$5)+L7</f>
        <v>13122.335675928</v>
      </c>
      <c r="N7" s="37">
        <v>13798</v>
      </c>
      <c r="O7" s="37">
        <f t="shared" ref="O7:O24" si="7">+(N7*$O$5)+N7</f>
        <v>14501.698</v>
      </c>
      <c r="P7" s="37">
        <f t="shared" ref="P7:P24" si="8">+(O7*$P$5)+O7</f>
        <v>14672.8180364</v>
      </c>
      <c r="Q7" s="37">
        <v>12960</v>
      </c>
      <c r="R7" s="37">
        <f t="shared" ref="R7:R24" si="9">+(Q7*$R$5)+Q7</f>
        <v>13112.928</v>
      </c>
      <c r="S7" s="37">
        <v>13636</v>
      </c>
    </row>
    <row r="8" spans="2:22" ht="68.25" customHeight="1" x14ac:dyDescent="0.3">
      <c r="B8" s="2">
        <v>3</v>
      </c>
      <c r="C8" s="2" t="s">
        <v>158</v>
      </c>
      <c r="D8" s="2" t="s">
        <v>77</v>
      </c>
      <c r="E8" s="37">
        <v>7161</v>
      </c>
      <c r="F8" s="37">
        <f t="shared" si="0"/>
        <v>7825.5407999999998</v>
      </c>
      <c r="G8" s="37">
        <f t="shared" si="1"/>
        <v>8232.4689216000006</v>
      </c>
      <c r="H8" s="37">
        <f t="shared" si="2"/>
        <v>8652.3248366016014</v>
      </c>
      <c r="I8" s="37">
        <f t="shared" si="3"/>
        <v>8754.4222696734996</v>
      </c>
      <c r="J8" s="37">
        <v>9091</v>
      </c>
      <c r="K8" s="37">
        <f t="shared" si="4"/>
        <v>9563.732</v>
      </c>
      <c r="L8" s="37">
        <f t="shared" si="5"/>
        <v>10051.482332</v>
      </c>
      <c r="M8" s="37">
        <f t="shared" si="6"/>
        <v>10170.089823517599</v>
      </c>
      <c r="N8" s="37">
        <v>10693</v>
      </c>
      <c r="O8" s="37">
        <f t="shared" si="7"/>
        <v>11238.343000000001</v>
      </c>
      <c r="P8" s="37">
        <f t="shared" si="8"/>
        <v>11370.955447400002</v>
      </c>
      <c r="Q8" s="37">
        <v>6400</v>
      </c>
      <c r="R8" s="37">
        <f t="shared" si="9"/>
        <v>6475.52</v>
      </c>
      <c r="S8" s="37">
        <v>9339</v>
      </c>
    </row>
    <row r="9" spans="2:22" ht="60" customHeight="1" x14ac:dyDescent="0.3">
      <c r="B9" s="2">
        <v>4</v>
      </c>
      <c r="C9" s="2" t="s">
        <v>159</v>
      </c>
      <c r="D9" s="2" t="s">
        <v>77</v>
      </c>
      <c r="E9" s="37">
        <v>9240</v>
      </c>
      <c r="F9" s="37">
        <f t="shared" si="0"/>
        <v>10097.472</v>
      </c>
      <c r="G9" s="37">
        <f t="shared" si="1"/>
        <v>10622.540543999999</v>
      </c>
      <c r="H9" s="37">
        <f t="shared" si="2"/>
        <v>11164.290111744</v>
      </c>
      <c r="I9" s="37">
        <f t="shared" si="3"/>
        <v>11296.028735062579</v>
      </c>
      <c r="J9" s="37">
        <v>11730</v>
      </c>
      <c r="K9" s="37">
        <f t="shared" si="4"/>
        <v>12339.96</v>
      </c>
      <c r="L9" s="37">
        <f t="shared" si="5"/>
        <v>12969.29796</v>
      </c>
      <c r="M9" s="37">
        <f t="shared" si="6"/>
        <v>13122.335675928</v>
      </c>
      <c r="N9" s="37">
        <v>13734</v>
      </c>
      <c r="O9" s="37">
        <f t="shared" si="7"/>
        <v>14434.433999999999</v>
      </c>
      <c r="P9" s="37">
        <f t="shared" si="8"/>
        <v>14604.760321199999</v>
      </c>
      <c r="Q9" s="37">
        <v>12960</v>
      </c>
      <c r="R9" s="37">
        <f t="shared" si="9"/>
        <v>13112.928</v>
      </c>
      <c r="S9" s="37">
        <v>13613</v>
      </c>
    </row>
    <row r="10" spans="2:22" ht="60" customHeight="1" x14ac:dyDescent="0.3">
      <c r="B10" s="2">
        <v>5</v>
      </c>
      <c r="C10" s="2" t="s">
        <v>160</v>
      </c>
      <c r="D10" s="2" t="s">
        <v>77</v>
      </c>
      <c r="E10" s="37">
        <v>9240</v>
      </c>
      <c r="F10" s="37">
        <f t="shared" si="0"/>
        <v>10097.472</v>
      </c>
      <c r="G10" s="37">
        <f t="shared" si="1"/>
        <v>10622.540543999999</v>
      </c>
      <c r="H10" s="37">
        <f t="shared" si="2"/>
        <v>11164.290111744</v>
      </c>
      <c r="I10" s="37">
        <f t="shared" si="3"/>
        <v>11296.028735062579</v>
      </c>
      <c r="J10" s="37">
        <v>11730</v>
      </c>
      <c r="K10" s="37">
        <f t="shared" si="4"/>
        <v>12339.96</v>
      </c>
      <c r="L10" s="37">
        <f t="shared" si="5"/>
        <v>12969.29796</v>
      </c>
      <c r="M10" s="37">
        <f t="shared" si="6"/>
        <v>13122.335675928</v>
      </c>
      <c r="N10" s="37">
        <v>14341</v>
      </c>
      <c r="O10" s="37">
        <f t="shared" si="7"/>
        <v>15072.391</v>
      </c>
      <c r="P10" s="37">
        <f t="shared" si="8"/>
        <v>15250.245213799999</v>
      </c>
      <c r="Q10" s="37">
        <v>12960</v>
      </c>
      <c r="R10" s="37">
        <f t="shared" si="9"/>
        <v>13112.928</v>
      </c>
      <c r="S10" s="37">
        <v>13829</v>
      </c>
    </row>
    <row r="11" spans="2:22" ht="60" customHeight="1" x14ac:dyDescent="0.3">
      <c r="B11" s="2">
        <v>6</v>
      </c>
      <c r="C11" s="2" t="s">
        <v>161</v>
      </c>
      <c r="D11" s="2" t="s">
        <v>77</v>
      </c>
      <c r="E11" s="37">
        <v>9240</v>
      </c>
      <c r="F11" s="37">
        <f t="shared" si="0"/>
        <v>10097.472</v>
      </c>
      <c r="G11" s="37">
        <f t="shared" si="1"/>
        <v>10622.540543999999</v>
      </c>
      <c r="H11" s="37">
        <f t="shared" si="2"/>
        <v>11164.290111744</v>
      </c>
      <c r="I11" s="37">
        <f t="shared" si="3"/>
        <v>11296.028735062579</v>
      </c>
      <c r="J11" s="37">
        <v>11730</v>
      </c>
      <c r="K11" s="37">
        <f t="shared" si="4"/>
        <v>12339.96</v>
      </c>
      <c r="L11" s="37">
        <f t="shared" si="5"/>
        <v>12969.29796</v>
      </c>
      <c r="M11" s="37">
        <f t="shared" si="6"/>
        <v>13122.335675928</v>
      </c>
      <c r="N11" s="37">
        <v>13865</v>
      </c>
      <c r="O11" s="37">
        <f t="shared" si="7"/>
        <v>14572.115</v>
      </c>
      <c r="P11" s="37">
        <f t="shared" si="8"/>
        <v>14744.065956999999</v>
      </c>
      <c r="Q11" s="37">
        <v>12960</v>
      </c>
      <c r="R11" s="37">
        <f t="shared" si="9"/>
        <v>13112.928</v>
      </c>
      <c r="S11" s="37">
        <v>13660</v>
      </c>
    </row>
    <row r="12" spans="2:22" ht="60" customHeight="1" x14ac:dyDescent="0.3">
      <c r="B12" s="2">
        <v>7</v>
      </c>
      <c r="C12" s="2" t="s">
        <v>162</v>
      </c>
      <c r="D12" s="2" t="s">
        <v>77</v>
      </c>
      <c r="E12" s="37">
        <v>9240</v>
      </c>
      <c r="F12" s="37">
        <f t="shared" si="0"/>
        <v>10097.472</v>
      </c>
      <c r="G12" s="37">
        <f t="shared" si="1"/>
        <v>10622.540543999999</v>
      </c>
      <c r="H12" s="37">
        <f t="shared" si="2"/>
        <v>11164.290111744</v>
      </c>
      <c r="I12" s="37">
        <f t="shared" si="3"/>
        <v>11296.028735062579</v>
      </c>
      <c r="J12" s="37">
        <v>11730</v>
      </c>
      <c r="K12" s="37">
        <f t="shared" si="4"/>
        <v>12339.96</v>
      </c>
      <c r="L12" s="37">
        <f t="shared" si="5"/>
        <v>12969.29796</v>
      </c>
      <c r="M12" s="37">
        <f t="shared" si="6"/>
        <v>13122.335675928</v>
      </c>
      <c r="N12" s="37">
        <v>14318</v>
      </c>
      <c r="O12" s="37">
        <f t="shared" si="7"/>
        <v>15048.218000000001</v>
      </c>
      <c r="P12" s="37">
        <f t="shared" si="8"/>
        <v>15225.786972400001</v>
      </c>
      <c r="Q12" s="37">
        <v>12960</v>
      </c>
      <c r="R12" s="37">
        <f t="shared" si="9"/>
        <v>13112.928</v>
      </c>
      <c r="S12" s="37">
        <v>13820</v>
      </c>
    </row>
    <row r="13" spans="2:22" ht="60" customHeight="1" x14ac:dyDescent="0.3">
      <c r="B13" s="2">
        <v>8</v>
      </c>
      <c r="C13" s="2" t="s">
        <v>163</v>
      </c>
      <c r="D13" s="2" t="s">
        <v>77</v>
      </c>
      <c r="E13" s="37">
        <v>10010</v>
      </c>
      <c r="F13" s="37">
        <f t="shared" si="0"/>
        <v>10938.928</v>
      </c>
      <c r="G13" s="37">
        <f t="shared" si="1"/>
        <v>11507.752256</v>
      </c>
      <c r="H13" s="37">
        <f t="shared" si="2"/>
        <v>12094.647621055999</v>
      </c>
      <c r="I13" s="37">
        <f t="shared" si="3"/>
        <v>12237.36446298446</v>
      </c>
      <c r="J13" s="37">
        <v>12282</v>
      </c>
      <c r="K13" s="37">
        <f t="shared" si="4"/>
        <v>12920.664000000001</v>
      </c>
      <c r="L13" s="37">
        <f t="shared" si="5"/>
        <v>13579.617864</v>
      </c>
      <c r="M13" s="37">
        <f t="shared" si="6"/>
        <v>13739.8573547952</v>
      </c>
      <c r="N13" s="37">
        <v>11793</v>
      </c>
      <c r="O13" s="37">
        <f t="shared" si="7"/>
        <v>12394.442999999999</v>
      </c>
      <c r="P13" s="37">
        <f t="shared" si="8"/>
        <v>12540.697427399999</v>
      </c>
      <c r="Q13" s="37">
        <v>12960</v>
      </c>
      <c r="R13" s="37">
        <f t="shared" si="9"/>
        <v>13112.928</v>
      </c>
      <c r="S13" s="37">
        <v>13131</v>
      </c>
    </row>
    <row r="14" spans="2:22" ht="60" customHeight="1" x14ac:dyDescent="0.3">
      <c r="B14" s="2">
        <v>9</v>
      </c>
      <c r="C14" s="2" t="s">
        <v>164</v>
      </c>
      <c r="D14" s="2" t="s">
        <v>77</v>
      </c>
      <c r="E14" s="37">
        <v>10780</v>
      </c>
      <c r="F14" s="37">
        <f t="shared" si="0"/>
        <v>11780.384</v>
      </c>
      <c r="G14" s="37">
        <f t="shared" si="1"/>
        <v>12392.963968</v>
      </c>
      <c r="H14" s="37">
        <f t="shared" si="2"/>
        <v>13025.005130367999</v>
      </c>
      <c r="I14" s="37">
        <f t="shared" si="3"/>
        <v>13178.700190906342</v>
      </c>
      <c r="J14" s="37">
        <v>13400</v>
      </c>
      <c r="K14" s="37">
        <f t="shared" si="4"/>
        <v>14096.8</v>
      </c>
      <c r="L14" s="37">
        <f t="shared" si="5"/>
        <v>14815.736799999999</v>
      </c>
      <c r="M14" s="37">
        <f t="shared" si="6"/>
        <v>14990.562494239999</v>
      </c>
      <c r="N14" s="37">
        <v>13030</v>
      </c>
      <c r="O14" s="37">
        <f t="shared" si="7"/>
        <v>13694.53</v>
      </c>
      <c r="P14" s="37">
        <f t="shared" si="8"/>
        <v>13856.125454000001</v>
      </c>
      <c r="Q14" s="37">
        <v>12960</v>
      </c>
      <c r="R14" s="37">
        <f t="shared" si="9"/>
        <v>13112.928</v>
      </c>
      <c r="S14" s="37">
        <v>13987</v>
      </c>
    </row>
    <row r="15" spans="2:22" ht="60" customHeight="1" x14ac:dyDescent="0.3">
      <c r="B15" s="2">
        <v>10</v>
      </c>
      <c r="C15" s="2" t="s">
        <v>165</v>
      </c>
      <c r="D15" s="2" t="s">
        <v>77</v>
      </c>
      <c r="E15" s="37">
        <v>12320</v>
      </c>
      <c r="F15" s="37">
        <f t="shared" si="0"/>
        <v>13463.296</v>
      </c>
      <c r="G15" s="37">
        <f t="shared" si="1"/>
        <v>14163.387392000001</v>
      </c>
      <c r="H15" s="37">
        <f t="shared" si="2"/>
        <v>14885.720148992001</v>
      </c>
      <c r="I15" s="37">
        <f t="shared" si="3"/>
        <v>15061.371646750107</v>
      </c>
      <c r="J15" s="37">
        <v>15640</v>
      </c>
      <c r="K15" s="37">
        <f t="shared" si="4"/>
        <v>16453.28</v>
      </c>
      <c r="L15" s="37">
        <f t="shared" si="5"/>
        <v>17292.397279999997</v>
      </c>
      <c r="M15" s="37">
        <f t="shared" si="6"/>
        <v>17496.447567903997</v>
      </c>
      <c r="N15" s="37">
        <v>17299</v>
      </c>
      <c r="O15" s="37">
        <f t="shared" si="7"/>
        <v>18181.249</v>
      </c>
      <c r="P15" s="37">
        <f t="shared" si="8"/>
        <v>18395.787738200001</v>
      </c>
      <c r="Q15" s="37">
        <v>15840</v>
      </c>
      <c r="R15" s="37">
        <f t="shared" si="9"/>
        <v>16026.912</v>
      </c>
      <c r="S15" s="37">
        <v>17306</v>
      </c>
    </row>
    <row r="16" spans="2:22" ht="60" customHeight="1" x14ac:dyDescent="0.3">
      <c r="B16" s="2">
        <v>11</v>
      </c>
      <c r="C16" s="2" t="s">
        <v>166</v>
      </c>
      <c r="D16" s="2" t="s">
        <v>77</v>
      </c>
      <c r="E16" s="37">
        <v>10780</v>
      </c>
      <c r="F16" s="37">
        <f t="shared" si="0"/>
        <v>11780.384</v>
      </c>
      <c r="G16" s="37">
        <f t="shared" si="1"/>
        <v>12392.963968</v>
      </c>
      <c r="H16" s="37">
        <f t="shared" si="2"/>
        <v>13025.005130367999</v>
      </c>
      <c r="I16" s="37">
        <f t="shared" si="3"/>
        <v>13178.700190906342</v>
      </c>
      <c r="J16" s="37">
        <v>13685</v>
      </c>
      <c r="K16" s="37">
        <f t="shared" si="4"/>
        <v>14396.62</v>
      </c>
      <c r="L16" s="37">
        <f t="shared" si="5"/>
        <v>15130.84762</v>
      </c>
      <c r="M16" s="37">
        <f t="shared" si="6"/>
        <v>15309.391621916</v>
      </c>
      <c r="N16" s="37">
        <v>15508</v>
      </c>
      <c r="O16" s="37">
        <f t="shared" si="7"/>
        <v>16298.907999999999</v>
      </c>
      <c r="P16" s="37">
        <f t="shared" si="8"/>
        <v>16491.235114399999</v>
      </c>
      <c r="Q16" s="37">
        <v>14400</v>
      </c>
      <c r="R16" s="37">
        <f t="shared" si="9"/>
        <v>14569.92</v>
      </c>
      <c r="S16" s="37">
        <v>15457</v>
      </c>
    </row>
    <row r="17" spans="2:19" ht="60" customHeight="1" x14ac:dyDescent="0.3">
      <c r="B17" s="2">
        <v>12</v>
      </c>
      <c r="C17" s="2" t="s">
        <v>167</v>
      </c>
      <c r="D17" s="2" t="s">
        <v>77</v>
      </c>
      <c r="E17" s="37">
        <v>10780</v>
      </c>
      <c r="F17" s="37">
        <f t="shared" si="0"/>
        <v>11780.384</v>
      </c>
      <c r="G17" s="37">
        <f t="shared" si="1"/>
        <v>12392.963968</v>
      </c>
      <c r="H17" s="37">
        <f>+(G17*$H$5)+G17</f>
        <v>13025.005130367999</v>
      </c>
      <c r="I17" s="37">
        <f t="shared" si="3"/>
        <v>13178.700190906342</v>
      </c>
      <c r="J17" s="37">
        <v>13685</v>
      </c>
      <c r="K17" s="37">
        <f t="shared" si="4"/>
        <v>14396.62</v>
      </c>
      <c r="L17" s="37">
        <f t="shared" si="5"/>
        <v>15130.84762</v>
      </c>
      <c r="M17" s="37">
        <f t="shared" si="6"/>
        <v>15309.391621916</v>
      </c>
      <c r="N17" s="37">
        <v>15508</v>
      </c>
      <c r="O17" s="37">
        <f t="shared" si="7"/>
        <v>16298.907999999999</v>
      </c>
      <c r="P17" s="37">
        <f t="shared" si="8"/>
        <v>16491.235114399999</v>
      </c>
      <c r="Q17" s="37">
        <v>14400</v>
      </c>
      <c r="R17" s="37">
        <f t="shared" si="9"/>
        <v>14569.92</v>
      </c>
      <c r="S17" s="37">
        <v>15457</v>
      </c>
    </row>
    <row r="18" spans="2:19" ht="60" customHeight="1" x14ac:dyDescent="0.3">
      <c r="B18" s="2">
        <v>13</v>
      </c>
      <c r="C18" s="2" t="s">
        <v>168</v>
      </c>
      <c r="D18" s="2" t="s">
        <v>77</v>
      </c>
      <c r="E18" s="37">
        <v>16940</v>
      </c>
      <c r="F18" s="37">
        <f t="shared" si="0"/>
        <v>18512.031999999999</v>
      </c>
      <c r="G18" s="37">
        <f t="shared" si="1"/>
        <v>19474.657663999998</v>
      </c>
      <c r="H18" s="37">
        <f t="shared" si="2"/>
        <v>20467.865204864</v>
      </c>
      <c r="I18" s="37">
        <f t="shared" si="3"/>
        <v>20709.386014281394</v>
      </c>
      <c r="J18" s="37">
        <v>21505</v>
      </c>
      <c r="K18" s="37">
        <f t="shared" si="4"/>
        <v>22623.26</v>
      </c>
      <c r="L18" s="37">
        <f t="shared" si="5"/>
        <v>23777.046259999999</v>
      </c>
      <c r="M18" s="37">
        <f t="shared" si="6"/>
        <v>24057.615405868</v>
      </c>
      <c r="N18" s="37">
        <v>24314</v>
      </c>
      <c r="O18" s="37">
        <f t="shared" si="7"/>
        <v>25554.013999999999</v>
      </c>
      <c r="P18" s="37">
        <f t="shared" si="8"/>
        <v>25855.551365200001</v>
      </c>
      <c r="Q18" s="37">
        <v>10400</v>
      </c>
      <c r="R18" s="37">
        <f t="shared" si="9"/>
        <v>10522.72</v>
      </c>
      <c r="S18" s="37">
        <v>20145</v>
      </c>
    </row>
    <row r="19" spans="2:19" ht="60" customHeight="1" x14ac:dyDescent="0.3">
      <c r="B19" s="2">
        <v>14</v>
      </c>
      <c r="C19" s="2" t="s">
        <v>169</v>
      </c>
      <c r="D19" s="2" t="s">
        <v>77</v>
      </c>
      <c r="E19" s="37">
        <v>30800</v>
      </c>
      <c r="F19" s="37">
        <f t="shared" si="0"/>
        <v>33658.239999999998</v>
      </c>
      <c r="G19" s="37">
        <f t="shared" si="1"/>
        <v>35408.468479999996</v>
      </c>
      <c r="H19" s="37">
        <f t="shared" si="2"/>
        <v>37214.300372479993</v>
      </c>
      <c r="I19" s="37">
        <f t="shared" si="3"/>
        <v>37653.429116875253</v>
      </c>
      <c r="J19" s="37">
        <v>40940</v>
      </c>
      <c r="K19" s="37">
        <f t="shared" si="4"/>
        <v>43068.88</v>
      </c>
      <c r="L19" s="37">
        <f t="shared" si="5"/>
        <v>45265.392879999999</v>
      </c>
      <c r="M19" s="37">
        <f t="shared" si="6"/>
        <v>45799.524515983998</v>
      </c>
      <c r="N19" s="37">
        <v>113000</v>
      </c>
      <c r="O19" s="37">
        <f t="shared" si="7"/>
        <v>118763</v>
      </c>
      <c r="P19" s="37">
        <f t="shared" si="8"/>
        <v>120164.4034</v>
      </c>
      <c r="Q19" s="37">
        <v>40000</v>
      </c>
      <c r="R19" s="37">
        <f t="shared" si="9"/>
        <v>40472</v>
      </c>
      <c r="S19" s="37">
        <v>68812</v>
      </c>
    </row>
    <row r="20" spans="2:19" ht="60" customHeight="1" x14ac:dyDescent="0.3">
      <c r="B20" s="2">
        <v>15</v>
      </c>
      <c r="C20" s="2" t="s">
        <v>170</v>
      </c>
      <c r="D20" s="2" t="s">
        <v>77</v>
      </c>
      <c r="E20" s="37">
        <v>80080</v>
      </c>
      <c r="F20" s="37">
        <f t="shared" si="0"/>
        <v>87511.423999999999</v>
      </c>
      <c r="G20" s="37">
        <f t="shared" si="1"/>
        <v>92062.018047999998</v>
      </c>
      <c r="H20" s="37">
        <f t="shared" si="2"/>
        <v>96757.180968447996</v>
      </c>
      <c r="I20" s="37">
        <f t="shared" si="3"/>
        <v>97898.915703875682</v>
      </c>
      <c r="J20" s="37">
        <v>104134</v>
      </c>
      <c r="K20" s="37">
        <f t="shared" si="4"/>
        <v>109548.96799999999</v>
      </c>
      <c r="L20" s="37">
        <f t="shared" si="5"/>
        <v>115135.96536799999</v>
      </c>
      <c r="M20" s="37">
        <f t="shared" si="6"/>
        <v>116494.56975934238</v>
      </c>
      <c r="N20" s="37">
        <v>184000</v>
      </c>
      <c r="O20" s="37">
        <f t="shared" si="7"/>
        <v>193384</v>
      </c>
      <c r="P20" s="37">
        <f t="shared" si="8"/>
        <v>195665.93119999999</v>
      </c>
      <c r="Q20" s="37">
        <v>178020</v>
      </c>
      <c r="R20" s="37">
        <f t="shared" si="9"/>
        <v>180120.636</v>
      </c>
      <c r="S20" s="37">
        <v>164094</v>
      </c>
    </row>
    <row r="21" spans="2:19" ht="60" customHeight="1" x14ac:dyDescent="0.3">
      <c r="B21" s="2">
        <v>16</v>
      </c>
      <c r="C21" s="2" t="s">
        <v>171</v>
      </c>
      <c r="D21" s="2" t="s">
        <v>77</v>
      </c>
      <c r="E21" s="48"/>
      <c r="F21" s="48">
        <f t="shared" si="0"/>
        <v>0</v>
      </c>
      <c r="G21" s="48">
        <f t="shared" si="1"/>
        <v>0</v>
      </c>
      <c r="H21" s="48">
        <f t="shared" si="2"/>
        <v>0</v>
      </c>
      <c r="I21" s="37">
        <f t="shared" si="3"/>
        <v>0</v>
      </c>
      <c r="J21" s="37">
        <v>38000</v>
      </c>
      <c r="K21" s="37">
        <f t="shared" si="4"/>
        <v>39976</v>
      </c>
      <c r="L21" s="37">
        <f t="shared" si="5"/>
        <v>42014.775999999998</v>
      </c>
      <c r="M21" s="37">
        <f t="shared" si="6"/>
        <v>42510.550356799999</v>
      </c>
      <c r="N21" s="37">
        <v>45456</v>
      </c>
      <c r="O21" s="37">
        <f t="shared" si="7"/>
        <v>47774.256000000001</v>
      </c>
      <c r="P21" s="37">
        <f t="shared" si="8"/>
        <v>48337.992220799999</v>
      </c>
      <c r="Q21" s="37">
        <v>38335</v>
      </c>
      <c r="R21" s="37">
        <f t="shared" si="9"/>
        <v>38787.353000000003</v>
      </c>
      <c r="S21" s="37">
        <v>43212</v>
      </c>
    </row>
    <row r="22" spans="2:19" ht="60" customHeight="1" x14ac:dyDescent="0.3">
      <c r="B22" s="2">
        <v>17</v>
      </c>
      <c r="C22" s="2" t="s">
        <v>172</v>
      </c>
      <c r="D22" s="2" t="s">
        <v>77</v>
      </c>
      <c r="E22" s="48"/>
      <c r="F22" s="48">
        <f t="shared" si="0"/>
        <v>0</v>
      </c>
      <c r="G22" s="48">
        <f t="shared" si="1"/>
        <v>0</v>
      </c>
      <c r="H22" s="48">
        <f t="shared" si="2"/>
        <v>0</v>
      </c>
      <c r="I22" s="37">
        <f t="shared" si="3"/>
        <v>0</v>
      </c>
      <c r="J22" s="48"/>
      <c r="K22" s="48">
        <f t="shared" si="4"/>
        <v>0</v>
      </c>
      <c r="L22" s="48">
        <f t="shared" si="5"/>
        <v>0</v>
      </c>
      <c r="M22" s="37">
        <f t="shared" si="6"/>
        <v>0</v>
      </c>
      <c r="N22" s="37">
        <v>47500</v>
      </c>
      <c r="O22" s="37">
        <f t="shared" si="7"/>
        <v>49922.5</v>
      </c>
      <c r="P22" s="37">
        <f t="shared" si="8"/>
        <v>50511.585500000001</v>
      </c>
      <c r="Q22" s="37">
        <v>41990</v>
      </c>
      <c r="R22" s="37">
        <f t="shared" si="9"/>
        <v>42485.482000000004</v>
      </c>
      <c r="S22" s="37">
        <v>46499</v>
      </c>
    </row>
    <row r="23" spans="2:19" ht="60" customHeight="1" x14ac:dyDescent="0.3">
      <c r="B23" s="2">
        <v>18</v>
      </c>
      <c r="C23" s="2" t="s">
        <v>173</v>
      </c>
      <c r="D23" s="2" t="s">
        <v>77</v>
      </c>
      <c r="E23" s="48"/>
      <c r="F23" s="48">
        <f t="shared" si="0"/>
        <v>0</v>
      </c>
      <c r="G23" s="48">
        <f t="shared" si="1"/>
        <v>0</v>
      </c>
      <c r="H23" s="48">
        <f t="shared" si="2"/>
        <v>0</v>
      </c>
      <c r="I23" s="37">
        <f t="shared" si="3"/>
        <v>0</v>
      </c>
      <c r="J23" s="37">
        <v>46058</v>
      </c>
      <c r="K23" s="37">
        <f t="shared" si="4"/>
        <v>48453.016000000003</v>
      </c>
      <c r="L23" s="37">
        <f t="shared" si="5"/>
        <v>50924.119816000006</v>
      </c>
      <c r="M23" s="37">
        <f t="shared" si="6"/>
        <v>51525.024429828809</v>
      </c>
      <c r="N23" s="37">
        <v>48922</v>
      </c>
      <c r="O23" s="37">
        <f t="shared" si="7"/>
        <v>51417.021999999997</v>
      </c>
      <c r="P23" s="37">
        <f t="shared" si="8"/>
        <v>52023.742859599995</v>
      </c>
      <c r="Q23" s="37">
        <v>25500</v>
      </c>
      <c r="R23" s="37">
        <f t="shared" si="9"/>
        <v>25800.9</v>
      </c>
      <c r="S23" s="37">
        <v>38912</v>
      </c>
    </row>
    <row r="24" spans="2:19" ht="60" customHeight="1" x14ac:dyDescent="0.3">
      <c r="B24" s="2">
        <v>19</v>
      </c>
      <c r="C24" s="2" t="s">
        <v>174</v>
      </c>
      <c r="D24" s="2" t="s">
        <v>77</v>
      </c>
      <c r="E24" s="48"/>
      <c r="F24" s="48">
        <f t="shared" si="0"/>
        <v>0</v>
      </c>
      <c r="G24" s="48">
        <f t="shared" si="1"/>
        <v>0</v>
      </c>
      <c r="H24" s="48">
        <f t="shared" si="2"/>
        <v>0</v>
      </c>
      <c r="I24" s="37">
        <f t="shared" si="3"/>
        <v>0</v>
      </c>
      <c r="J24" s="48"/>
      <c r="K24" s="48">
        <f t="shared" si="4"/>
        <v>0</v>
      </c>
      <c r="L24" s="48">
        <f t="shared" si="5"/>
        <v>0</v>
      </c>
      <c r="M24" s="37">
        <f t="shared" si="6"/>
        <v>0</v>
      </c>
      <c r="N24" s="37">
        <v>118631</v>
      </c>
      <c r="O24" s="37">
        <f t="shared" si="7"/>
        <v>124681.181</v>
      </c>
      <c r="P24" s="37">
        <f t="shared" si="8"/>
        <v>126152.4189358</v>
      </c>
      <c r="Q24" s="37">
        <v>190000</v>
      </c>
      <c r="R24" s="37">
        <f t="shared" si="9"/>
        <v>192242</v>
      </c>
      <c r="S24" s="37">
        <v>159197</v>
      </c>
    </row>
    <row r="26" spans="2:19" x14ac:dyDescent="0.3">
      <c r="B26" s="172" t="s">
        <v>154</v>
      </c>
      <c r="C26" s="172"/>
    </row>
    <row r="27" spans="2:19" x14ac:dyDescent="0.3">
      <c r="B27" s="47"/>
      <c r="C27" s="39" t="s">
        <v>203</v>
      </c>
    </row>
  </sheetData>
  <sortState xmlns:xlrd2="http://schemas.microsoft.com/office/spreadsheetml/2017/richdata2" ref="C7:L25">
    <sortCondition ref="C7"/>
  </sortState>
  <mergeCells count="14">
    <mergeCell ref="Q3:R3"/>
    <mergeCell ref="B2:S2"/>
    <mergeCell ref="B26:C26"/>
    <mergeCell ref="B3:B5"/>
    <mergeCell ref="N4:N5"/>
    <mergeCell ref="S3:S5"/>
    <mergeCell ref="E4:E5"/>
    <mergeCell ref="J4:J5"/>
    <mergeCell ref="C3:C5"/>
    <mergeCell ref="D3:D5"/>
    <mergeCell ref="N3:P3"/>
    <mergeCell ref="Q4:Q5"/>
    <mergeCell ref="E3:I3"/>
    <mergeCell ref="J3:M3"/>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A75AA-4908-44CD-A86C-3D1B605A0EFF}">
  <sheetPr>
    <tabColor theme="3" tint="-0.249977111117893"/>
  </sheetPr>
  <dimension ref="A1:Y139"/>
  <sheetViews>
    <sheetView tabSelected="1" zoomScale="80" zoomScaleNormal="80" workbookViewId="0">
      <pane ySplit="2" topLeftCell="A18" activePane="bottomLeft" state="frozen"/>
      <selection activeCell="A3" sqref="A3"/>
      <selection pane="bottomLeft" activeCell="K33" sqref="K33"/>
    </sheetView>
  </sheetViews>
  <sheetFormatPr baseColWidth="10" defaultRowHeight="16.5" x14ac:dyDescent="0.3"/>
  <cols>
    <col min="1" max="1" width="12" style="1" bestFit="1" customWidth="1"/>
    <col min="2" max="2" width="31.7109375" style="151" customWidth="1"/>
    <col min="3" max="4" width="17.85546875" style="151" customWidth="1"/>
    <col min="5" max="5" width="18.42578125" style="1" customWidth="1"/>
    <col min="6" max="6" width="28.5703125" style="1" customWidth="1"/>
    <col min="7" max="7" width="2.7109375" style="137" customWidth="1"/>
    <col min="8" max="8" width="33.140625" style="1" customWidth="1"/>
    <col min="9" max="9" width="32.28515625" style="1" customWidth="1"/>
    <col min="10" max="11" width="34.28515625" style="1" customWidth="1"/>
    <col min="12" max="12" width="30.42578125" style="1" customWidth="1"/>
    <col min="13" max="25" width="11.42578125" style="137"/>
    <col min="26" max="16384" width="11.42578125" style="1"/>
  </cols>
  <sheetData>
    <row r="1" spans="1:12" ht="49.5" customHeight="1" x14ac:dyDescent="0.3">
      <c r="A1" s="158" t="s">
        <v>230</v>
      </c>
      <c r="B1" s="158"/>
      <c r="C1" s="158"/>
      <c r="D1" s="158"/>
      <c r="E1" s="158"/>
      <c r="F1" s="158"/>
      <c r="G1" s="152"/>
      <c r="H1" s="158" t="s">
        <v>181</v>
      </c>
      <c r="I1" s="158" t="s">
        <v>177</v>
      </c>
      <c r="J1" s="158" t="s">
        <v>182</v>
      </c>
      <c r="K1" s="159" t="s">
        <v>204</v>
      </c>
      <c r="L1" s="158" t="s">
        <v>183</v>
      </c>
    </row>
    <row r="2" spans="1:12" ht="32.25" customHeight="1" x14ac:dyDescent="0.3">
      <c r="A2" s="5" t="s">
        <v>8</v>
      </c>
      <c r="B2" s="142" t="s">
        <v>5</v>
      </c>
      <c r="C2" s="142" t="s">
        <v>108</v>
      </c>
      <c r="D2" s="142" t="s">
        <v>179</v>
      </c>
      <c r="E2" s="5" t="s">
        <v>180</v>
      </c>
      <c r="F2" s="5" t="s">
        <v>133</v>
      </c>
      <c r="G2" s="153"/>
      <c r="H2" s="158"/>
      <c r="I2" s="158"/>
      <c r="J2" s="159"/>
      <c r="K2" s="163"/>
      <c r="L2" s="159"/>
    </row>
    <row r="3" spans="1:12" ht="60" customHeight="1" x14ac:dyDescent="0.3">
      <c r="A3" s="50">
        <v>1</v>
      </c>
      <c r="B3" s="143" t="s">
        <v>156</v>
      </c>
      <c r="C3" s="143" t="s">
        <v>77</v>
      </c>
      <c r="D3" s="144">
        <v>220</v>
      </c>
      <c r="E3" s="38">
        <v>21100</v>
      </c>
      <c r="F3" s="38">
        <f>+E3*D3</f>
        <v>4642000</v>
      </c>
      <c r="G3" s="153"/>
      <c r="H3" s="38">
        <f>+'HISTORICO E INDEXADO '!S6</f>
        <v>16989</v>
      </c>
      <c r="I3" s="56">
        <f>+E3</f>
        <v>21100</v>
      </c>
      <c r="J3" s="54">
        <f t="shared" ref="J3:J9" si="0">+(H3+I3)/2</f>
        <v>19044.5</v>
      </c>
      <c r="K3" s="54">
        <f>+ROUND(J3,0)</f>
        <v>19045</v>
      </c>
      <c r="L3" s="54">
        <f>+K3*D3</f>
        <v>4189900</v>
      </c>
    </row>
    <row r="4" spans="1:12" ht="60" customHeight="1" x14ac:dyDescent="0.3">
      <c r="A4" s="2">
        <v>2</v>
      </c>
      <c r="B4" s="145" t="s">
        <v>157</v>
      </c>
      <c r="C4" s="145" t="s">
        <v>77</v>
      </c>
      <c r="D4" s="146">
        <v>540</v>
      </c>
      <c r="E4" s="37">
        <v>17400</v>
      </c>
      <c r="F4" s="38">
        <f t="shared" ref="F4:F21" si="1">+E4*D4</f>
        <v>9396000</v>
      </c>
      <c r="G4" s="153"/>
      <c r="H4" s="37">
        <f>+'HISTORICO E INDEXADO '!S7</f>
        <v>13636</v>
      </c>
      <c r="I4" s="56">
        <f>+E4</f>
        <v>17400</v>
      </c>
      <c r="J4" s="54">
        <f t="shared" si="0"/>
        <v>15518</v>
      </c>
      <c r="K4" s="54">
        <f t="shared" ref="K4:K21" si="2">+ROUND(J4,0)</f>
        <v>15518</v>
      </c>
      <c r="L4" s="54">
        <f>+K4*D4</f>
        <v>8379720</v>
      </c>
    </row>
    <row r="5" spans="1:12" ht="68.25" customHeight="1" x14ac:dyDescent="0.3">
      <c r="A5" s="2">
        <v>3</v>
      </c>
      <c r="B5" s="145" t="s">
        <v>158</v>
      </c>
      <c r="C5" s="145" t="s">
        <v>77</v>
      </c>
      <c r="D5" s="146">
        <v>220</v>
      </c>
      <c r="E5" s="37">
        <v>8600</v>
      </c>
      <c r="F5" s="38">
        <f t="shared" si="1"/>
        <v>1892000</v>
      </c>
      <c r="G5" s="153"/>
      <c r="H5" s="37">
        <f>+'HISTORICO E INDEXADO '!S8</f>
        <v>9339</v>
      </c>
      <c r="I5" s="56">
        <f>+E5</f>
        <v>8600</v>
      </c>
      <c r="J5" s="54">
        <f t="shared" si="0"/>
        <v>8969.5</v>
      </c>
      <c r="K5" s="54">
        <f t="shared" si="2"/>
        <v>8970</v>
      </c>
      <c r="L5" s="54">
        <f t="shared" ref="L5:L21" si="3">+K5*D5</f>
        <v>1973400</v>
      </c>
    </row>
    <row r="6" spans="1:12" ht="60" customHeight="1" x14ac:dyDescent="0.3">
      <c r="A6" s="2">
        <v>4</v>
      </c>
      <c r="B6" s="145" t="s">
        <v>159</v>
      </c>
      <c r="C6" s="145" t="s">
        <v>77</v>
      </c>
      <c r="D6" s="146">
        <v>540</v>
      </c>
      <c r="E6" s="37">
        <v>17400</v>
      </c>
      <c r="F6" s="38">
        <f t="shared" si="1"/>
        <v>9396000</v>
      </c>
      <c r="G6" s="153"/>
      <c r="H6" s="37">
        <f>+'HISTORICO E INDEXADO '!S9</f>
        <v>13613</v>
      </c>
      <c r="I6" s="56">
        <f t="shared" ref="I6:I21" si="4">+E6</f>
        <v>17400</v>
      </c>
      <c r="J6" s="54">
        <f t="shared" si="0"/>
        <v>15506.5</v>
      </c>
      <c r="K6" s="54">
        <f t="shared" si="2"/>
        <v>15507</v>
      </c>
      <c r="L6" s="54">
        <f t="shared" si="3"/>
        <v>8373780</v>
      </c>
    </row>
    <row r="7" spans="1:12" ht="60" customHeight="1" x14ac:dyDescent="0.3">
      <c r="A7" s="2">
        <v>5</v>
      </c>
      <c r="B7" s="145" t="s">
        <v>160</v>
      </c>
      <c r="C7" s="145" t="s">
        <v>77</v>
      </c>
      <c r="D7" s="146">
        <v>540</v>
      </c>
      <c r="E7" s="37">
        <v>17400</v>
      </c>
      <c r="F7" s="38">
        <f t="shared" si="1"/>
        <v>9396000</v>
      </c>
      <c r="G7" s="153"/>
      <c r="H7" s="37">
        <f>+'HISTORICO E INDEXADO '!S10</f>
        <v>13829</v>
      </c>
      <c r="I7" s="56">
        <f t="shared" si="4"/>
        <v>17400</v>
      </c>
      <c r="J7" s="54">
        <f t="shared" si="0"/>
        <v>15614.5</v>
      </c>
      <c r="K7" s="54">
        <f t="shared" si="2"/>
        <v>15615</v>
      </c>
      <c r="L7" s="54">
        <f t="shared" si="3"/>
        <v>8432100</v>
      </c>
    </row>
    <row r="8" spans="1:12" ht="60" customHeight="1" x14ac:dyDescent="0.3">
      <c r="A8" s="2">
        <v>6</v>
      </c>
      <c r="B8" s="145" t="s">
        <v>161</v>
      </c>
      <c r="C8" s="145" t="s">
        <v>77</v>
      </c>
      <c r="D8" s="146">
        <v>540</v>
      </c>
      <c r="E8" s="37">
        <v>17400</v>
      </c>
      <c r="F8" s="38">
        <f t="shared" si="1"/>
        <v>9396000</v>
      </c>
      <c r="G8" s="153"/>
      <c r="H8" s="37">
        <f>+'HISTORICO E INDEXADO '!S11</f>
        <v>13660</v>
      </c>
      <c r="I8" s="56">
        <f t="shared" si="4"/>
        <v>17400</v>
      </c>
      <c r="J8" s="54">
        <f t="shared" si="0"/>
        <v>15530</v>
      </c>
      <c r="K8" s="54">
        <f t="shared" si="2"/>
        <v>15530</v>
      </c>
      <c r="L8" s="54">
        <f t="shared" si="3"/>
        <v>8386200</v>
      </c>
    </row>
    <row r="9" spans="1:12" ht="60" customHeight="1" x14ac:dyDescent="0.3">
      <c r="A9" s="2">
        <v>7</v>
      </c>
      <c r="B9" s="145" t="s">
        <v>162</v>
      </c>
      <c r="C9" s="145" t="s">
        <v>77</v>
      </c>
      <c r="D9" s="146">
        <v>220</v>
      </c>
      <c r="E9" s="37">
        <v>17400</v>
      </c>
      <c r="F9" s="38">
        <f t="shared" si="1"/>
        <v>3828000</v>
      </c>
      <c r="G9" s="153"/>
      <c r="H9" s="37">
        <f>+'HISTORICO E INDEXADO '!S12</f>
        <v>13820</v>
      </c>
      <c r="I9" s="56">
        <f t="shared" si="4"/>
        <v>17400</v>
      </c>
      <c r="J9" s="54">
        <f t="shared" si="0"/>
        <v>15610</v>
      </c>
      <c r="K9" s="54">
        <f t="shared" si="2"/>
        <v>15610</v>
      </c>
      <c r="L9" s="54">
        <f t="shared" si="3"/>
        <v>3434200</v>
      </c>
    </row>
    <row r="10" spans="1:12" ht="60" customHeight="1" x14ac:dyDescent="0.3">
      <c r="A10" s="2">
        <v>8</v>
      </c>
      <c r="B10" s="145" t="s">
        <v>163</v>
      </c>
      <c r="C10" s="145" t="s">
        <v>77</v>
      </c>
      <c r="D10" s="146">
        <v>220</v>
      </c>
      <c r="E10" s="37">
        <v>17400</v>
      </c>
      <c r="F10" s="38">
        <f t="shared" si="1"/>
        <v>3828000</v>
      </c>
      <c r="G10" s="153"/>
      <c r="H10" s="37">
        <f>+'HISTORICO E INDEXADO '!S13</f>
        <v>13131</v>
      </c>
      <c r="I10" s="56">
        <f t="shared" si="4"/>
        <v>17400</v>
      </c>
      <c r="J10" s="54">
        <f t="shared" ref="J10:J21" si="5">+(H10+I10)/2</f>
        <v>15265.5</v>
      </c>
      <c r="K10" s="54">
        <f t="shared" si="2"/>
        <v>15266</v>
      </c>
      <c r="L10" s="54">
        <f t="shared" si="3"/>
        <v>3358520</v>
      </c>
    </row>
    <row r="11" spans="1:12" ht="60" customHeight="1" x14ac:dyDescent="0.3">
      <c r="A11" s="2">
        <v>9</v>
      </c>
      <c r="B11" s="145" t="s">
        <v>164</v>
      </c>
      <c r="C11" s="145" t="s">
        <v>77</v>
      </c>
      <c r="D11" s="146">
        <v>20</v>
      </c>
      <c r="E11" s="37">
        <v>17400</v>
      </c>
      <c r="F11" s="38">
        <f t="shared" si="1"/>
        <v>348000</v>
      </c>
      <c r="G11" s="153"/>
      <c r="H11" s="37">
        <f>+'HISTORICO E INDEXADO '!S14</f>
        <v>13987</v>
      </c>
      <c r="I11" s="56">
        <f t="shared" si="4"/>
        <v>17400</v>
      </c>
      <c r="J11" s="54">
        <f t="shared" si="5"/>
        <v>15693.5</v>
      </c>
      <c r="K11" s="54">
        <f t="shared" si="2"/>
        <v>15694</v>
      </c>
      <c r="L11" s="54">
        <f t="shared" si="3"/>
        <v>313880</v>
      </c>
    </row>
    <row r="12" spans="1:12" ht="60" customHeight="1" x14ac:dyDescent="0.3">
      <c r="A12" s="2">
        <v>10</v>
      </c>
      <c r="B12" s="145" t="s">
        <v>165</v>
      </c>
      <c r="C12" s="145" t="s">
        <v>77</v>
      </c>
      <c r="D12" s="146">
        <v>320</v>
      </c>
      <c r="E12" s="37">
        <v>21200</v>
      </c>
      <c r="F12" s="38">
        <f t="shared" si="1"/>
        <v>6784000</v>
      </c>
      <c r="G12" s="153"/>
      <c r="H12" s="37">
        <f>+'HISTORICO E INDEXADO '!S15</f>
        <v>17306</v>
      </c>
      <c r="I12" s="56">
        <f t="shared" si="4"/>
        <v>21200</v>
      </c>
      <c r="J12" s="54">
        <f t="shared" si="5"/>
        <v>19253</v>
      </c>
      <c r="K12" s="54">
        <f t="shared" si="2"/>
        <v>19253</v>
      </c>
      <c r="L12" s="54">
        <f t="shared" si="3"/>
        <v>6160960</v>
      </c>
    </row>
    <row r="13" spans="1:12" ht="60" customHeight="1" x14ac:dyDescent="0.3">
      <c r="A13" s="2">
        <v>11</v>
      </c>
      <c r="B13" s="145" t="s">
        <v>166</v>
      </c>
      <c r="C13" s="145" t="s">
        <v>77</v>
      </c>
      <c r="D13" s="146">
        <v>160</v>
      </c>
      <c r="E13" s="37">
        <v>19300</v>
      </c>
      <c r="F13" s="38">
        <f t="shared" si="1"/>
        <v>3088000</v>
      </c>
      <c r="G13" s="153"/>
      <c r="H13" s="37">
        <f>+'HISTORICO E INDEXADO '!S16</f>
        <v>15457</v>
      </c>
      <c r="I13" s="56">
        <f t="shared" si="4"/>
        <v>19300</v>
      </c>
      <c r="J13" s="54">
        <f t="shared" si="5"/>
        <v>17378.5</v>
      </c>
      <c r="K13" s="54">
        <f t="shared" si="2"/>
        <v>17379</v>
      </c>
      <c r="L13" s="54">
        <f t="shared" si="3"/>
        <v>2780640</v>
      </c>
    </row>
    <row r="14" spans="1:12" ht="60" customHeight="1" x14ac:dyDescent="0.3">
      <c r="A14" s="2">
        <v>12</v>
      </c>
      <c r="B14" s="145" t="s">
        <v>167</v>
      </c>
      <c r="C14" s="145" t="s">
        <v>77</v>
      </c>
      <c r="D14" s="146">
        <v>46</v>
      </c>
      <c r="E14" s="37">
        <v>19300</v>
      </c>
      <c r="F14" s="38">
        <f t="shared" si="1"/>
        <v>887800</v>
      </c>
      <c r="G14" s="153"/>
      <c r="H14" s="37">
        <f>+'HISTORICO E INDEXADO '!S17</f>
        <v>15457</v>
      </c>
      <c r="I14" s="56">
        <f t="shared" si="4"/>
        <v>19300</v>
      </c>
      <c r="J14" s="54">
        <f t="shared" si="5"/>
        <v>17378.5</v>
      </c>
      <c r="K14" s="54">
        <f t="shared" si="2"/>
        <v>17379</v>
      </c>
      <c r="L14" s="54">
        <f t="shared" si="3"/>
        <v>799434</v>
      </c>
    </row>
    <row r="15" spans="1:12" ht="60" customHeight="1" x14ac:dyDescent="0.3">
      <c r="A15" s="2">
        <v>13</v>
      </c>
      <c r="B15" s="145" t="s">
        <v>168</v>
      </c>
      <c r="C15" s="145" t="s">
        <v>77</v>
      </c>
      <c r="D15" s="146">
        <v>5</v>
      </c>
      <c r="E15" s="37">
        <v>14000</v>
      </c>
      <c r="F15" s="38">
        <f t="shared" si="1"/>
        <v>70000</v>
      </c>
      <c r="G15" s="153"/>
      <c r="H15" s="37">
        <f>+'HISTORICO E INDEXADO '!S18</f>
        <v>20145</v>
      </c>
      <c r="I15" s="56">
        <f>+E15</f>
        <v>14000</v>
      </c>
      <c r="J15" s="54">
        <f>+(H15+I15)/2</f>
        <v>17072.5</v>
      </c>
      <c r="K15" s="54">
        <f>+ROUND(J15,0)</f>
        <v>17073</v>
      </c>
      <c r="L15" s="54">
        <f t="shared" si="3"/>
        <v>85365</v>
      </c>
    </row>
    <row r="16" spans="1:12" ht="60" customHeight="1" x14ac:dyDescent="0.3">
      <c r="A16" s="2">
        <v>14</v>
      </c>
      <c r="B16" s="145" t="s">
        <v>169</v>
      </c>
      <c r="C16" s="145" t="s">
        <v>77</v>
      </c>
      <c r="D16" s="146">
        <v>55</v>
      </c>
      <c r="E16" s="37">
        <v>53500</v>
      </c>
      <c r="F16" s="38">
        <f t="shared" si="1"/>
        <v>2942500</v>
      </c>
      <c r="G16" s="153"/>
      <c r="H16" s="37">
        <f>+'HISTORICO E INDEXADO '!S19</f>
        <v>68812</v>
      </c>
      <c r="I16" s="56">
        <f t="shared" si="4"/>
        <v>53500</v>
      </c>
      <c r="J16" s="54">
        <f t="shared" si="5"/>
        <v>61156</v>
      </c>
      <c r="K16" s="54">
        <f t="shared" si="2"/>
        <v>61156</v>
      </c>
      <c r="L16" s="54">
        <f t="shared" si="3"/>
        <v>3363580</v>
      </c>
    </row>
    <row r="17" spans="1:12" ht="60" customHeight="1" x14ac:dyDescent="0.3">
      <c r="A17" s="2">
        <v>15</v>
      </c>
      <c r="B17" s="145" t="s">
        <v>170</v>
      </c>
      <c r="C17" s="145" t="s">
        <v>77</v>
      </c>
      <c r="D17" s="146">
        <v>200</v>
      </c>
      <c r="E17" s="37">
        <v>207000</v>
      </c>
      <c r="F17" s="38">
        <f t="shared" si="1"/>
        <v>41400000</v>
      </c>
      <c r="G17" s="153"/>
      <c r="H17" s="37">
        <f>+'HISTORICO E INDEXADO '!S20</f>
        <v>164094</v>
      </c>
      <c r="I17" s="56">
        <f t="shared" si="4"/>
        <v>207000</v>
      </c>
      <c r="J17" s="54">
        <f>+(H17+I17)/2</f>
        <v>185547</v>
      </c>
      <c r="K17" s="54">
        <f>+ROUND(J17,0)</f>
        <v>185547</v>
      </c>
      <c r="L17" s="54">
        <f t="shared" si="3"/>
        <v>37109400</v>
      </c>
    </row>
    <row r="18" spans="1:12" ht="60" customHeight="1" x14ac:dyDescent="0.3">
      <c r="A18" s="2">
        <v>16</v>
      </c>
      <c r="B18" s="145" t="s">
        <v>171</v>
      </c>
      <c r="C18" s="145" t="s">
        <v>77</v>
      </c>
      <c r="D18" s="146">
        <v>165</v>
      </c>
      <c r="E18" s="37">
        <v>48300</v>
      </c>
      <c r="F18" s="38">
        <f t="shared" si="1"/>
        <v>7969500</v>
      </c>
      <c r="G18" s="153"/>
      <c r="H18" s="37">
        <f>+'HISTORICO E INDEXADO '!S21</f>
        <v>43212</v>
      </c>
      <c r="I18" s="56">
        <f t="shared" si="4"/>
        <v>48300</v>
      </c>
      <c r="J18" s="54">
        <f t="shared" si="5"/>
        <v>45756</v>
      </c>
      <c r="K18" s="54">
        <f t="shared" si="2"/>
        <v>45756</v>
      </c>
      <c r="L18" s="54">
        <f t="shared" si="3"/>
        <v>7549740</v>
      </c>
    </row>
    <row r="19" spans="1:12" ht="60" customHeight="1" x14ac:dyDescent="0.3">
      <c r="A19" s="2">
        <v>17</v>
      </c>
      <c r="B19" s="145" t="s">
        <v>172</v>
      </c>
      <c r="C19" s="145" t="s">
        <v>77</v>
      </c>
      <c r="D19" s="146">
        <v>45</v>
      </c>
      <c r="E19" s="37">
        <v>52900</v>
      </c>
      <c r="F19" s="38">
        <f t="shared" si="1"/>
        <v>2380500</v>
      </c>
      <c r="G19" s="153"/>
      <c r="H19" s="37">
        <f>+'HISTORICO E INDEXADO '!S22</f>
        <v>46499</v>
      </c>
      <c r="I19" s="56">
        <f t="shared" si="4"/>
        <v>52900</v>
      </c>
      <c r="J19" s="54">
        <f>+(H19+I19)/2</f>
        <v>49699.5</v>
      </c>
      <c r="K19" s="54">
        <f t="shared" si="2"/>
        <v>49700</v>
      </c>
      <c r="L19" s="54">
        <f t="shared" si="3"/>
        <v>2236500</v>
      </c>
    </row>
    <row r="20" spans="1:12" ht="60" customHeight="1" x14ac:dyDescent="0.3">
      <c r="A20" s="27">
        <v>18</v>
      </c>
      <c r="B20" s="147" t="s">
        <v>173</v>
      </c>
      <c r="C20" s="147" t="s">
        <v>77</v>
      </c>
      <c r="D20" s="148">
        <v>45</v>
      </c>
      <c r="E20" s="51">
        <v>32100</v>
      </c>
      <c r="F20" s="52">
        <f t="shared" si="1"/>
        <v>1444500</v>
      </c>
      <c r="G20" s="153"/>
      <c r="H20" s="37">
        <f>+'HISTORICO E INDEXADO '!S23</f>
        <v>38912</v>
      </c>
      <c r="I20" s="56">
        <f t="shared" si="4"/>
        <v>32100</v>
      </c>
      <c r="J20" s="54">
        <f t="shared" si="5"/>
        <v>35506</v>
      </c>
      <c r="K20" s="54">
        <f t="shared" si="2"/>
        <v>35506</v>
      </c>
      <c r="L20" s="54">
        <f t="shared" si="3"/>
        <v>1597770</v>
      </c>
    </row>
    <row r="21" spans="1:12" ht="60" customHeight="1" x14ac:dyDescent="0.3">
      <c r="A21" s="53">
        <v>19</v>
      </c>
      <c r="B21" s="149" t="s">
        <v>174</v>
      </c>
      <c r="C21" s="149" t="s">
        <v>77</v>
      </c>
      <c r="D21" s="150">
        <v>5</v>
      </c>
      <c r="E21" s="54">
        <v>214000</v>
      </c>
      <c r="F21" s="54">
        <f t="shared" si="1"/>
        <v>1070000</v>
      </c>
      <c r="G21" s="153"/>
      <c r="H21" s="37">
        <f>+'HISTORICO E INDEXADO '!S24</f>
        <v>159197</v>
      </c>
      <c r="I21" s="56">
        <f t="shared" si="4"/>
        <v>214000</v>
      </c>
      <c r="J21" s="54">
        <f t="shared" si="5"/>
        <v>186598.5</v>
      </c>
      <c r="K21" s="54">
        <f t="shared" si="2"/>
        <v>186599</v>
      </c>
      <c r="L21" s="54">
        <f t="shared" si="3"/>
        <v>932995</v>
      </c>
    </row>
    <row r="22" spans="1:12" ht="25.5" x14ac:dyDescent="0.3">
      <c r="A22" s="158" t="s">
        <v>7</v>
      </c>
      <c r="B22" s="158"/>
      <c r="C22" s="158"/>
      <c r="D22" s="158"/>
      <c r="E22" s="158"/>
      <c r="F22" s="55">
        <f>+SUM(F3:F21)</f>
        <v>120158800</v>
      </c>
      <c r="G22" s="153"/>
      <c r="H22" s="160" t="s">
        <v>7</v>
      </c>
      <c r="I22" s="161"/>
      <c r="J22" s="162"/>
      <c r="K22" s="60"/>
      <c r="L22" s="57">
        <f>+SUM(L3:L21)</f>
        <v>109458084</v>
      </c>
    </row>
    <row r="23" spans="1:12" s="137" customFormat="1" x14ac:dyDescent="0.3">
      <c r="B23" s="154"/>
      <c r="C23" s="154"/>
      <c r="D23" s="154"/>
    </row>
    <row r="24" spans="1:12" s="137" customFormat="1" x14ac:dyDescent="0.3">
      <c r="B24" s="154"/>
      <c r="C24" s="154"/>
      <c r="D24" s="154"/>
    </row>
    <row r="25" spans="1:12" s="137" customFormat="1" x14ac:dyDescent="0.3">
      <c r="B25" s="154"/>
      <c r="C25" s="154"/>
      <c r="D25" s="154"/>
      <c r="F25" s="155"/>
      <c r="H25" s="156"/>
      <c r="I25" s="156"/>
      <c r="J25" s="157"/>
    </row>
    <row r="26" spans="1:12" s="137" customFormat="1" x14ac:dyDescent="0.3">
      <c r="B26" s="154"/>
      <c r="C26" s="154"/>
      <c r="D26" s="154"/>
    </row>
    <row r="27" spans="1:12" s="137" customFormat="1" x14ac:dyDescent="0.3">
      <c r="B27" s="154"/>
      <c r="C27" s="154"/>
      <c r="D27" s="154"/>
    </row>
    <row r="28" spans="1:12" s="137" customFormat="1" x14ac:dyDescent="0.3">
      <c r="B28" s="154"/>
      <c r="C28" s="154"/>
      <c r="D28" s="154"/>
    </row>
    <row r="29" spans="1:12" s="137" customFormat="1" x14ac:dyDescent="0.3">
      <c r="B29" s="154"/>
      <c r="C29" s="154"/>
      <c r="D29" s="154"/>
    </row>
    <row r="30" spans="1:12" s="137" customFormat="1" x14ac:dyDescent="0.3">
      <c r="B30" s="154"/>
      <c r="C30" s="154"/>
      <c r="D30" s="154"/>
    </row>
    <row r="31" spans="1:12" s="137" customFormat="1" x14ac:dyDescent="0.3">
      <c r="A31" s="142" t="s">
        <v>5</v>
      </c>
      <c r="B31" s="5" t="s">
        <v>180</v>
      </c>
      <c r="C31" s="154"/>
    </row>
    <row r="32" spans="1:12" s="137" customFormat="1" ht="31.5" x14ac:dyDescent="0.3">
      <c r="A32" s="143" t="s">
        <v>156</v>
      </c>
      <c r="B32" s="38">
        <v>21100</v>
      </c>
      <c r="C32" s="154"/>
    </row>
    <row r="33" spans="1:3" s="137" customFormat="1" ht="31.5" x14ac:dyDescent="0.3">
      <c r="A33" s="145" t="s">
        <v>157</v>
      </c>
      <c r="B33" s="37">
        <v>17400</v>
      </c>
      <c r="C33" s="154"/>
    </row>
    <row r="34" spans="1:3" s="137" customFormat="1" x14ac:dyDescent="0.3">
      <c r="A34" s="145" t="s">
        <v>158</v>
      </c>
      <c r="B34" s="37">
        <v>8600</v>
      </c>
      <c r="C34" s="154"/>
    </row>
    <row r="35" spans="1:3" s="137" customFormat="1" x14ac:dyDescent="0.3">
      <c r="A35" s="145" t="s">
        <v>159</v>
      </c>
      <c r="B35" s="37">
        <v>17400</v>
      </c>
      <c r="C35" s="154"/>
    </row>
    <row r="36" spans="1:3" s="137" customFormat="1" ht="31.5" x14ac:dyDescent="0.3">
      <c r="A36" s="145" t="s">
        <v>160</v>
      </c>
      <c r="B36" s="37">
        <v>17400</v>
      </c>
      <c r="C36" s="154"/>
    </row>
    <row r="37" spans="1:3" s="137" customFormat="1" ht="63" x14ac:dyDescent="0.3">
      <c r="A37" s="145" t="s">
        <v>161</v>
      </c>
      <c r="B37" s="37">
        <v>17400</v>
      </c>
      <c r="C37" s="154"/>
    </row>
    <row r="38" spans="1:3" s="137" customFormat="1" ht="47.25" x14ac:dyDescent="0.3">
      <c r="A38" s="145" t="s">
        <v>162</v>
      </c>
      <c r="B38" s="37">
        <v>17400</v>
      </c>
      <c r="C38" s="154"/>
    </row>
    <row r="39" spans="1:3" s="137" customFormat="1" x14ac:dyDescent="0.3">
      <c r="A39" s="145" t="s">
        <v>163</v>
      </c>
      <c r="B39" s="37">
        <v>17400</v>
      </c>
      <c r="C39" s="154"/>
    </row>
    <row r="40" spans="1:3" s="137" customFormat="1" x14ac:dyDescent="0.3">
      <c r="A40" s="145" t="s">
        <v>164</v>
      </c>
      <c r="B40" s="37">
        <v>17400</v>
      </c>
      <c r="C40" s="154"/>
    </row>
    <row r="41" spans="1:3" s="137" customFormat="1" x14ac:dyDescent="0.3">
      <c r="A41" s="145" t="s">
        <v>165</v>
      </c>
      <c r="B41" s="37">
        <v>21200</v>
      </c>
      <c r="C41" s="154"/>
    </row>
    <row r="42" spans="1:3" s="137" customFormat="1" ht="31.5" x14ac:dyDescent="0.3">
      <c r="A42" s="145" t="s">
        <v>166</v>
      </c>
      <c r="B42" s="37">
        <v>19300</v>
      </c>
      <c r="C42" s="154"/>
    </row>
    <row r="43" spans="1:3" s="137" customFormat="1" ht="31.5" x14ac:dyDescent="0.3">
      <c r="A43" s="145" t="s">
        <v>167</v>
      </c>
      <c r="B43" s="37">
        <v>19300</v>
      </c>
      <c r="C43" s="154"/>
    </row>
    <row r="44" spans="1:3" s="137" customFormat="1" ht="31.5" x14ac:dyDescent="0.3">
      <c r="A44" s="145" t="s">
        <v>168</v>
      </c>
      <c r="B44" s="37">
        <v>14000</v>
      </c>
      <c r="C44" s="154"/>
    </row>
    <row r="45" spans="1:3" s="137" customFormat="1" ht="31.5" x14ac:dyDescent="0.3">
      <c r="A45" s="145" t="s">
        <v>169</v>
      </c>
      <c r="B45" s="37">
        <v>53500</v>
      </c>
      <c r="C45" s="154"/>
    </row>
    <row r="46" spans="1:3" s="137" customFormat="1" ht="47.25" x14ac:dyDescent="0.3">
      <c r="A46" s="145" t="s">
        <v>170</v>
      </c>
      <c r="B46" s="37">
        <v>207000</v>
      </c>
      <c r="C46" s="154"/>
    </row>
    <row r="47" spans="1:3" s="137" customFormat="1" ht="47.25" x14ac:dyDescent="0.3">
      <c r="A47" s="145" t="s">
        <v>171</v>
      </c>
      <c r="B47" s="37">
        <v>48300</v>
      </c>
      <c r="C47" s="154"/>
    </row>
    <row r="48" spans="1:3" s="137" customFormat="1" ht="31.5" x14ac:dyDescent="0.3">
      <c r="A48" s="145" t="s">
        <v>172</v>
      </c>
      <c r="B48" s="37">
        <v>52900</v>
      </c>
      <c r="C48" s="154"/>
    </row>
    <row r="49" spans="1:4" s="137" customFormat="1" ht="31.5" x14ac:dyDescent="0.3">
      <c r="A49" s="147" t="s">
        <v>173</v>
      </c>
      <c r="B49" s="51">
        <v>32100</v>
      </c>
      <c r="C49" s="154"/>
    </row>
    <row r="50" spans="1:4" s="137" customFormat="1" ht="47.25" x14ac:dyDescent="0.3">
      <c r="A50" s="149" t="s">
        <v>174</v>
      </c>
      <c r="B50" s="54">
        <v>214000</v>
      </c>
      <c r="C50" s="154"/>
    </row>
    <row r="51" spans="1:4" s="137" customFormat="1" x14ac:dyDescent="0.3">
      <c r="B51" s="154"/>
      <c r="C51" s="154"/>
      <c r="D51" s="154"/>
    </row>
    <row r="52" spans="1:4" s="137" customFormat="1" x14ac:dyDescent="0.3">
      <c r="B52" s="154"/>
      <c r="C52" s="154"/>
      <c r="D52" s="154"/>
    </row>
    <row r="53" spans="1:4" s="137" customFormat="1" x14ac:dyDescent="0.3">
      <c r="B53" s="154"/>
      <c r="C53" s="154"/>
      <c r="D53" s="154"/>
    </row>
    <row r="54" spans="1:4" s="137" customFormat="1" x14ac:dyDescent="0.3">
      <c r="B54" s="154"/>
      <c r="C54" s="154"/>
      <c r="D54" s="154"/>
    </row>
    <row r="55" spans="1:4" s="137" customFormat="1" x14ac:dyDescent="0.3">
      <c r="B55" s="154"/>
      <c r="C55" s="154"/>
      <c r="D55" s="154"/>
    </row>
    <row r="56" spans="1:4" s="137" customFormat="1" x14ac:dyDescent="0.3">
      <c r="B56" s="154"/>
      <c r="C56" s="154"/>
      <c r="D56" s="154"/>
    </row>
    <row r="57" spans="1:4" s="137" customFormat="1" x14ac:dyDescent="0.3">
      <c r="B57" s="154"/>
      <c r="C57" s="154"/>
      <c r="D57" s="154"/>
    </row>
    <row r="58" spans="1:4" s="137" customFormat="1" x14ac:dyDescent="0.3">
      <c r="B58" s="154"/>
      <c r="C58" s="154"/>
      <c r="D58" s="154"/>
    </row>
    <row r="59" spans="1:4" s="137" customFormat="1" x14ac:dyDescent="0.3">
      <c r="B59" s="154"/>
      <c r="C59" s="154"/>
      <c r="D59" s="154"/>
    </row>
    <row r="60" spans="1:4" s="137" customFormat="1" x14ac:dyDescent="0.3">
      <c r="B60" s="154"/>
      <c r="C60" s="154"/>
      <c r="D60" s="154"/>
    </row>
    <row r="61" spans="1:4" s="137" customFormat="1" x14ac:dyDescent="0.3">
      <c r="B61" s="154"/>
      <c r="C61" s="154"/>
      <c r="D61" s="154"/>
    </row>
    <row r="62" spans="1:4" s="137" customFormat="1" x14ac:dyDescent="0.3">
      <c r="B62" s="154"/>
      <c r="C62" s="154"/>
      <c r="D62" s="154"/>
    </row>
    <row r="63" spans="1:4" s="137" customFormat="1" x14ac:dyDescent="0.3">
      <c r="B63" s="154"/>
      <c r="C63" s="154"/>
      <c r="D63" s="154"/>
    </row>
    <row r="64" spans="1:4" s="137" customFormat="1" x14ac:dyDescent="0.3">
      <c r="B64" s="154"/>
      <c r="C64" s="154"/>
      <c r="D64" s="154"/>
    </row>
    <row r="65" spans="2:4" s="137" customFormat="1" x14ac:dyDescent="0.3">
      <c r="B65" s="154"/>
      <c r="C65" s="154"/>
      <c r="D65" s="154"/>
    </row>
    <row r="66" spans="2:4" s="137" customFormat="1" x14ac:dyDescent="0.3">
      <c r="B66" s="154"/>
      <c r="C66" s="154"/>
      <c r="D66" s="154"/>
    </row>
    <row r="67" spans="2:4" s="137" customFormat="1" x14ac:dyDescent="0.3">
      <c r="B67" s="154"/>
      <c r="C67" s="154"/>
      <c r="D67" s="154"/>
    </row>
    <row r="68" spans="2:4" s="137" customFormat="1" x14ac:dyDescent="0.3">
      <c r="B68" s="154"/>
      <c r="C68" s="154"/>
      <c r="D68" s="154"/>
    </row>
    <row r="69" spans="2:4" s="137" customFormat="1" x14ac:dyDescent="0.3">
      <c r="B69" s="154"/>
      <c r="C69" s="154"/>
      <c r="D69" s="154"/>
    </row>
    <row r="70" spans="2:4" s="137" customFormat="1" x14ac:dyDescent="0.3">
      <c r="B70" s="154"/>
      <c r="C70" s="154"/>
      <c r="D70" s="154"/>
    </row>
    <row r="71" spans="2:4" s="137" customFormat="1" x14ac:dyDescent="0.3">
      <c r="B71" s="154"/>
      <c r="C71" s="154"/>
      <c r="D71" s="154"/>
    </row>
    <row r="72" spans="2:4" s="137" customFormat="1" x14ac:dyDescent="0.3">
      <c r="B72" s="154"/>
      <c r="C72" s="154"/>
      <c r="D72" s="154"/>
    </row>
    <row r="73" spans="2:4" s="137" customFormat="1" x14ac:dyDescent="0.3">
      <c r="B73" s="154"/>
      <c r="C73" s="154"/>
      <c r="D73" s="154"/>
    </row>
    <row r="74" spans="2:4" s="137" customFormat="1" x14ac:dyDescent="0.3">
      <c r="B74" s="154"/>
      <c r="C74" s="154"/>
      <c r="D74" s="154"/>
    </row>
    <row r="75" spans="2:4" s="137" customFormat="1" x14ac:dyDescent="0.3">
      <c r="B75" s="154"/>
      <c r="C75" s="154"/>
      <c r="D75" s="154"/>
    </row>
    <row r="76" spans="2:4" s="137" customFormat="1" x14ac:dyDescent="0.3">
      <c r="B76" s="154"/>
      <c r="C76" s="154"/>
      <c r="D76" s="154"/>
    </row>
    <row r="77" spans="2:4" s="137" customFormat="1" x14ac:dyDescent="0.3">
      <c r="B77" s="154"/>
      <c r="C77" s="154"/>
      <c r="D77" s="154"/>
    </row>
    <row r="78" spans="2:4" s="137" customFormat="1" x14ac:dyDescent="0.3">
      <c r="B78" s="154"/>
      <c r="C78" s="154"/>
      <c r="D78" s="154"/>
    </row>
    <row r="79" spans="2:4" s="137" customFormat="1" x14ac:dyDescent="0.3">
      <c r="B79" s="154"/>
      <c r="C79" s="154"/>
      <c r="D79" s="154"/>
    </row>
    <row r="80" spans="2:4" s="137" customFormat="1" x14ac:dyDescent="0.3">
      <c r="B80" s="154"/>
      <c r="C80" s="154"/>
      <c r="D80" s="154"/>
    </row>
    <row r="81" spans="2:4" s="137" customFormat="1" x14ac:dyDescent="0.3">
      <c r="B81" s="154"/>
      <c r="C81" s="154"/>
      <c r="D81" s="154"/>
    </row>
    <row r="82" spans="2:4" s="137" customFormat="1" x14ac:dyDescent="0.3">
      <c r="B82" s="154"/>
      <c r="C82" s="154"/>
      <c r="D82" s="154"/>
    </row>
    <row r="83" spans="2:4" s="137" customFormat="1" x14ac:dyDescent="0.3">
      <c r="B83" s="154"/>
      <c r="C83" s="154"/>
      <c r="D83" s="154"/>
    </row>
    <row r="84" spans="2:4" s="137" customFormat="1" x14ac:dyDescent="0.3">
      <c r="B84" s="154"/>
      <c r="C84" s="154"/>
      <c r="D84" s="154"/>
    </row>
    <row r="85" spans="2:4" s="137" customFormat="1" x14ac:dyDescent="0.3">
      <c r="B85" s="154"/>
      <c r="C85" s="154"/>
      <c r="D85" s="154"/>
    </row>
    <row r="86" spans="2:4" s="137" customFormat="1" x14ac:dyDescent="0.3">
      <c r="B86" s="154"/>
      <c r="C86" s="154"/>
      <c r="D86" s="154"/>
    </row>
    <row r="87" spans="2:4" s="137" customFormat="1" x14ac:dyDescent="0.3">
      <c r="B87" s="154"/>
      <c r="C87" s="154"/>
      <c r="D87" s="154"/>
    </row>
    <row r="88" spans="2:4" s="137" customFormat="1" x14ac:dyDescent="0.3">
      <c r="B88" s="154"/>
      <c r="C88" s="154"/>
      <c r="D88" s="154"/>
    </row>
    <row r="89" spans="2:4" s="137" customFormat="1" x14ac:dyDescent="0.3">
      <c r="B89" s="154"/>
      <c r="C89" s="154"/>
      <c r="D89" s="154"/>
    </row>
    <row r="90" spans="2:4" s="137" customFormat="1" x14ac:dyDescent="0.3">
      <c r="B90" s="154"/>
      <c r="C90" s="154"/>
      <c r="D90" s="154"/>
    </row>
    <row r="91" spans="2:4" s="137" customFormat="1" x14ac:dyDescent="0.3">
      <c r="B91" s="154"/>
      <c r="C91" s="154"/>
      <c r="D91" s="154"/>
    </row>
    <row r="92" spans="2:4" s="137" customFormat="1" x14ac:dyDescent="0.3">
      <c r="B92" s="154"/>
      <c r="C92" s="154"/>
      <c r="D92" s="154"/>
    </row>
    <row r="93" spans="2:4" s="137" customFormat="1" x14ac:dyDescent="0.3">
      <c r="B93" s="154"/>
      <c r="C93" s="154"/>
      <c r="D93" s="154"/>
    </row>
    <row r="94" spans="2:4" s="137" customFormat="1" x14ac:dyDescent="0.3">
      <c r="B94" s="154"/>
      <c r="C94" s="154"/>
      <c r="D94" s="154"/>
    </row>
    <row r="95" spans="2:4" s="137" customFormat="1" x14ac:dyDescent="0.3">
      <c r="B95" s="154"/>
      <c r="C95" s="154"/>
      <c r="D95" s="154"/>
    </row>
    <row r="96" spans="2:4" s="137" customFormat="1" x14ac:dyDescent="0.3">
      <c r="B96" s="154"/>
      <c r="C96" s="154"/>
      <c r="D96" s="154"/>
    </row>
    <row r="97" spans="2:4" s="137" customFormat="1" x14ac:dyDescent="0.3">
      <c r="B97" s="154"/>
      <c r="C97" s="154"/>
      <c r="D97" s="154"/>
    </row>
    <row r="98" spans="2:4" s="137" customFormat="1" x14ac:dyDescent="0.3">
      <c r="B98" s="154"/>
      <c r="C98" s="154"/>
      <c r="D98" s="154"/>
    </row>
    <row r="99" spans="2:4" s="137" customFormat="1" x14ac:dyDescent="0.3">
      <c r="B99" s="154"/>
      <c r="C99" s="154"/>
      <c r="D99" s="154"/>
    </row>
    <row r="100" spans="2:4" s="137" customFormat="1" x14ac:dyDescent="0.3">
      <c r="B100" s="154"/>
      <c r="C100" s="154"/>
      <c r="D100" s="154"/>
    </row>
    <row r="101" spans="2:4" s="137" customFormat="1" x14ac:dyDescent="0.3">
      <c r="B101" s="154"/>
      <c r="C101" s="154"/>
      <c r="D101" s="154"/>
    </row>
    <row r="102" spans="2:4" s="137" customFormat="1" x14ac:dyDescent="0.3">
      <c r="B102" s="154"/>
      <c r="C102" s="154"/>
      <c r="D102" s="154"/>
    </row>
    <row r="103" spans="2:4" s="137" customFormat="1" x14ac:dyDescent="0.3">
      <c r="B103" s="154"/>
      <c r="C103" s="154"/>
      <c r="D103" s="154"/>
    </row>
    <row r="104" spans="2:4" s="137" customFormat="1" x14ac:dyDescent="0.3">
      <c r="B104" s="154"/>
      <c r="C104" s="154"/>
      <c r="D104" s="154"/>
    </row>
    <row r="105" spans="2:4" s="137" customFormat="1" x14ac:dyDescent="0.3">
      <c r="B105" s="154"/>
      <c r="C105" s="154"/>
      <c r="D105" s="154"/>
    </row>
    <row r="106" spans="2:4" s="137" customFormat="1" x14ac:dyDescent="0.3">
      <c r="B106" s="154"/>
      <c r="C106" s="154"/>
      <c r="D106" s="154"/>
    </row>
    <row r="107" spans="2:4" s="137" customFormat="1" x14ac:dyDescent="0.3">
      <c r="B107" s="154"/>
      <c r="C107" s="154"/>
      <c r="D107" s="154"/>
    </row>
    <row r="108" spans="2:4" s="137" customFormat="1" x14ac:dyDescent="0.3">
      <c r="B108" s="154"/>
      <c r="C108" s="154"/>
      <c r="D108" s="154"/>
    </row>
    <row r="109" spans="2:4" s="137" customFormat="1" x14ac:dyDescent="0.3">
      <c r="B109" s="154"/>
      <c r="C109" s="154"/>
      <c r="D109" s="154"/>
    </row>
    <row r="110" spans="2:4" s="137" customFormat="1" x14ac:dyDescent="0.3">
      <c r="B110" s="154"/>
      <c r="C110" s="154"/>
      <c r="D110" s="154"/>
    </row>
    <row r="111" spans="2:4" s="137" customFormat="1" x14ac:dyDescent="0.3">
      <c r="B111" s="154"/>
      <c r="C111" s="154"/>
      <c r="D111" s="154"/>
    </row>
    <row r="112" spans="2:4" s="137" customFormat="1" x14ac:dyDescent="0.3">
      <c r="B112" s="154"/>
      <c r="C112" s="154"/>
      <c r="D112" s="154"/>
    </row>
    <row r="113" spans="2:4" s="137" customFormat="1" x14ac:dyDescent="0.3">
      <c r="B113" s="154"/>
      <c r="C113" s="154"/>
      <c r="D113" s="154"/>
    </row>
    <row r="114" spans="2:4" s="137" customFormat="1" x14ac:dyDescent="0.3">
      <c r="B114" s="154"/>
      <c r="C114" s="154"/>
      <c r="D114" s="154"/>
    </row>
    <row r="115" spans="2:4" s="137" customFormat="1" x14ac:dyDescent="0.3">
      <c r="B115" s="154"/>
      <c r="C115" s="154"/>
      <c r="D115" s="154"/>
    </row>
    <row r="116" spans="2:4" s="137" customFormat="1" x14ac:dyDescent="0.3">
      <c r="B116" s="154"/>
      <c r="C116" s="154"/>
      <c r="D116" s="154"/>
    </row>
    <row r="117" spans="2:4" s="137" customFormat="1" x14ac:dyDescent="0.3">
      <c r="B117" s="154"/>
      <c r="C117" s="154"/>
      <c r="D117" s="154"/>
    </row>
    <row r="118" spans="2:4" s="137" customFormat="1" x14ac:dyDescent="0.3">
      <c r="B118" s="154"/>
      <c r="C118" s="154"/>
      <c r="D118" s="154"/>
    </row>
    <row r="119" spans="2:4" s="137" customFormat="1" x14ac:dyDescent="0.3">
      <c r="B119" s="154"/>
      <c r="C119" s="154"/>
      <c r="D119" s="154"/>
    </row>
    <row r="120" spans="2:4" s="137" customFormat="1" x14ac:dyDescent="0.3">
      <c r="B120" s="154"/>
      <c r="C120" s="154"/>
      <c r="D120" s="154"/>
    </row>
    <row r="121" spans="2:4" s="137" customFormat="1" x14ac:dyDescent="0.3">
      <c r="B121" s="154"/>
      <c r="C121" s="154"/>
      <c r="D121" s="154"/>
    </row>
    <row r="122" spans="2:4" s="137" customFormat="1" x14ac:dyDescent="0.3">
      <c r="B122" s="154"/>
      <c r="C122" s="154"/>
      <c r="D122" s="154"/>
    </row>
    <row r="123" spans="2:4" s="137" customFormat="1" x14ac:dyDescent="0.3">
      <c r="B123" s="154"/>
      <c r="C123" s="154"/>
      <c r="D123" s="154"/>
    </row>
    <row r="124" spans="2:4" s="137" customFormat="1" x14ac:dyDescent="0.3">
      <c r="B124" s="154"/>
      <c r="C124" s="154"/>
      <c r="D124" s="154"/>
    </row>
    <row r="125" spans="2:4" s="137" customFormat="1" x14ac:dyDescent="0.3">
      <c r="B125" s="154"/>
      <c r="C125" s="154"/>
      <c r="D125" s="154"/>
    </row>
    <row r="126" spans="2:4" s="137" customFormat="1" x14ac:dyDescent="0.3">
      <c r="B126" s="154"/>
      <c r="C126" s="154"/>
      <c r="D126" s="154"/>
    </row>
    <row r="127" spans="2:4" s="137" customFormat="1" x14ac:dyDescent="0.3">
      <c r="B127" s="154"/>
      <c r="C127" s="154"/>
      <c r="D127" s="154"/>
    </row>
    <row r="128" spans="2:4" s="137" customFormat="1" x14ac:dyDescent="0.3">
      <c r="B128" s="154"/>
      <c r="C128" s="154"/>
      <c r="D128" s="154"/>
    </row>
    <row r="129" spans="2:4" s="137" customFormat="1" x14ac:dyDescent="0.3">
      <c r="B129" s="154"/>
      <c r="C129" s="154"/>
      <c r="D129" s="154"/>
    </row>
    <row r="130" spans="2:4" s="137" customFormat="1" x14ac:dyDescent="0.3">
      <c r="B130" s="154"/>
      <c r="C130" s="154"/>
      <c r="D130" s="154"/>
    </row>
    <row r="131" spans="2:4" s="137" customFormat="1" x14ac:dyDescent="0.3">
      <c r="B131" s="154"/>
      <c r="C131" s="154"/>
      <c r="D131" s="154"/>
    </row>
    <row r="132" spans="2:4" s="137" customFormat="1" x14ac:dyDescent="0.3">
      <c r="B132" s="154"/>
      <c r="C132" s="154"/>
      <c r="D132" s="154"/>
    </row>
    <row r="133" spans="2:4" s="137" customFormat="1" x14ac:dyDescent="0.3">
      <c r="B133" s="154"/>
      <c r="C133" s="154"/>
      <c r="D133" s="154"/>
    </row>
    <row r="134" spans="2:4" s="137" customFormat="1" x14ac:dyDescent="0.3">
      <c r="B134" s="154"/>
      <c r="C134" s="154"/>
      <c r="D134" s="154"/>
    </row>
    <row r="135" spans="2:4" s="137" customFormat="1" x14ac:dyDescent="0.3">
      <c r="B135" s="154"/>
      <c r="C135" s="154"/>
      <c r="D135" s="154"/>
    </row>
    <row r="136" spans="2:4" s="137" customFormat="1" x14ac:dyDescent="0.3">
      <c r="B136" s="154"/>
      <c r="C136" s="154"/>
      <c r="D136" s="154"/>
    </row>
    <row r="137" spans="2:4" s="137" customFormat="1" x14ac:dyDescent="0.3">
      <c r="B137" s="154"/>
      <c r="C137" s="154"/>
      <c r="D137" s="154"/>
    </row>
    <row r="138" spans="2:4" s="137" customFormat="1" x14ac:dyDescent="0.3">
      <c r="B138" s="154"/>
      <c r="C138" s="154"/>
      <c r="D138" s="154"/>
    </row>
    <row r="139" spans="2:4" s="137" customFormat="1" x14ac:dyDescent="0.3">
      <c r="B139" s="154"/>
      <c r="C139" s="154"/>
      <c r="D139" s="154"/>
    </row>
  </sheetData>
  <mergeCells count="8">
    <mergeCell ref="J1:J2"/>
    <mergeCell ref="L1:L2"/>
    <mergeCell ref="H22:J22"/>
    <mergeCell ref="A1:F1"/>
    <mergeCell ref="A22:E22"/>
    <mergeCell ref="H1:H2"/>
    <mergeCell ref="I1:I2"/>
    <mergeCell ref="K1:K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AC17C-A95E-48E8-A4FF-FE44E0662D4C}">
  <dimension ref="A1:AZ266"/>
  <sheetViews>
    <sheetView topLeftCell="A14" zoomScaleNormal="100" workbookViewId="0">
      <selection activeCell="J10" sqref="J10"/>
    </sheetView>
  </sheetViews>
  <sheetFormatPr baseColWidth="10" defaultRowHeight="16.5" x14ac:dyDescent="0.3"/>
  <cols>
    <col min="1" max="1" width="7.85546875" style="137" customWidth="1"/>
    <col min="2" max="2" width="7" style="1" customWidth="1"/>
    <col min="3" max="3" width="21" style="1" customWidth="1"/>
    <col min="4" max="4" width="19" style="108" customWidth="1"/>
    <col min="5" max="5" width="18.7109375" style="109" customWidth="1"/>
    <col min="6" max="6" width="23.5703125" style="1" customWidth="1"/>
    <col min="7" max="7" width="11.42578125" style="137"/>
    <col min="8" max="8" width="5.28515625" style="137" customWidth="1"/>
    <col min="9" max="9" width="22.140625" style="1" customWidth="1"/>
    <col min="10" max="10" width="31.42578125" style="1" customWidth="1"/>
    <col min="11" max="11" width="13.85546875" style="1" customWidth="1"/>
    <col min="12" max="12" width="16.7109375" style="1" customWidth="1"/>
    <col min="13" max="13" width="17.5703125" style="137" customWidth="1"/>
    <col min="14" max="14" width="17.7109375" style="137" customWidth="1"/>
    <col min="15" max="28" width="11.42578125" style="137"/>
    <col min="29" max="16384" width="11.42578125" style="1"/>
  </cols>
  <sheetData>
    <row r="1" spans="2:13" s="137" customFormat="1" ht="17.25" thickBot="1" x14ac:dyDescent="0.35">
      <c r="D1" s="138"/>
      <c r="E1" s="139"/>
    </row>
    <row r="2" spans="2:13" ht="49.5" x14ac:dyDescent="0.3">
      <c r="B2" s="115" t="s">
        <v>8</v>
      </c>
      <c r="C2" s="116" t="s">
        <v>5</v>
      </c>
      <c r="D2" s="178" t="s">
        <v>231</v>
      </c>
      <c r="E2" s="178"/>
      <c r="F2" s="117" t="s">
        <v>234</v>
      </c>
      <c r="H2" s="115" t="s">
        <v>8</v>
      </c>
      <c r="I2" s="116" t="s">
        <v>5</v>
      </c>
      <c r="J2" s="179" t="s">
        <v>231</v>
      </c>
      <c r="K2" s="180"/>
      <c r="L2" s="117" t="s">
        <v>234</v>
      </c>
    </row>
    <row r="3" spans="2:13" x14ac:dyDescent="0.3">
      <c r="B3" s="118">
        <v>1</v>
      </c>
      <c r="C3" s="110" t="s">
        <v>156</v>
      </c>
      <c r="D3" s="113">
        <f>+('COTIZACION Y PROMEDIO FINAL'!H3-'COTIZACION Y PROMEDIO FINAL'!I3)/'COTIZACION Y PROMEDIO FINAL'!I3*-1</f>
        <v>0.19483412322274882</v>
      </c>
      <c r="E3" s="111" t="s">
        <v>232</v>
      </c>
      <c r="F3" s="119">
        <f>+'COTIZACION Y PROMEDIO FINAL'!I3-'COTIZACION Y PROMEDIO FINAL'!H3</f>
        <v>4111</v>
      </c>
      <c r="H3" s="118">
        <v>3</v>
      </c>
      <c r="I3" s="110" t="s">
        <v>158</v>
      </c>
      <c r="J3" s="114">
        <v>-8.593023255813953E-2</v>
      </c>
      <c r="K3" s="112" t="s">
        <v>233</v>
      </c>
      <c r="L3" s="120">
        <v>-739</v>
      </c>
    </row>
    <row r="4" spans="2:13" x14ac:dyDescent="0.3">
      <c r="B4" s="118">
        <v>2</v>
      </c>
      <c r="C4" s="110" t="s">
        <v>157</v>
      </c>
      <c r="D4" s="113">
        <f>+('COTIZACION Y PROMEDIO FINAL'!H4-'COTIZACION Y PROMEDIO FINAL'!I4)/'COTIZACION Y PROMEDIO FINAL'!I4*-1</f>
        <v>0.21632183908045977</v>
      </c>
      <c r="E4" s="111" t="s">
        <v>232</v>
      </c>
      <c r="F4" s="119">
        <f>+'COTIZACION Y PROMEDIO FINAL'!I4-'COTIZACION Y PROMEDIO FINAL'!H4</f>
        <v>3764</v>
      </c>
      <c r="H4" s="118">
        <v>13</v>
      </c>
      <c r="I4" s="110" t="s">
        <v>168</v>
      </c>
      <c r="J4" s="114">
        <v>-0.43892857142857145</v>
      </c>
      <c r="K4" s="112" t="s">
        <v>233</v>
      </c>
      <c r="L4" s="120">
        <v>-6145</v>
      </c>
    </row>
    <row r="5" spans="2:13" x14ac:dyDescent="0.3">
      <c r="B5" s="118">
        <v>3</v>
      </c>
      <c r="C5" s="110" t="s">
        <v>158</v>
      </c>
      <c r="D5" s="114">
        <f>+('COTIZACION Y PROMEDIO FINAL'!H5-'COTIZACION Y PROMEDIO FINAL'!I5)/'COTIZACION Y PROMEDIO FINAL'!I5*-1</f>
        <v>-8.593023255813953E-2</v>
      </c>
      <c r="E5" s="112" t="s">
        <v>233</v>
      </c>
      <c r="F5" s="120">
        <f>+'COTIZACION Y PROMEDIO FINAL'!I5-'COTIZACION Y PROMEDIO FINAL'!H5</f>
        <v>-739</v>
      </c>
      <c r="H5" s="118">
        <v>14</v>
      </c>
      <c r="I5" s="110" t="s">
        <v>169</v>
      </c>
      <c r="J5" s="114">
        <v>-0.28620560747663554</v>
      </c>
      <c r="K5" s="112" t="s">
        <v>233</v>
      </c>
      <c r="L5" s="120">
        <v>-15312</v>
      </c>
    </row>
    <row r="6" spans="2:13" ht="17.25" thickBot="1" x14ac:dyDescent="0.35">
      <c r="B6" s="118">
        <v>4</v>
      </c>
      <c r="C6" s="110" t="s">
        <v>159</v>
      </c>
      <c r="D6" s="113">
        <f>+('COTIZACION Y PROMEDIO FINAL'!H6-'COTIZACION Y PROMEDIO FINAL'!I6)/'COTIZACION Y PROMEDIO FINAL'!I6*-1</f>
        <v>0.21764367816091953</v>
      </c>
      <c r="E6" s="111" t="s">
        <v>232</v>
      </c>
      <c r="F6" s="119">
        <f>+'COTIZACION Y PROMEDIO FINAL'!I6-'COTIZACION Y PROMEDIO FINAL'!H6</f>
        <v>3787</v>
      </c>
      <c r="H6" s="121">
        <v>18</v>
      </c>
      <c r="I6" s="122" t="s">
        <v>173</v>
      </c>
      <c r="J6" s="127">
        <v>-0.21221183800623053</v>
      </c>
      <c r="K6" s="128" t="s">
        <v>233</v>
      </c>
      <c r="L6" s="129">
        <v>-6812</v>
      </c>
    </row>
    <row r="7" spans="2:13" ht="17.25" thickBot="1" x14ac:dyDescent="0.35">
      <c r="B7" s="118">
        <v>5</v>
      </c>
      <c r="C7" s="110" t="s">
        <v>160</v>
      </c>
      <c r="D7" s="113">
        <f>+('COTIZACION Y PROMEDIO FINAL'!H7-'COTIZACION Y PROMEDIO FINAL'!I7)/'COTIZACION Y PROMEDIO FINAL'!I7*-1</f>
        <v>0.20522988505747125</v>
      </c>
      <c r="E7" s="111" t="s">
        <v>232</v>
      </c>
      <c r="F7" s="119">
        <f>+'COTIZACION Y PROMEDIO FINAL'!I7-'COTIZACION Y PROMEDIO FINAL'!H7</f>
        <v>3571</v>
      </c>
      <c r="I7" s="137"/>
      <c r="J7" s="137"/>
      <c r="K7" s="137"/>
      <c r="L7" s="137"/>
    </row>
    <row r="8" spans="2:13" ht="33" x14ac:dyDescent="0.3">
      <c r="B8" s="118">
        <v>6</v>
      </c>
      <c r="C8" s="110" t="s">
        <v>161</v>
      </c>
      <c r="D8" s="113">
        <f>+('COTIZACION Y PROMEDIO FINAL'!H8-'COTIZACION Y PROMEDIO FINAL'!I8)/'COTIZACION Y PROMEDIO FINAL'!I8*-1</f>
        <v>0.21494252873563219</v>
      </c>
      <c r="E8" s="111" t="s">
        <v>232</v>
      </c>
      <c r="F8" s="119">
        <f>+'COTIZACION Y PROMEDIO FINAL'!I8-'COTIZACION Y PROMEDIO FINAL'!H8</f>
        <v>3740</v>
      </c>
      <c r="H8" s="97" t="s">
        <v>8</v>
      </c>
      <c r="I8" s="98" t="s">
        <v>239</v>
      </c>
      <c r="J8" s="98" t="s">
        <v>5</v>
      </c>
      <c r="K8" s="98" t="s">
        <v>236</v>
      </c>
      <c r="L8" s="98" t="s">
        <v>238</v>
      </c>
      <c r="M8" s="99" t="s">
        <v>237</v>
      </c>
    </row>
    <row r="9" spans="2:13" ht="33" x14ac:dyDescent="0.3">
      <c r="B9" s="118">
        <v>7</v>
      </c>
      <c r="C9" s="110" t="s">
        <v>162</v>
      </c>
      <c r="D9" s="113">
        <f>+('COTIZACION Y PROMEDIO FINAL'!H9-'COTIZACION Y PROMEDIO FINAL'!I9)/'COTIZACION Y PROMEDIO FINAL'!I9*-1</f>
        <v>0.20574712643678161</v>
      </c>
      <c r="E9" s="111" t="s">
        <v>232</v>
      </c>
      <c r="F9" s="119">
        <f>+'COTIZACION Y PROMEDIO FINAL'!I9-'COTIZACION Y PROMEDIO FINAL'!H9</f>
        <v>3580</v>
      </c>
      <c r="H9" s="104">
        <v>1</v>
      </c>
      <c r="I9" s="126">
        <v>70122002</v>
      </c>
      <c r="J9" s="2" t="s">
        <v>156</v>
      </c>
      <c r="K9" s="130">
        <v>220</v>
      </c>
      <c r="L9" s="131"/>
      <c r="M9" s="132"/>
    </row>
    <row r="10" spans="2:13" x14ac:dyDescent="0.3">
      <c r="B10" s="118">
        <v>8</v>
      </c>
      <c r="C10" s="110" t="s">
        <v>163</v>
      </c>
      <c r="D10" s="113">
        <f>+('COTIZACION Y PROMEDIO FINAL'!H10-'COTIZACION Y PROMEDIO FINAL'!I10)/'COTIZACION Y PROMEDIO FINAL'!I10*-1</f>
        <v>0.2453448275862069</v>
      </c>
      <c r="E10" s="111" t="s">
        <v>232</v>
      </c>
      <c r="F10" s="119">
        <f>+'COTIZACION Y PROMEDIO FINAL'!I10-'COTIZACION Y PROMEDIO FINAL'!H10</f>
        <v>4269</v>
      </c>
      <c r="H10" s="104">
        <v>2</v>
      </c>
      <c r="I10" s="126">
        <v>70122002</v>
      </c>
      <c r="J10" s="2" t="s">
        <v>157</v>
      </c>
      <c r="K10" s="130">
        <v>540</v>
      </c>
      <c r="L10" s="131"/>
      <c r="M10" s="132"/>
    </row>
    <row r="11" spans="2:13" x14ac:dyDescent="0.3">
      <c r="B11" s="118">
        <v>9</v>
      </c>
      <c r="C11" s="110" t="s">
        <v>164</v>
      </c>
      <c r="D11" s="113">
        <f>+('COTIZACION Y PROMEDIO FINAL'!H11-'COTIZACION Y PROMEDIO FINAL'!I11)/'COTIZACION Y PROMEDIO FINAL'!I11*-1</f>
        <v>0.19614942528735632</v>
      </c>
      <c r="E11" s="111" t="s">
        <v>232</v>
      </c>
      <c r="F11" s="119">
        <f>+'COTIZACION Y PROMEDIO FINAL'!I11-'COTIZACION Y PROMEDIO FINAL'!H11</f>
        <v>3413</v>
      </c>
      <c r="H11" s="104">
        <v>3</v>
      </c>
      <c r="I11" s="126">
        <v>70122002</v>
      </c>
      <c r="J11" s="2" t="s">
        <v>158</v>
      </c>
      <c r="K11" s="130">
        <v>220</v>
      </c>
      <c r="L11" s="131"/>
      <c r="M11" s="132"/>
    </row>
    <row r="12" spans="2:13" x14ac:dyDescent="0.3">
      <c r="B12" s="118">
        <v>10</v>
      </c>
      <c r="C12" s="110" t="s">
        <v>165</v>
      </c>
      <c r="D12" s="113">
        <f>+('COTIZACION Y PROMEDIO FINAL'!H12-'COTIZACION Y PROMEDIO FINAL'!I12)/'COTIZACION Y PROMEDIO FINAL'!I12*-1</f>
        <v>0.18367924528301888</v>
      </c>
      <c r="E12" s="111" t="s">
        <v>232</v>
      </c>
      <c r="F12" s="119">
        <f>+'COTIZACION Y PROMEDIO FINAL'!I12-'COTIZACION Y PROMEDIO FINAL'!H12</f>
        <v>3894</v>
      </c>
      <c r="H12" s="104">
        <v>4</v>
      </c>
      <c r="I12" s="126">
        <v>70122002</v>
      </c>
      <c r="J12" s="2" t="s">
        <v>159</v>
      </c>
      <c r="K12" s="130">
        <v>540</v>
      </c>
      <c r="L12" s="131"/>
      <c r="M12" s="132"/>
    </row>
    <row r="13" spans="2:13" x14ac:dyDescent="0.3">
      <c r="B13" s="118">
        <v>11</v>
      </c>
      <c r="C13" s="110" t="s">
        <v>166</v>
      </c>
      <c r="D13" s="113">
        <f>+('COTIZACION Y PROMEDIO FINAL'!H13-'COTIZACION Y PROMEDIO FINAL'!I13)/'COTIZACION Y PROMEDIO FINAL'!I13*-1</f>
        <v>0.19911917098445595</v>
      </c>
      <c r="E13" s="111" t="s">
        <v>232</v>
      </c>
      <c r="F13" s="119">
        <f>+'COTIZACION Y PROMEDIO FINAL'!I13-'COTIZACION Y PROMEDIO FINAL'!H13</f>
        <v>3843</v>
      </c>
      <c r="H13" s="104">
        <v>5</v>
      </c>
      <c r="I13" s="126">
        <v>70122002</v>
      </c>
      <c r="J13" s="2" t="s">
        <v>160</v>
      </c>
      <c r="K13" s="130">
        <v>540</v>
      </c>
      <c r="L13" s="131"/>
      <c r="M13" s="132"/>
    </row>
    <row r="14" spans="2:13" x14ac:dyDescent="0.3">
      <c r="B14" s="118">
        <v>12</v>
      </c>
      <c r="C14" s="110" t="s">
        <v>167</v>
      </c>
      <c r="D14" s="113">
        <f>+('COTIZACION Y PROMEDIO FINAL'!H14-'COTIZACION Y PROMEDIO FINAL'!I14)/'COTIZACION Y PROMEDIO FINAL'!I14*-1</f>
        <v>0.19911917098445595</v>
      </c>
      <c r="E14" s="111" t="s">
        <v>232</v>
      </c>
      <c r="F14" s="119">
        <f>+'COTIZACION Y PROMEDIO FINAL'!I14-'COTIZACION Y PROMEDIO FINAL'!H14</f>
        <v>3843</v>
      </c>
      <c r="H14" s="104">
        <v>6</v>
      </c>
      <c r="I14" s="126">
        <v>70122002</v>
      </c>
      <c r="J14" s="2" t="s">
        <v>161</v>
      </c>
      <c r="K14" s="130">
        <v>540</v>
      </c>
      <c r="L14" s="131"/>
      <c r="M14" s="132"/>
    </row>
    <row r="15" spans="2:13" x14ac:dyDescent="0.3">
      <c r="B15" s="118">
        <v>13</v>
      </c>
      <c r="C15" s="110" t="s">
        <v>168</v>
      </c>
      <c r="D15" s="114">
        <f>+('COTIZACION Y PROMEDIO FINAL'!H15-'COTIZACION Y PROMEDIO FINAL'!I15)/'COTIZACION Y PROMEDIO FINAL'!I15*-1</f>
        <v>-0.43892857142857145</v>
      </c>
      <c r="E15" s="112" t="s">
        <v>233</v>
      </c>
      <c r="F15" s="120">
        <f>+'COTIZACION Y PROMEDIO FINAL'!I15-'COTIZACION Y PROMEDIO FINAL'!H15</f>
        <v>-6145</v>
      </c>
      <c r="H15" s="104">
        <v>7</v>
      </c>
      <c r="I15" s="126">
        <v>70122002</v>
      </c>
      <c r="J15" s="2" t="s">
        <v>162</v>
      </c>
      <c r="K15" s="130">
        <v>220</v>
      </c>
      <c r="L15" s="131"/>
      <c r="M15" s="132"/>
    </row>
    <row r="16" spans="2:13" x14ac:dyDescent="0.3">
      <c r="B16" s="118">
        <v>14</v>
      </c>
      <c r="C16" s="110" t="s">
        <v>169</v>
      </c>
      <c r="D16" s="114">
        <f>+('COTIZACION Y PROMEDIO FINAL'!H16-'COTIZACION Y PROMEDIO FINAL'!I16)/'COTIZACION Y PROMEDIO FINAL'!I16*-1</f>
        <v>-0.28620560747663554</v>
      </c>
      <c r="E16" s="112" t="s">
        <v>233</v>
      </c>
      <c r="F16" s="120">
        <f>+'COTIZACION Y PROMEDIO FINAL'!I16-'COTIZACION Y PROMEDIO FINAL'!H16</f>
        <v>-15312</v>
      </c>
      <c r="H16" s="104">
        <v>8</v>
      </c>
      <c r="I16" s="126">
        <v>70122002</v>
      </c>
      <c r="J16" s="2" t="s">
        <v>163</v>
      </c>
      <c r="K16" s="130">
        <v>220</v>
      </c>
      <c r="L16" s="131"/>
      <c r="M16" s="132"/>
    </row>
    <row r="17" spans="2:13" ht="33" x14ac:dyDescent="0.3">
      <c r="B17" s="118">
        <v>15</v>
      </c>
      <c r="C17" s="110" t="s">
        <v>170</v>
      </c>
      <c r="D17" s="113">
        <f>+('COTIZACION Y PROMEDIO FINAL'!H17-'COTIZACION Y PROMEDIO FINAL'!I17)/'COTIZACION Y PROMEDIO FINAL'!I17*-1</f>
        <v>0.20727536231884058</v>
      </c>
      <c r="E17" s="111" t="s">
        <v>232</v>
      </c>
      <c r="F17" s="119">
        <f>+'COTIZACION Y PROMEDIO FINAL'!I17-'COTIZACION Y PROMEDIO FINAL'!H17</f>
        <v>42906</v>
      </c>
      <c r="H17" s="104">
        <v>9</v>
      </c>
      <c r="I17" s="126">
        <v>70122002</v>
      </c>
      <c r="J17" s="2" t="s">
        <v>164</v>
      </c>
      <c r="K17" s="130">
        <v>20</v>
      </c>
      <c r="L17" s="131"/>
      <c r="M17" s="132"/>
    </row>
    <row r="18" spans="2:13" ht="33" x14ac:dyDescent="0.3">
      <c r="B18" s="118">
        <v>16</v>
      </c>
      <c r="C18" s="110" t="s">
        <v>171</v>
      </c>
      <c r="D18" s="113">
        <f>+('COTIZACION Y PROMEDIO FINAL'!H18-'COTIZACION Y PROMEDIO FINAL'!I18)/'COTIZACION Y PROMEDIO FINAL'!I18*-1</f>
        <v>0.1053416149068323</v>
      </c>
      <c r="E18" s="111" t="s">
        <v>232</v>
      </c>
      <c r="F18" s="119">
        <f>+'COTIZACION Y PROMEDIO FINAL'!I18-'COTIZACION Y PROMEDIO FINAL'!H18</f>
        <v>5088</v>
      </c>
      <c r="H18" s="104">
        <v>10</v>
      </c>
      <c r="I18" s="126">
        <v>70122002</v>
      </c>
      <c r="J18" s="2" t="s">
        <v>165</v>
      </c>
      <c r="K18" s="130">
        <v>320</v>
      </c>
      <c r="L18" s="131"/>
      <c r="M18" s="132"/>
    </row>
    <row r="19" spans="2:13" x14ac:dyDescent="0.3">
      <c r="B19" s="118">
        <v>17</v>
      </c>
      <c r="C19" s="110" t="s">
        <v>172</v>
      </c>
      <c r="D19" s="113">
        <f>+('COTIZACION Y PROMEDIO FINAL'!H19-'COTIZACION Y PROMEDIO FINAL'!I19)/'COTIZACION Y PROMEDIO FINAL'!I19*-1</f>
        <v>0.12100189035916824</v>
      </c>
      <c r="E19" s="111" t="s">
        <v>232</v>
      </c>
      <c r="F19" s="119">
        <f>+'COTIZACION Y PROMEDIO FINAL'!I19-'COTIZACION Y PROMEDIO FINAL'!H19</f>
        <v>6401</v>
      </c>
      <c r="H19" s="104">
        <v>11</v>
      </c>
      <c r="I19" s="126">
        <v>70122002</v>
      </c>
      <c r="J19" s="2" t="s">
        <v>166</v>
      </c>
      <c r="K19" s="130">
        <v>160</v>
      </c>
      <c r="L19" s="131"/>
      <c r="M19" s="132"/>
    </row>
    <row r="20" spans="2:13" x14ac:dyDescent="0.3">
      <c r="B20" s="118">
        <v>18</v>
      </c>
      <c r="C20" s="110" t="s">
        <v>173</v>
      </c>
      <c r="D20" s="114">
        <f>+('COTIZACION Y PROMEDIO FINAL'!H20-'COTIZACION Y PROMEDIO FINAL'!I20)/'COTIZACION Y PROMEDIO FINAL'!I20*-1</f>
        <v>-0.21221183800623053</v>
      </c>
      <c r="E20" s="112" t="s">
        <v>233</v>
      </c>
      <c r="F20" s="120">
        <f>+'COTIZACION Y PROMEDIO FINAL'!I20-'COTIZACION Y PROMEDIO FINAL'!H20</f>
        <v>-6812</v>
      </c>
      <c r="H20" s="104">
        <v>12</v>
      </c>
      <c r="I20" s="126">
        <v>70122002</v>
      </c>
      <c r="J20" s="2" t="s">
        <v>167</v>
      </c>
      <c r="K20" s="130">
        <v>46</v>
      </c>
      <c r="L20" s="131"/>
      <c r="M20" s="132"/>
    </row>
    <row r="21" spans="2:13" ht="33.75" thickBot="1" x14ac:dyDescent="0.35">
      <c r="B21" s="121">
        <v>19</v>
      </c>
      <c r="C21" s="122" t="s">
        <v>174</v>
      </c>
      <c r="D21" s="123">
        <f>+('COTIZACION Y PROMEDIO FINAL'!H21-'COTIZACION Y PROMEDIO FINAL'!I21)/'COTIZACION Y PROMEDIO FINAL'!I21*-1</f>
        <v>0.256088785046729</v>
      </c>
      <c r="E21" s="124" t="s">
        <v>232</v>
      </c>
      <c r="F21" s="125">
        <f>+'COTIZACION Y PROMEDIO FINAL'!I21-'COTIZACION Y PROMEDIO FINAL'!H21</f>
        <v>54803</v>
      </c>
      <c r="H21" s="104">
        <v>13</v>
      </c>
      <c r="I21" s="126">
        <v>70122002</v>
      </c>
      <c r="J21" s="2" t="s">
        <v>168</v>
      </c>
      <c r="K21" s="130">
        <v>5</v>
      </c>
      <c r="L21" s="131"/>
      <c r="M21" s="132"/>
    </row>
    <row r="22" spans="2:13" s="137" customFormat="1" x14ac:dyDescent="0.3">
      <c r="D22" s="138"/>
      <c r="E22" s="139"/>
      <c r="H22" s="104">
        <v>14</v>
      </c>
      <c r="I22" s="126">
        <v>70122002</v>
      </c>
      <c r="J22" s="2" t="s">
        <v>169</v>
      </c>
      <c r="K22" s="130">
        <v>55</v>
      </c>
      <c r="L22" s="131"/>
      <c r="M22" s="132"/>
    </row>
    <row r="23" spans="2:13" s="137" customFormat="1" ht="17.25" thickBot="1" x14ac:dyDescent="0.35">
      <c r="D23" s="138"/>
      <c r="E23" s="139"/>
      <c r="H23" s="104">
        <v>15</v>
      </c>
      <c r="I23" s="126">
        <v>70122002</v>
      </c>
      <c r="J23" s="2" t="s">
        <v>170</v>
      </c>
      <c r="K23" s="130">
        <v>200</v>
      </c>
      <c r="L23" s="131"/>
      <c r="M23" s="132"/>
    </row>
    <row r="24" spans="2:13" s="137" customFormat="1" ht="17.25" thickBot="1" x14ac:dyDescent="0.35">
      <c r="C24" s="140" t="s">
        <v>240</v>
      </c>
      <c r="D24" s="141">
        <f>+MEDIAN(D3:D21)</f>
        <v>0.19911917098445595</v>
      </c>
      <c r="E24" s="139"/>
      <c r="H24" s="104">
        <v>16</v>
      </c>
      <c r="I24" s="126">
        <v>70122002</v>
      </c>
      <c r="J24" s="2" t="s">
        <v>171</v>
      </c>
      <c r="K24" s="130">
        <v>165</v>
      </c>
      <c r="L24" s="131"/>
      <c r="M24" s="132"/>
    </row>
    <row r="25" spans="2:13" s="137" customFormat="1" x14ac:dyDescent="0.3">
      <c r="D25" s="138"/>
      <c r="E25" s="139"/>
      <c r="H25" s="104">
        <v>17</v>
      </c>
      <c r="I25" s="126">
        <v>70122002</v>
      </c>
      <c r="J25" s="2" t="s">
        <v>172</v>
      </c>
      <c r="K25" s="130">
        <v>45</v>
      </c>
      <c r="L25" s="131"/>
      <c r="M25" s="132"/>
    </row>
    <row r="26" spans="2:13" s="137" customFormat="1" x14ac:dyDescent="0.3">
      <c r="D26" s="138"/>
      <c r="E26" s="139"/>
      <c r="H26" s="104">
        <v>18</v>
      </c>
      <c r="I26" s="126">
        <v>70122002</v>
      </c>
      <c r="J26" s="2" t="s">
        <v>173</v>
      </c>
      <c r="K26" s="130">
        <v>45</v>
      </c>
      <c r="L26" s="131"/>
      <c r="M26" s="132"/>
    </row>
    <row r="27" spans="2:13" s="137" customFormat="1" ht="17.25" thickBot="1" x14ac:dyDescent="0.35">
      <c r="E27" s="138"/>
      <c r="F27" s="139"/>
      <c r="H27" s="105">
        <v>19</v>
      </c>
      <c r="I27" s="133">
        <v>70122002</v>
      </c>
      <c r="J27" s="102" t="s">
        <v>174</v>
      </c>
      <c r="K27" s="134">
        <v>5</v>
      </c>
      <c r="L27" s="135"/>
      <c r="M27" s="136"/>
    </row>
    <row r="28" spans="2:13" x14ac:dyDescent="0.3">
      <c r="I28" s="137"/>
      <c r="J28" s="137"/>
      <c r="K28" s="137"/>
      <c r="L28" s="137"/>
    </row>
    <row r="29" spans="2:13" ht="21" customHeight="1" x14ac:dyDescent="0.3">
      <c r="I29" s="137"/>
      <c r="J29" s="137"/>
      <c r="K29" s="137"/>
      <c r="L29" s="137"/>
    </row>
    <row r="30" spans="2:13" ht="21" customHeight="1" x14ac:dyDescent="0.3">
      <c r="I30" s="137"/>
      <c r="J30" s="137"/>
      <c r="K30" s="137"/>
      <c r="L30" s="137"/>
    </row>
    <row r="31" spans="2:13" ht="21" customHeight="1" x14ac:dyDescent="0.3">
      <c r="I31" s="137"/>
      <c r="J31" s="137"/>
      <c r="K31" s="137"/>
      <c r="L31" s="137"/>
    </row>
    <row r="32" spans="2:13" ht="21" customHeight="1" x14ac:dyDescent="0.3">
      <c r="I32" s="137"/>
      <c r="J32" s="137"/>
      <c r="K32" s="137"/>
      <c r="L32" s="137"/>
    </row>
    <row r="33" spans="5:52" ht="21" customHeight="1" x14ac:dyDescent="0.3">
      <c r="I33" s="137"/>
      <c r="J33" s="137"/>
      <c r="K33" s="137"/>
      <c r="L33" s="137"/>
    </row>
    <row r="34" spans="5:52" ht="21" customHeight="1" x14ac:dyDescent="0.3">
      <c r="I34" s="137"/>
      <c r="J34" s="137"/>
      <c r="K34" s="137"/>
      <c r="L34" s="137"/>
    </row>
    <row r="35" spans="5:52" ht="21" customHeight="1" x14ac:dyDescent="0.3">
      <c r="I35" s="137"/>
      <c r="J35" s="137"/>
      <c r="K35" s="137"/>
      <c r="L35" s="137"/>
    </row>
    <row r="36" spans="5:52" ht="21" customHeight="1" x14ac:dyDescent="0.3">
      <c r="I36" s="137"/>
      <c r="J36" s="137"/>
      <c r="K36" s="137"/>
      <c r="L36" s="137"/>
      <c r="AC36" s="137"/>
      <c r="AD36" s="137"/>
      <c r="AE36" s="137"/>
      <c r="AF36" s="137"/>
      <c r="AG36" s="137"/>
      <c r="AH36" s="137"/>
      <c r="AI36" s="137"/>
      <c r="AJ36" s="137"/>
      <c r="AK36" s="137"/>
      <c r="AL36" s="137"/>
      <c r="AM36" s="137"/>
      <c r="AN36" s="137"/>
      <c r="AO36" s="137"/>
      <c r="AP36" s="137"/>
      <c r="AQ36" s="137"/>
      <c r="AR36" s="137"/>
      <c r="AS36" s="137"/>
      <c r="AT36" s="137"/>
      <c r="AU36" s="137"/>
      <c r="AV36" s="137"/>
      <c r="AW36" s="137"/>
      <c r="AX36" s="137"/>
      <c r="AY36" s="137"/>
      <c r="AZ36" s="137"/>
    </row>
    <row r="37" spans="5:52" ht="21" customHeight="1" x14ac:dyDescent="0.3">
      <c r="I37" s="137"/>
      <c r="J37" s="137"/>
      <c r="K37" s="137"/>
      <c r="L37" s="137"/>
      <c r="AC37" s="137"/>
      <c r="AD37" s="137"/>
      <c r="AE37" s="137"/>
      <c r="AF37" s="137"/>
      <c r="AG37" s="137"/>
      <c r="AH37" s="137"/>
      <c r="AI37" s="137"/>
      <c r="AJ37" s="137"/>
      <c r="AK37" s="137"/>
      <c r="AL37" s="137"/>
      <c r="AM37" s="137"/>
      <c r="AN37" s="137"/>
      <c r="AO37" s="137"/>
      <c r="AP37" s="137"/>
      <c r="AQ37" s="137"/>
      <c r="AR37" s="137"/>
      <c r="AS37" s="137"/>
      <c r="AT37" s="137"/>
      <c r="AU37" s="137"/>
      <c r="AV37" s="137"/>
      <c r="AW37" s="137"/>
      <c r="AX37" s="137"/>
      <c r="AY37" s="137"/>
      <c r="AZ37" s="137"/>
    </row>
    <row r="38" spans="5:52" ht="21" customHeight="1" x14ac:dyDescent="0.3">
      <c r="I38" s="137"/>
      <c r="J38" s="137"/>
      <c r="K38" s="137"/>
      <c r="L38" s="137"/>
      <c r="AC38" s="137"/>
      <c r="AD38" s="137"/>
      <c r="AE38" s="137"/>
      <c r="AF38" s="137"/>
      <c r="AG38" s="137"/>
      <c r="AH38" s="137"/>
      <c r="AI38" s="137"/>
      <c r="AJ38" s="137"/>
      <c r="AK38" s="137"/>
      <c r="AL38" s="137"/>
      <c r="AM38" s="137"/>
      <c r="AN38" s="137"/>
      <c r="AO38" s="137"/>
      <c r="AP38" s="137"/>
      <c r="AQ38" s="137"/>
      <c r="AR38" s="137"/>
      <c r="AS38" s="137"/>
      <c r="AT38" s="137"/>
      <c r="AU38" s="137"/>
      <c r="AV38" s="137"/>
      <c r="AW38" s="137"/>
      <c r="AX38" s="137"/>
      <c r="AY38" s="137"/>
      <c r="AZ38" s="137"/>
    </row>
    <row r="39" spans="5:52" ht="21" customHeight="1" x14ac:dyDescent="0.3">
      <c r="I39" s="137"/>
      <c r="J39" s="137"/>
      <c r="K39" s="137"/>
      <c r="L39" s="137"/>
      <c r="AC39" s="137"/>
      <c r="AD39" s="137"/>
      <c r="AE39" s="137"/>
      <c r="AF39" s="137"/>
      <c r="AG39" s="137"/>
      <c r="AH39" s="137"/>
      <c r="AI39" s="137"/>
      <c r="AJ39" s="137"/>
      <c r="AK39" s="137"/>
      <c r="AL39" s="137"/>
      <c r="AM39" s="137"/>
      <c r="AN39" s="137"/>
      <c r="AO39" s="137"/>
      <c r="AP39" s="137"/>
      <c r="AQ39" s="137"/>
      <c r="AR39" s="137"/>
      <c r="AS39" s="137"/>
      <c r="AT39" s="137"/>
      <c r="AU39" s="137"/>
      <c r="AV39" s="137"/>
      <c r="AW39" s="137"/>
      <c r="AX39" s="137"/>
      <c r="AY39" s="137"/>
      <c r="AZ39" s="137"/>
    </row>
    <row r="40" spans="5:52" ht="21" customHeight="1" x14ac:dyDescent="0.3">
      <c r="I40" s="137"/>
      <c r="J40" s="137"/>
      <c r="K40" s="137"/>
      <c r="L40" s="137"/>
      <c r="AC40" s="137"/>
      <c r="AD40" s="137"/>
      <c r="AE40" s="137"/>
      <c r="AF40" s="137"/>
      <c r="AG40" s="137"/>
      <c r="AH40" s="137"/>
      <c r="AI40" s="137"/>
      <c r="AJ40" s="137"/>
      <c r="AK40" s="137"/>
      <c r="AL40" s="137"/>
      <c r="AM40" s="137"/>
      <c r="AN40" s="137"/>
      <c r="AO40" s="137"/>
      <c r="AP40" s="137"/>
      <c r="AQ40" s="137"/>
      <c r="AR40" s="137"/>
      <c r="AS40" s="137"/>
      <c r="AT40" s="137"/>
      <c r="AU40" s="137"/>
      <c r="AV40" s="137"/>
      <c r="AW40" s="137"/>
      <c r="AX40" s="137"/>
      <c r="AY40" s="137"/>
      <c r="AZ40" s="137"/>
    </row>
    <row r="41" spans="5:52" ht="21" customHeight="1" x14ac:dyDescent="0.3">
      <c r="I41" s="137"/>
      <c r="J41" s="137"/>
      <c r="K41" s="137"/>
      <c r="L41" s="137"/>
      <c r="AC41" s="137"/>
      <c r="AD41" s="137"/>
      <c r="AE41" s="137"/>
      <c r="AF41" s="137"/>
      <c r="AG41" s="137"/>
      <c r="AH41" s="137"/>
      <c r="AI41" s="137"/>
      <c r="AJ41" s="137"/>
      <c r="AK41" s="137"/>
      <c r="AL41" s="137"/>
      <c r="AM41" s="137"/>
      <c r="AN41" s="137"/>
      <c r="AO41" s="137"/>
      <c r="AP41" s="137"/>
      <c r="AQ41" s="137"/>
      <c r="AR41" s="137"/>
      <c r="AS41" s="137"/>
      <c r="AT41" s="137"/>
      <c r="AU41" s="137"/>
      <c r="AV41" s="137"/>
      <c r="AW41" s="137"/>
      <c r="AX41" s="137"/>
      <c r="AY41" s="137"/>
      <c r="AZ41" s="137"/>
    </row>
    <row r="42" spans="5:52" ht="21" customHeight="1" x14ac:dyDescent="0.3">
      <c r="I42" s="137"/>
      <c r="J42" s="137"/>
      <c r="K42" s="137"/>
      <c r="L42" s="137"/>
      <c r="AC42" s="137"/>
      <c r="AD42" s="137"/>
      <c r="AE42" s="137"/>
      <c r="AF42" s="137"/>
      <c r="AG42" s="137"/>
      <c r="AH42" s="137"/>
      <c r="AI42" s="137"/>
      <c r="AJ42" s="137"/>
      <c r="AK42" s="137"/>
      <c r="AL42" s="137"/>
      <c r="AM42" s="137"/>
      <c r="AN42" s="137"/>
      <c r="AO42" s="137"/>
      <c r="AP42" s="137"/>
      <c r="AQ42" s="137"/>
      <c r="AR42" s="137"/>
      <c r="AS42" s="137"/>
      <c r="AT42" s="137"/>
      <c r="AU42" s="137"/>
      <c r="AV42" s="137"/>
      <c r="AW42" s="137"/>
      <c r="AX42" s="137"/>
      <c r="AY42" s="137"/>
      <c r="AZ42" s="137"/>
    </row>
    <row r="43" spans="5:52" ht="21" customHeight="1" x14ac:dyDescent="0.3">
      <c r="I43" s="137"/>
      <c r="J43" s="137"/>
      <c r="K43" s="137"/>
      <c r="L43" s="137"/>
      <c r="AC43" s="137"/>
      <c r="AD43" s="137"/>
      <c r="AE43" s="137"/>
      <c r="AF43" s="137"/>
      <c r="AG43" s="137"/>
      <c r="AH43" s="137"/>
      <c r="AI43" s="137"/>
      <c r="AJ43" s="137"/>
      <c r="AK43" s="137"/>
      <c r="AL43" s="137"/>
      <c r="AM43" s="137"/>
      <c r="AN43" s="137"/>
      <c r="AO43" s="137"/>
      <c r="AP43" s="137"/>
      <c r="AQ43" s="137"/>
      <c r="AR43" s="137"/>
      <c r="AS43" s="137"/>
      <c r="AT43" s="137"/>
      <c r="AU43" s="137"/>
      <c r="AV43" s="137"/>
      <c r="AW43" s="137"/>
      <c r="AX43" s="137"/>
      <c r="AY43" s="137"/>
      <c r="AZ43" s="137"/>
    </row>
    <row r="44" spans="5:52" ht="21" customHeight="1" x14ac:dyDescent="0.3">
      <c r="I44" s="137"/>
      <c r="J44" s="137"/>
      <c r="K44" s="137"/>
      <c r="L44" s="137"/>
      <c r="AC44" s="137"/>
      <c r="AD44" s="137"/>
      <c r="AE44" s="137"/>
      <c r="AF44" s="137"/>
      <c r="AG44" s="137"/>
      <c r="AH44" s="137"/>
      <c r="AI44" s="137"/>
      <c r="AJ44" s="137"/>
      <c r="AK44" s="137"/>
      <c r="AL44" s="137"/>
      <c r="AM44" s="137"/>
      <c r="AN44" s="137"/>
      <c r="AO44" s="137"/>
      <c r="AP44" s="137"/>
      <c r="AQ44" s="137"/>
      <c r="AR44" s="137"/>
      <c r="AS44" s="137"/>
      <c r="AT44" s="137"/>
      <c r="AU44" s="137"/>
      <c r="AV44" s="137"/>
      <c r="AW44" s="137"/>
      <c r="AX44" s="137"/>
      <c r="AY44" s="137"/>
      <c r="AZ44" s="137"/>
    </row>
    <row r="45" spans="5:52" ht="21" customHeight="1" x14ac:dyDescent="0.3">
      <c r="I45" s="137"/>
      <c r="J45" s="137"/>
      <c r="K45" s="137"/>
      <c r="L45" s="137"/>
      <c r="AC45" s="137"/>
      <c r="AD45" s="137"/>
      <c r="AE45" s="137"/>
      <c r="AF45" s="137"/>
      <c r="AG45" s="137"/>
      <c r="AH45" s="137"/>
      <c r="AI45" s="137"/>
      <c r="AJ45" s="137"/>
      <c r="AK45" s="137"/>
      <c r="AL45" s="137"/>
      <c r="AM45" s="137"/>
      <c r="AN45" s="137"/>
      <c r="AO45" s="137"/>
      <c r="AP45" s="137"/>
      <c r="AQ45" s="137"/>
      <c r="AR45" s="137"/>
      <c r="AS45" s="137"/>
      <c r="AT45" s="137"/>
      <c r="AU45" s="137"/>
      <c r="AV45" s="137"/>
      <c r="AW45" s="137"/>
      <c r="AX45" s="137"/>
      <c r="AY45" s="137"/>
      <c r="AZ45" s="137"/>
    </row>
    <row r="46" spans="5:52" ht="21" customHeight="1" x14ac:dyDescent="0.3">
      <c r="I46" s="137"/>
      <c r="J46" s="137"/>
      <c r="K46" s="137"/>
      <c r="L46" s="137"/>
      <c r="AC46" s="137"/>
      <c r="AD46" s="137"/>
      <c r="AE46" s="137"/>
      <c r="AF46" s="137"/>
      <c r="AG46" s="137"/>
      <c r="AH46" s="137"/>
      <c r="AI46" s="137"/>
      <c r="AJ46" s="137"/>
      <c r="AK46" s="137"/>
      <c r="AL46" s="137"/>
      <c r="AM46" s="137"/>
      <c r="AN46" s="137"/>
      <c r="AO46" s="137"/>
      <c r="AP46" s="137"/>
      <c r="AQ46" s="137"/>
      <c r="AR46" s="137"/>
      <c r="AS46" s="137"/>
      <c r="AT46" s="137"/>
      <c r="AU46" s="137"/>
      <c r="AV46" s="137"/>
      <c r="AW46" s="137"/>
      <c r="AX46" s="137"/>
      <c r="AY46" s="137"/>
      <c r="AZ46" s="137"/>
    </row>
    <row r="47" spans="5:52" ht="21" customHeight="1" x14ac:dyDescent="0.3">
      <c r="I47" s="137"/>
      <c r="J47" s="137"/>
      <c r="K47" s="137"/>
      <c r="L47" s="137"/>
      <c r="AC47" s="137"/>
      <c r="AD47" s="137"/>
      <c r="AE47" s="137"/>
      <c r="AF47" s="137"/>
      <c r="AG47" s="137"/>
      <c r="AH47" s="137"/>
      <c r="AI47" s="137"/>
      <c r="AJ47" s="137"/>
      <c r="AK47" s="137"/>
      <c r="AL47" s="137"/>
      <c r="AM47" s="137"/>
      <c r="AN47" s="137"/>
      <c r="AO47" s="137"/>
      <c r="AP47" s="137"/>
      <c r="AQ47" s="137"/>
      <c r="AR47" s="137"/>
      <c r="AS47" s="137"/>
      <c r="AT47" s="137"/>
      <c r="AU47" s="137"/>
      <c r="AV47" s="137"/>
      <c r="AW47" s="137"/>
      <c r="AX47" s="137"/>
      <c r="AY47" s="137"/>
      <c r="AZ47" s="137"/>
    </row>
    <row r="48" spans="5:52" s="137" customFormat="1" x14ac:dyDescent="0.3">
      <c r="E48" s="138"/>
      <c r="F48" s="139"/>
    </row>
    <row r="49" spans="5:6" s="137" customFormat="1" x14ac:dyDescent="0.3">
      <c r="E49" s="138"/>
      <c r="F49" s="139"/>
    </row>
    <row r="50" spans="5:6" s="137" customFormat="1" x14ac:dyDescent="0.3">
      <c r="E50" s="138"/>
      <c r="F50" s="139"/>
    </row>
    <row r="51" spans="5:6" s="137" customFormat="1" x14ac:dyDescent="0.3">
      <c r="E51" s="138"/>
      <c r="F51" s="139"/>
    </row>
    <row r="52" spans="5:6" s="137" customFormat="1" x14ac:dyDescent="0.3">
      <c r="E52" s="138"/>
      <c r="F52" s="139"/>
    </row>
    <row r="53" spans="5:6" s="137" customFormat="1" x14ac:dyDescent="0.3">
      <c r="E53" s="138"/>
      <c r="F53" s="139"/>
    </row>
    <row r="54" spans="5:6" s="137" customFormat="1" x14ac:dyDescent="0.3">
      <c r="E54" s="138"/>
      <c r="F54" s="139"/>
    </row>
    <row r="55" spans="5:6" s="137" customFormat="1" x14ac:dyDescent="0.3">
      <c r="E55" s="138"/>
      <c r="F55" s="139"/>
    </row>
    <row r="56" spans="5:6" s="137" customFormat="1" x14ac:dyDescent="0.3">
      <c r="E56" s="138"/>
      <c r="F56" s="139"/>
    </row>
    <row r="57" spans="5:6" s="137" customFormat="1" x14ac:dyDescent="0.3">
      <c r="E57" s="138"/>
      <c r="F57" s="139"/>
    </row>
    <row r="58" spans="5:6" s="137" customFormat="1" x14ac:dyDescent="0.3">
      <c r="E58" s="138"/>
      <c r="F58" s="139"/>
    </row>
    <row r="59" spans="5:6" s="137" customFormat="1" x14ac:dyDescent="0.3">
      <c r="E59" s="138"/>
      <c r="F59" s="139"/>
    </row>
    <row r="60" spans="5:6" s="137" customFormat="1" x14ac:dyDescent="0.3">
      <c r="E60" s="138"/>
      <c r="F60" s="139"/>
    </row>
    <row r="61" spans="5:6" s="137" customFormat="1" x14ac:dyDescent="0.3">
      <c r="E61" s="138"/>
      <c r="F61" s="139"/>
    </row>
    <row r="62" spans="5:6" s="137" customFormat="1" x14ac:dyDescent="0.3">
      <c r="E62" s="138"/>
      <c r="F62" s="139"/>
    </row>
    <row r="63" spans="5:6" s="137" customFormat="1" x14ac:dyDescent="0.3">
      <c r="E63" s="138"/>
      <c r="F63" s="139"/>
    </row>
    <row r="64" spans="5:6" s="137" customFormat="1" x14ac:dyDescent="0.3">
      <c r="E64" s="138"/>
      <c r="F64" s="139"/>
    </row>
    <row r="65" spans="4:6" s="137" customFormat="1" x14ac:dyDescent="0.3">
      <c r="E65" s="138"/>
      <c r="F65" s="139"/>
    </row>
    <row r="66" spans="4:6" s="137" customFormat="1" x14ac:dyDescent="0.3">
      <c r="E66" s="138"/>
      <c r="F66" s="139"/>
    </row>
    <row r="67" spans="4:6" s="137" customFormat="1" x14ac:dyDescent="0.3">
      <c r="E67" s="138"/>
      <c r="F67" s="139"/>
    </row>
    <row r="68" spans="4:6" s="137" customFormat="1" x14ac:dyDescent="0.3">
      <c r="E68" s="138"/>
      <c r="F68" s="139"/>
    </row>
    <row r="69" spans="4:6" s="137" customFormat="1" x14ac:dyDescent="0.3">
      <c r="E69" s="138"/>
      <c r="F69" s="139"/>
    </row>
    <row r="70" spans="4:6" s="137" customFormat="1" x14ac:dyDescent="0.3">
      <c r="D70" s="138"/>
      <c r="E70" s="139"/>
    </row>
    <row r="71" spans="4:6" s="137" customFormat="1" x14ac:dyDescent="0.3">
      <c r="D71" s="138"/>
      <c r="E71" s="139"/>
    </row>
    <row r="72" spans="4:6" s="137" customFormat="1" x14ac:dyDescent="0.3">
      <c r="D72" s="138"/>
      <c r="E72" s="139"/>
    </row>
    <row r="73" spans="4:6" s="137" customFormat="1" x14ac:dyDescent="0.3">
      <c r="D73" s="138"/>
      <c r="E73" s="139"/>
    </row>
    <row r="74" spans="4:6" s="137" customFormat="1" x14ac:dyDescent="0.3">
      <c r="D74" s="138"/>
      <c r="E74" s="139"/>
    </row>
    <row r="75" spans="4:6" s="137" customFormat="1" x14ac:dyDescent="0.3">
      <c r="D75" s="138"/>
      <c r="E75" s="139"/>
    </row>
    <row r="76" spans="4:6" s="137" customFormat="1" x14ac:dyDescent="0.3">
      <c r="D76" s="138"/>
      <c r="E76" s="139"/>
    </row>
    <row r="77" spans="4:6" s="137" customFormat="1" x14ac:dyDescent="0.3">
      <c r="D77" s="138"/>
      <c r="E77" s="139"/>
    </row>
    <row r="78" spans="4:6" s="137" customFormat="1" x14ac:dyDescent="0.3">
      <c r="D78" s="138"/>
      <c r="E78" s="139"/>
    </row>
    <row r="79" spans="4:6" s="137" customFormat="1" x14ac:dyDescent="0.3">
      <c r="D79" s="138"/>
      <c r="E79" s="139"/>
    </row>
    <row r="80" spans="4:6" s="137" customFormat="1" x14ac:dyDescent="0.3">
      <c r="D80" s="138"/>
      <c r="E80" s="139"/>
    </row>
    <row r="81" spans="4:5" s="137" customFormat="1" x14ac:dyDescent="0.3">
      <c r="D81" s="138"/>
      <c r="E81" s="139"/>
    </row>
    <row r="82" spans="4:5" s="137" customFormat="1" x14ac:dyDescent="0.3">
      <c r="D82" s="138"/>
      <c r="E82" s="139"/>
    </row>
    <row r="83" spans="4:5" s="137" customFormat="1" x14ac:dyDescent="0.3">
      <c r="D83" s="138"/>
      <c r="E83" s="139"/>
    </row>
    <row r="84" spans="4:5" s="137" customFormat="1" x14ac:dyDescent="0.3">
      <c r="D84" s="138"/>
      <c r="E84" s="139"/>
    </row>
    <row r="85" spans="4:5" s="137" customFormat="1" x14ac:dyDescent="0.3">
      <c r="D85" s="138"/>
      <c r="E85" s="139"/>
    </row>
    <row r="86" spans="4:5" s="137" customFormat="1" x14ac:dyDescent="0.3">
      <c r="D86" s="138"/>
      <c r="E86" s="139"/>
    </row>
    <row r="87" spans="4:5" s="137" customFormat="1" x14ac:dyDescent="0.3">
      <c r="D87" s="138"/>
      <c r="E87" s="139"/>
    </row>
    <row r="88" spans="4:5" s="137" customFormat="1" x14ac:dyDescent="0.3">
      <c r="D88" s="138"/>
      <c r="E88" s="139"/>
    </row>
    <row r="89" spans="4:5" s="137" customFormat="1" x14ac:dyDescent="0.3">
      <c r="D89" s="138"/>
      <c r="E89" s="139"/>
    </row>
    <row r="90" spans="4:5" s="137" customFormat="1" x14ac:dyDescent="0.3">
      <c r="D90" s="138"/>
      <c r="E90" s="139"/>
    </row>
    <row r="91" spans="4:5" s="137" customFormat="1" x14ac:dyDescent="0.3">
      <c r="D91" s="138"/>
      <c r="E91" s="139"/>
    </row>
    <row r="92" spans="4:5" s="137" customFormat="1" x14ac:dyDescent="0.3">
      <c r="D92" s="138"/>
      <c r="E92" s="139"/>
    </row>
    <row r="93" spans="4:5" s="137" customFormat="1" x14ac:dyDescent="0.3">
      <c r="D93" s="138"/>
      <c r="E93" s="139"/>
    </row>
    <row r="94" spans="4:5" s="137" customFormat="1" x14ac:dyDescent="0.3">
      <c r="D94" s="138"/>
      <c r="E94" s="139"/>
    </row>
    <row r="95" spans="4:5" s="137" customFormat="1" x14ac:dyDescent="0.3">
      <c r="D95" s="138"/>
      <c r="E95" s="139"/>
    </row>
    <row r="96" spans="4:5" s="137" customFormat="1" x14ac:dyDescent="0.3">
      <c r="D96" s="138"/>
      <c r="E96" s="139"/>
    </row>
    <row r="97" spans="4:5" s="137" customFormat="1" x14ac:dyDescent="0.3">
      <c r="D97" s="138"/>
      <c r="E97" s="139"/>
    </row>
    <row r="98" spans="4:5" s="137" customFormat="1" x14ac:dyDescent="0.3">
      <c r="D98" s="138"/>
      <c r="E98" s="139"/>
    </row>
    <row r="99" spans="4:5" s="137" customFormat="1" x14ac:dyDescent="0.3">
      <c r="D99" s="138"/>
      <c r="E99" s="139"/>
    </row>
    <row r="100" spans="4:5" s="137" customFormat="1" x14ac:dyDescent="0.3">
      <c r="D100" s="138"/>
      <c r="E100" s="139"/>
    </row>
    <row r="101" spans="4:5" s="137" customFormat="1" x14ac:dyDescent="0.3">
      <c r="D101" s="138"/>
      <c r="E101" s="139"/>
    </row>
    <row r="102" spans="4:5" s="137" customFormat="1" x14ac:dyDescent="0.3">
      <c r="D102" s="138"/>
      <c r="E102" s="139"/>
    </row>
    <row r="103" spans="4:5" s="137" customFormat="1" x14ac:dyDescent="0.3">
      <c r="D103" s="138"/>
      <c r="E103" s="139"/>
    </row>
    <row r="104" spans="4:5" s="137" customFormat="1" x14ac:dyDescent="0.3">
      <c r="D104" s="138"/>
      <c r="E104" s="139"/>
    </row>
    <row r="105" spans="4:5" s="137" customFormat="1" x14ac:dyDescent="0.3">
      <c r="D105" s="138"/>
      <c r="E105" s="139"/>
    </row>
    <row r="106" spans="4:5" s="137" customFormat="1" x14ac:dyDescent="0.3">
      <c r="D106" s="138"/>
      <c r="E106" s="139"/>
    </row>
    <row r="107" spans="4:5" s="137" customFormat="1" x14ac:dyDescent="0.3">
      <c r="D107" s="138"/>
      <c r="E107" s="139"/>
    </row>
    <row r="108" spans="4:5" s="137" customFormat="1" x14ac:dyDescent="0.3">
      <c r="D108" s="138"/>
      <c r="E108" s="139"/>
    </row>
    <row r="109" spans="4:5" s="137" customFormat="1" x14ac:dyDescent="0.3">
      <c r="D109" s="138"/>
      <c r="E109" s="139"/>
    </row>
    <row r="110" spans="4:5" s="137" customFormat="1" x14ac:dyDescent="0.3">
      <c r="D110" s="138"/>
      <c r="E110" s="139"/>
    </row>
    <row r="111" spans="4:5" s="137" customFormat="1" x14ac:dyDescent="0.3">
      <c r="D111" s="138"/>
      <c r="E111" s="139"/>
    </row>
    <row r="112" spans="4:5" s="137" customFormat="1" x14ac:dyDescent="0.3">
      <c r="D112" s="138"/>
      <c r="E112" s="139"/>
    </row>
    <row r="113" spans="4:5" s="137" customFormat="1" x14ac:dyDescent="0.3">
      <c r="D113" s="138"/>
      <c r="E113" s="139"/>
    </row>
    <row r="114" spans="4:5" s="137" customFormat="1" x14ac:dyDescent="0.3">
      <c r="D114" s="138"/>
      <c r="E114" s="139"/>
    </row>
    <row r="115" spans="4:5" s="137" customFormat="1" x14ac:dyDescent="0.3">
      <c r="D115" s="138"/>
      <c r="E115" s="139"/>
    </row>
    <row r="116" spans="4:5" s="137" customFormat="1" x14ac:dyDescent="0.3">
      <c r="D116" s="138"/>
      <c r="E116" s="139"/>
    </row>
    <row r="117" spans="4:5" s="137" customFormat="1" x14ac:dyDescent="0.3">
      <c r="D117" s="138"/>
      <c r="E117" s="139"/>
    </row>
    <row r="118" spans="4:5" s="137" customFormat="1" x14ac:dyDescent="0.3">
      <c r="D118" s="138"/>
      <c r="E118" s="139"/>
    </row>
    <row r="119" spans="4:5" s="137" customFormat="1" x14ac:dyDescent="0.3">
      <c r="D119" s="138"/>
      <c r="E119" s="139"/>
    </row>
    <row r="120" spans="4:5" s="137" customFormat="1" x14ac:dyDescent="0.3">
      <c r="D120" s="138"/>
      <c r="E120" s="139"/>
    </row>
    <row r="121" spans="4:5" s="137" customFormat="1" x14ac:dyDescent="0.3">
      <c r="D121" s="138"/>
      <c r="E121" s="139"/>
    </row>
    <row r="122" spans="4:5" s="137" customFormat="1" x14ac:dyDescent="0.3">
      <c r="D122" s="138"/>
      <c r="E122" s="139"/>
    </row>
    <row r="123" spans="4:5" s="137" customFormat="1" x14ac:dyDescent="0.3">
      <c r="D123" s="138"/>
      <c r="E123" s="139"/>
    </row>
    <row r="124" spans="4:5" s="137" customFormat="1" x14ac:dyDescent="0.3">
      <c r="D124" s="138"/>
      <c r="E124" s="139"/>
    </row>
    <row r="125" spans="4:5" s="137" customFormat="1" x14ac:dyDescent="0.3">
      <c r="D125" s="138"/>
      <c r="E125" s="139"/>
    </row>
    <row r="126" spans="4:5" s="137" customFormat="1" x14ac:dyDescent="0.3">
      <c r="D126" s="138"/>
      <c r="E126" s="139"/>
    </row>
    <row r="127" spans="4:5" s="137" customFormat="1" x14ac:dyDescent="0.3">
      <c r="D127" s="138"/>
      <c r="E127" s="139"/>
    </row>
    <row r="128" spans="4:5" s="137" customFormat="1" x14ac:dyDescent="0.3">
      <c r="D128" s="138"/>
      <c r="E128" s="139"/>
    </row>
    <row r="129" spans="4:5" s="137" customFormat="1" x14ac:dyDescent="0.3">
      <c r="D129" s="138"/>
      <c r="E129" s="139"/>
    </row>
    <row r="130" spans="4:5" s="137" customFormat="1" x14ac:dyDescent="0.3">
      <c r="D130" s="138"/>
      <c r="E130" s="139"/>
    </row>
    <row r="131" spans="4:5" s="137" customFormat="1" x14ac:dyDescent="0.3">
      <c r="D131" s="138"/>
      <c r="E131" s="139"/>
    </row>
    <row r="132" spans="4:5" s="137" customFormat="1" x14ac:dyDescent="0.3">
      <c r="D132" s="138"/>
      <c r="E132" s="139"/>
    </row>
    <row r="133" spans="4:5" s="137" customFormat="1" x14ac:dyDescent="0.3">
      <c r="D133" s="138"/>
      <c r="E133" s="139"/>
    </row>
    <row r="134" spans="4:5" s="137" customFormat="1" x14ac:dyDescent="0.3">
      <c r="D134" s="138"/>
      <c r="E134" s="139"/>
    </row>
    <row r="135" spans="4:5" s="137" customFormat="1" x14ac:dyDescent="0.3">
      <c r="D135" s="138"/>
      <c r="E135" s="139"/>
    </row>
    <row r="136" spans="4:5" s="137" customFormat="1" x14ac:dyDescent="0.3">
      <c r="D136" s="138"/>
      <c r="E136" s="139"/>
    </row>
    <row r="137" spans="4:5" s="137" customFormat="1" x14ac:dyDescent="0.3">
      <c r="D137" s="138"/>
      <c r="E137" s="139"/>
    </row>
    <row r="138" spans="4:5" s="137" customFormat="1" x14ac:dyDescent="0.3">
      <c r="D138" s="138"/>
      <c r="E138" s="139"/>
    </row>
    <row r="139" spans="4:5" s="137" customFormat="1" x14ac:dyDescent="0.3">
      <c r="D139" s="138"/>
      <c r="E139" s="139"/>
    </row>
    <row r="140" spans="4:5" s="137" customFormat="1" x14ac:dyDescent="0.3">
      <c r="D140" s="138"/>
      <c r="E140" s="139"/>
    </row>
    <row r="141" spans="4:5" s="137" customFormat="1" x14ac:dyDescent="0.3">
      <c r="D141" s="138"/>
      <c r="E141" s="139"/>
    </row>
    <row r="142" spans="4:5" s="137" customFormat="1" x14ac:dyDescent="0.3">
      <c r="D142" s="138"/>
      <c r="E142" s="139"/>
    </row>
    <row r="143" spans="4:5" s="137" customFormat="1" x14ac:dyDescent="0.3">
      <c r="D143" s="138"/>
      <c r="E143" s="139"/>
    </row>
    <row r="144" spans="4:5" s="137" customFormat="1" x14ac:dyDescent="0.3">
      <c r="D144" s="138"/>
      <c r="E144" s="139"/>
    </row>
    <row r="145" spans="4:5" s="137" customFormat="1" x14ac:dyDescent="0.3">
      <c r="D145" s="138"/>
      <c r="E145" s="139"/>
    </row>
    <row r="146" spans="4:5" s="137" customFormat="1" x14ac:dyDescent="0.3">
      <c r="D146" s="138"/>
      <c r="E146" s="139"/>
    </row>
    <row r="147" spans="4:5" s="137" customFormat="1" x14ac:dyDescent="0.3">
      <c r="D147" s="138"/>
      <c r="E147" s="139"/>
    </row>
    <row r="148" spans="4:5" s="137" customFormat="1" x14ac:dyDescent="0.3">
      <c r="D148" s="138"/>
      <c r="E148" s="139"/>
    </row>
    <row r="149" spans="4:5" s="137" customFormat="1" x14ac:dyDescent="0.3">
      <c r="D149" s="138"/>
      <c r="E149" s="139"/>
    </row>
    <row r="150" spans="4:5" s="137" customFormat="1" x14ac:dyDescent="0.3">
      <c r="D150" s="138"/>
      <c r="E150" s="139"/>
    </row>
    <row r="151" spans="4:5" s="137" customFormat="1" x14ac:dyDescent="0.3">
      <c r="D151" s="138"/>
      <c r="E151" s="139"/>
    </row>
    <row r="152" spans="4:5" s="137" customFormat="1" x14ac:dyDescent="0.3">
      <c r="D152" s="138"/>
      <c r="E152" s="139"/>
    </row>
    <row r="153" spans="4:5" s="137" customFormat="1" x14ac:dyDescent="0.3">
      <c r="D153" s="138"/>
      <c r="E153" s="139"/>
    </row>
    <row r="154" spans="4:5" s="137" customFormat="1" x14ac:dyDescent="0.3">
      <c r="D154" s="138"/>
      <c r="E154" s="139"/>
    </row>
    <row r="155" spans="4:5" s="137" customFormat="1" x14ac:dyDescent="0.3">
      <c r="D155" s="138"/>
      <c r="E155" s="139"/>
    </row>
    <row r="156" spans="4:5" s="137" customFormat="1" x14ac:dyDescent="0.3">
      <c r="D156" s="138"/>
      <c r="E156" s="139"/>
    </row>
    <row r="157" spans="4:5" s="137" customFormat="1" x14ac:dyDescent="0.3">
      <c r="D157" s="138"/>
      <c r="E157" s="139"/>
    </row>
    <row r="158" spans="4:5" s="137" customFormat="1" x14ac:dyDescent="0.3">
      <c r="D158" s="138"/>
      <c r="E158" s="139"/>
    </row>
    <row r="159" spans="4:5" s="137" customFormat="1" x14ac:dyDescent="0.3">
      <c r="D159" s="138"/>
      <c r="E159" s="139"/>
    </row>
    <row r="160" spans="4:5" s="137" customFormat="1" x14ac:dyDescent="0.3">
      <c r="D160" s="138"/>
      <c r="E160" s="139"/>
    </row>
    <row r="161" spans="4:5" s="137" customFormat="1" x14ac:dyDescent="0.3">
      <c r="D161" s="138"/>
      <c r="E161" s="139"/>
    </row>
    <row r="162" spans="4:5" s="137" customFormat="1" x14ac:dyDescent="0.3">
      <c r="D162" s="138"/>
      <c r="E162" s="139"/>
    </row>
    <row r="163" spans="4:5" s="137" customFormat="1" x14ac:dyDescent="0.3">
      <c r="D163" s="138"/>
      <c r="E163" s="139"/>
    </row>
    <row r="164" spans="4:5" s="137" customFormat="1" x14ac:dyDescent="0.3">
      <c r="D164" s="138"/>
      <c r="E164" s="139"/>
    </row>
    <row r="165" spans="4:5" s="137" customFormat="1" x14ac:dyDescent="0.3">
      <c r="D165" s="138"/>
      <c r="E165" s="139"/>
    </row>
    <row r="166" spans="4:5" s="137" customFormat="1" x14ac:dyDescent="0.3">
      <c r="D166" s="138"/>
      <c r="E166" s="139"/>
    </row>
    <row r="167" spans="4:5" s="137" customFormat="1" x14ac:dyDescent="0.3">
      <c r="D167" s="138"/>
      <c r="E167" s="139"/>
    </row>
    <row r="168" spans="4:5" s="137" customFormat="1" x14ac:dyDescent="0.3">
      <c r="D168" s="138"/>
      <c r="E168" s="139"/>
    </row>
    <row r="169" spans="4:5" s="137" customFormat="1" x14ac:dyDescent="0.3">
      <c r="D169" s="138"/>
      <c r="E169" s="139"/>
    </row>
    <row r="170" spans="4:5" s="137" customFormat="1" x14ac:dyDescent="0.3">
      <c r="D170" s="138"/>
      <c r="E170" s="139"/>
    </row>
    <row r="171" spans="4:5" s="137" customFormat="1" x14ac:dyDescent="0.3">
      <c r="D171" s="138"/>
      <c r="E171" s="139"/>
    </row>
    <row r="172" spans="4:5" s="137" customFormat="1" x14ac:dyDescent="0.3">
      <c r="D172" s="138"/>
      <c r="E172" s="139"/>
    </row>
    <row r="173" spans="4:5" s="137" customFormat="1" x14ac:dyDescent="0.3">
      <c r="D173" s="138"/>
      <c r="E173" s="139"/>
    </row>
    <row r="174" spans="4:5" s="137" customFormat="1" x14ac:dyDescent="0.3">
      <c r="D174" s="138"/>
      <c r="E174" s="139"/>
    </row>
    <row r="175" spans="4:5" s="137" customFormat="1" x14ac:dyDescent="0.3">
      <c r="D175" s="138"/>
      <c r="E175" s="139"/>
    </row>
    <row r="176" spans="4:5" s="137" customFormat="1" x14ac:dyDescent="0.3">
      <c r="D176" s="138"/>
      <c r="E176" s="139"/>
    </row>
    <row r="177" spans="4:5" s="137" customFormat="1" x14ac:dyDescent="0.3">
      <c r="D177" s="138"/>
      <c r="E177" s="139"/>
    </row>
    <row r="178" spans="4:5" s="137" customFormat="1" x14ac:dyDescent="0.3">
      <c r="D178" s="138"/>
      <c r="E178" s="139"/>
    </row>
    <row r="179" spans="4:5" s="137" customFormat="1" x14ac:dyDescent="0.3">
      <c r="D179" s="138"/>
      <c r="E179" s="139"/>
    </row>
    <row r="180" spans="4:5" s="137" customFormat="1" x14ac:dyDescent="0.3">
      <c r="D180" s="138"/>
      <c r="E180" s="139"/>
    </row>
    <row r="181" spans="4:5" s="137" customFormat="1" x14ac:dyDescent="0.3">
      <c r="D181" s="138"/>
      <c r="E181" s="139"/>
    </row>
    <row r="182" spans="4:5" s="137" customFormat="1" x14ac:dyDescent="0.3">
      <c r="D182" s="138"/>
      <c r="E182" s="139"/>
    </row>
    <row r="183" spans="4:5" s="137" customFormat="1" x14ac:dyDescent="0.3">
      <c r="D183" s="138"/>
      <c r="E183" s="139"/>
    </row>
    <row r="184" spans="4:5" s="137" customFormat="1" x14ac:dyDescent="0.3">
      <c r="D184" s="138"/>
      <c r="E184" s="139"/>
    </row>
    <row r="185" spans="4:5" s="137" customFormat="1" x14ac:dyDescent="0.3">
      <c r="D185" s="138"/>
      <c r="E185" s="139"/>
    </row>
    <row r="186" spans="4:5" s="137" customFormat="1" x14ac:dyDescent="0.3">
      <c r="D186" s="138"/>
      <c r="E186" s="139"/>
    </row>
    <row r="187" spans="4:5" s="137" customFormat="1" x14ac:dyDescent="0.3">
      <c r="D187" s="138"/>
      <c r="E187" s="139"/>
    </row>
    <row r="188" spans="4:5" s="137" customFormat="1" x14ac:dyDescent="0.3">
      <c r="D188" s="138"/>
      <c r="E188" s="139"/>
    </row>
    <row r="189" spans="4:5" s="137" customFormat="1" x14ac:dyDescent="0.3">
      <c r="D189" s="138"/>
      <c r="E189" s="139"/>
    </row>
    <row r="190" spans="4:5" s="137" customFormat="1" x14ac:dyDescent="0.3">
      <c r="D190" s="138"/>
      <c r="E190" s="139"/>
    </row>
    <row r="191" spans="4:5" s="137" customFormat="1" x14ac:dyDescent="0.3">
      <c r="D191" s="138"/>
      <c r="E191" s="139"/>
    </row>
    <row r="192" spans="4:5" s="137" customFormat="1" x14ac:dyDescent="0.3">
      <c r="D192" s="138"/>
      <c r="E192" s="139"/>
    </row>
    <row r="193" spans="4:5" s="137" customFormat="1" x14ac:dyDescent="0.3">
      <c r="D193" s="138"/>
      <c r="E193" s="139"/>
    </row>
    <row r="194" spans="4:5" s="137" customFormat="1" x14ac:dyDescent="0.3">
      <c r="D194" s="138"/>
      <c r="E194" s="139"/>
    </row>
    <row r="195" spans="4:5" s="137" customFormat="1" x14ac:dyDescent="0.3">
      <c r="D195" s="138"/>
      <c r="E195" s="139"/>
    </row>
    <row r="196" spans="4:5" s="137" customFormat="1" x14ac:dyDescent="0.3">
      <c r="D196" s="138"/>
      <c r="E196" s="139"/>
    </row>
    <row r="197" spans="4:5" s="137" customFormat="1" x14ac:dyDescent="0.3">
      <c r="D197" s="138"/>
      <c r="E197" s="139"/>
    </row>
    <row r="198" spans="4:5" s="137" customFormat="1" x14ac:dyDescent="0.3">
      <c r="D198" s="138"/>
      <c r="E198" s="139"/>
    </row>
    <row r="199" spans="4:5" s="137" customFormat="1" x14ac:dyDescent="0.3">
      <c r="D199" s="138"/>
      <c r="E199" s="139"/>
    </row>
    <row r="200" spans="4:5" s="137" customFormat="1" x14ac:dyDescent="0.3">
      <c r="D200" s="138"/>
      <c r="E200" s="139"/>
    </row>
    <row r="201" spans="4:5" s="137" customFormat="1" x14ac:dyDescent="0.3">
      <c r="D201" s="138"/>
      <c r="E201" s="139"/>
    </row>
    <row r="202" spans="4:5" s="137" customFormat="1" x14ac:dyDescent="0.3">
      <c r="D202" s="138"/>
      <c r="E202" s="139"/>
    </row>
    <row r="203" spans="4:5" s="137" customFormat="1" x14ac:dyDescent="0.3">
      <c r="D203" s="138"/>
      <c r="E203" s="139"/>
    </row>
    <row r="204" spans="4:5" s="137" customFormat="1" x14ac:dyDescent="0.3">
      <c r="D204" s="138"/>
      <c r="E204" s="139"/>
    </row>
    <row r="205" spans="4:5" s="137" customFormat="1" x14ac:dyDescent="0.3">
      <c r="D205" s="138"/>
      <c r="E205" s="139"/>
    </row>
    <row r="206" spans="4:5" s="137" customFormat="1" x14ac:dyDescent="0.3">
      <c r="D206" s="138"/>
      <c r="E206" s="139"/>
    </row>
    <row r="207" spans="4:5" s="137" customFormat="1" x14ac:dyDescent="0.3">
      <c r="D207" s="138"/>
      <c r="E207" s="139"/>
    </row>
    <row r="208" spans="4:5" s="137" customFormat="1" x14ac:dyDescent="0.3">
      <c r="D208" s="138"/>
      <c r="E208" s="139"/>
    </row>
    <row r="209" spans="4:5" s="137" customFormat="1" x14ac:dyDescent="0.3">
      <c r="D209" s="138"/>
      <c r="E209" s="139"/>
    </row>
    <row r="210" spans="4:5" s="137" customFormat="1" x14ac:dyDescent="0.3">
      <c r="D210" s="138"/>
      <c r="E210" s="139"/>
    </row>
    <row r="211" spans="4:5" s="137" customFormat="1" x14ac:dyDescent="0.3">
      <c r="D211" s="138"/>
      <c r="E211" s="139"/>
    </row>
    <row r="212" spans="4:5" s="137" customFormat="1" x14ac:dyDescent="0.3">
      <c r="D212" s="138"/>
      <c r="E212" s="139"/>
    </row>
    <row r="213" spans="4:5" s="137" customFormat="1" x14ac:dyDescent="0.3">
      <c r="D213" s="138"/>
      <c r="E213" s="139"/>
    </row>
    <row r="214" spans="4:5" s="137" customFormat="1" x14ac:dyDescent="0.3">
      <c r="D214" s="138"/>
      <c r="E214" s="139"/>
    </row>
    <row r="215" spans="4:5" s="137" customFormat="1" x14ac:dyDescent="0.3">
      <c r="D215" s="138"/>
      <c r="E215" s="139"/>
    </row>
    <row r="216" spans="4:5" s="137" customFormat="1" x14ac:dyDescent="0.3">
      <c r="D216" s="138"/>
      <c r="E216" s="139"/>
    </row>
    <row r="217" spans="4:5" s="137" customFormat="1" x14ac:dyDescent="0.3">
      <c r="D217" s="138"/>
      <c r="E217" s="139"/>
    </row>
    <row r="218" spans="4:5" s="137" customFormat="1" x14ac:dyDescent="0.3">
      <c r="D218" s="138"/>
      <c r="E218" s="139"/>
    </row>
    <row r="219" spans="4:5" s="137" customFormat="1" x14ac:dyDescent="0.3">
      <c r="D219" s="138"/>
      <c r="E219" s="139"/>
    </row>
    <row r="220" spans="4:5" s="137" customFormat="1" x14ac:dyDescent="0.3">
      <c r="D220" s="138"/>
      <c r="E220" s="139"/>
    </row>
    <row r="221" spans="4:5" s="137" customFormat="1" x14ac:dyDescent="0.3">
      <c r="D221" s="138"/>
      <c r="E221" s="139"/>
    </row>
    <row r="222" spans="4:5" s="137" customFormat="1" x14ac:dyDescent="0.3">
      <c r="D222" s="138"/>
      <c r="E222" s="139"/>
    </row>
    <row r="223" spans="4:5" s="137" customFormat="1" x14ac:dyDescent="0.3">
      <c r="D223" s="138"/>
      <c r="E223" s="139"/>
    </row>
    <row r="224" spans="4:5" s="137" customFormat="1" x14ac:dyDescent="0.3">
      <c r="D224" s="138"/>
      <c r="E224" s="139"/>
    </row>
    <row r="225" spans="4:5" s="137" customFormat="1" x14ac:dyDescent="0.3">
      <c r="D225" s="138"/>
      <c r="E225" s="139"/>
    </row>
    <row r="226" spans="4:5" s="137" customFormat="1" x14ac:dyDescent="0.3">
      <c r="D226" s="138"/>
      <c r="E226" s="139"/>
    </row>
    <row r="227" spans="4:5" s="137" customFormat="1" x14ac:dyDescent="0.3">
      <c r="D227" s="138"/>
      <c r="E227" s="139"/>
    </row>
    <row r="228" spans="4:5" s="137" customFormat="1" x14ac:dyDescent="0.3">
      <c r="D228" s="138"/>
      <c r="E228" s="139"/>
    </row>
    <row r="229" spans="4:5" s="137" customFormat="1" x14ac:dyDescent="0.3">
      <c r="D229" s="138"/>
      <c r="E229" s="139"/>
    </row>
    <row r="230" spans="4:5" s="137" customFormat="1" x14ac:dyDescent="0.3">
      <c r="D230" s="138"/>
      <c r="E230" s="139"/>
    </row>
    <row r="231" spans="4:5" s="137" customFormat="1" x14ac:dyDescent="0.3">
      <c r="D231" s="138"/>
      <c r="E231" s="139"/>
    </row>
    <row r="232" spans="4:5" s="137" customFormat="1" x14ac:dyDescent="0.3">
      <c r="D232" s="138"/>
      <c r="E232" s="139"/>
    </row>
    <row r="233" spans="4:5" s="137" customFormat="1" x14ac:dyDescent="0.3">
      <c r="D233" s="138"/>
      <c r="E233" s="139"/>
    </row>
    <row r="234" spans="4:5" s="137" customFormat="1" x14ac:dyDescent="0.3">
      <c r="D234" s="138"/>
      <c r="E234" s="139"/>
    </row>
    <row r="235" spans="4:5" s="137" customFormat="1" x14ac:dyDescent="0.3">
      <c r="D235" s="138"/>
      <c r="E235" s="139"/>
    </row>
    <row r="236" spans="4:5" s="137" customFormat="1" x14ac:dyDescent="0.3">
      <c r="D236" s="138"/>
      <c r="E236" s="139"/>
    </row>
    <row r="237" spans="4:5" s="137" customFormat="1" x14ac:dyDescent="0.3">
      <c r="D237" s="138"/>
      <c r="E237" s="139"/>
    </row>
    <row r="238" spans="4:5" s="137" customFormat="1" x14ac:dyDescent="0.3">
      <c r="D238" s="138"/>
      <c r="E238" s="139"/>
    </row>
    <row r="239" spans="4:5" s="137" customFormat="1" x14ac:dyDescent="0.3">
      <c r="D239" s="138"/>
      <c r="E239" s="139"/>
    </row>
    <row r="240" spans="4:5" s="137" customFormat="1" x14ac:dyDescent="0.3">
      <c r="D240" s="138"/>
      <c r="E240" s="139"/>
    </row>
    <row r="241" spans="4:5" s="137" customFormat="1" x14ac:dyDescent="0.3">
      <c r="D241" s="138"/>
      <c r="E241" s="139"/>
    </row>
    <row r="242" spans="4:5" s="137" customFormat="1" x14ac:dyDescent="0.3">
      <c r="D242" s="138"/>
      <c r="E242" s="139"/>
    </row>
    <row r="243" spans="4:5" s="137" customFormat="1" x14ac:dyDescent="0.3">
      <c r="D243" s="138"/>
      <c r="E243" s="139"/>
    </row>
    <row r="244" spans="4:5" s="137" customFormat="1" x14ac:dyDescent="0.3">
      <c r="D244" s="138"/>
      <c r="E244" s="139"/>
    </row>
    <row r="245" spans="4:5" s="137" customFormat="1" x14ac:dyDescent="0.3">
      <c r="D245" s="138"/>
      <c r="E245" s="139"/>
    </row>
    <row r="246" spans="4:5" s="137" customFormat="1" x14ac:dyDescent="0.3">
      <c r="D246" s="138"/>
      <c r="E246" s="139"/>
    </row>
    <row r="247" spans="4:5" s="137" customFormat="1" x14ac:dyDescent="0.3">
      <c r="D247" s="138"/>
      <c r="E247" s="139"/>
    </row>
    <row r="248" spans="4:5" s="137" customFormat="1" x14ac:dyDescent="0.3">
      <c r="D248" s="138"/>
      <c r="E248" s="139"/>
    </row>
    <row r="249" spans="4:5" s="137" customFormat="1" x14ac:dyDescent="0.3">
      <c r="D249" s="138"/>
      <c r="E249" s="139"/>
    </row>
    <row r="250" spans="4:5" s="137" customFormat="1" x14ac:dyDescent="0.3">
      <c r="D250" s="138"/>
      <c r="E250" s="139"/>
    </row>
    <row r="251" spans="4:5" s="137" customFormat="1" x14ac:dyDescent="0.3">
      <c r="D251" s="138"/>
      <c r="E251" s="139"/>
    </row>
    <row r="252" spans="4:5" s="137" customFormat="1" x14ac:dyDescent="0.3">
      <c r="D252" s="138"/>
      <c r="E252" s="139"/>
    </row>
    <row r="253" spans="4:5" s="137" customFormat="1" x14ac:dyDescent="0.3">
      <c r="D253" s="138"/>
      <c r="E253" s="139"/>
    </row>
    <row r="254" spans="4:5" s="137" customFormat="1" x14ac:dyDescent="0.3">
      <c r="D254" s="138"/>
      <c r="E254" s="139"/>
    </row>
    <row r="255" spans="4:5" s="137" customFormat="1" x14ac:dyDescent="0.3">
      <c r="D255" s="138"/>
      <c r="E255" s="139"/>
    </row>
    <row r="256" spans="4:5" s="137" customFormat="1" x14ac:dyDescent="0.3">
      <c r="D256" s="138"/>
      <c r="E256" s="139"/>
    </row>
    <row r="257" spans="4:5" s="137" customFormat="1" x14ac:dyDescent="0.3">
      <c r="D257" s="138"/>
      <c r="E257" s="139"/>
    </row>
    <row r="258" spans="4:5" s="137" customFormat="1" x14ac:dyDescent="0.3">
      <c r="D258" s="138"/>
      <c r="E258" s="139"/>
    </row>
    <row r="259" spans="4:5" s="137" customFormat="1" x14ac:dyDescent="0.3">
      <c r="D259" s="138"/>
      <c r="E259" s="139"/>
    </row>
    <row r="260" spans="4:5" s="137" customFormat="1" x14ac:dyDescent="0.3">
      <c r="D260" s="138"/>
      <c r="E260" s="139"/>
    </row>
    <row r="261" spans="4:5" s="137" customFormat="1" x14ac:dyDescent="0.3">
      <c r="D261" s="138"/>
      <c r="E261" s="139"/>
    </row>
    <row r="262" spans="4:5" s="137" customFormat="1" x14ac:dyDescent="0.3">
      <c r="D262" s="138"/>
      <c r="E262" s="139"/>
    </row>
    <row r="263" spans="4:5" s="137" customFormat="1" x14ac:dyDescent="0.3">
      <c r="D263" s="138"/>
      <c r="E263" s="139"/>
    </row>
    <row r="264" spans="4:5" s="137" customFormat="1" x14ac:dyDescent="0.3">
      <c r="D264" s="138"/>
      <c r="E264" s="139"/>
    </row>
    <row r="265" spans="4:5" s="137" customFormat="1" x14ac:dyDescent="0.3">
      <c r="D265" s="138"/>
      <c r="E265" s="139"/>
    </row>
    <row r="266" spans="4:5" s="137" customFormat="1" x14ac:dyDescent="0.3">
      <c r="D266" s="138"/>
      <c r="E266" s="139"/>
    </row>
  </sheetData>
  <mergeCells count="2">
    <mergeCell ref="D2:E2"/>
    <mergeCell ref="J2:K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E855F-BC8F-4574-BAD4-3422FD5E0AF4}">
  <dimension ref="A1:AB24"/>
  <sheetViews>
    <sheetView workbookViewId="0">
      <selection activeCell="AB10" sqref="AB10"/>
    </sheetView>
  </sheetViews>
  <sheetFormatPr baseColWidth="10" defaultRowHeight="15" x14ac:dyDescent="0.25"/>
  <cols>
    <col min="2" max="24" width="5" bestFit="1" customWidth="1"/>
    <col min="25" max="25" width="28.140625" bestFit="1" customWidth="1"/>
  </cols>
  <sheetData>
    <row r="1" spans="1:28" x14ac:dyDescent="0.25">
      <c r="A1" s="181"/>
      <c r="B1" s="181"/>
      <c r="C1" s="181"/>
      <c r="D1" s="181"/>
      <c r="E1" s="181"/>
      <c r="F1" s="181"/>
      <c r="G1" s="181"/>
      <c r="H1" s="181"/>
      <c r="I1" s="181"/>
      <c r="J1" s="181"/>
      <c r="K1" s="181"/>
      <c r="L1" s="181"/>
      <c r="M1" s="181"/>
      <c r="N1" s="181"/>
      <c r="O1" s="181"/>
      <c r="P1" s="181"/>
      <c r="Q1" s="181"/>
      <c r="R1" s="181"/>
      <c r="S1" s="181"/>
      <c r="T1" s="181"/>
      <c r="U1" s="181"/>
      <c r="V1" s="181"/>
      <c r="W1" s="181"/>
      <c r="X1" s="181"/>
      <c r="Y1" s="181"/>
      <c r="Z1" s="62"/>
      <c r="AA1" s="62"/>
      <c r="AB1" s="62"/>
    </row>
    <row r="2" spans="1:28" x14ac:dyDescent="0.25">
      <c r="A2" s="61"/>
      <c r="B2" s="61"/>
      <c r="C2" s="61"/>
      <c r="D2" s="61"/>
      <c r="E2" s="61"/>
      <c r="F2" s="61"/>
      <c r="G2" s="61"/>
      <c r="H2" s="62"/>
      <c r="I2" s="62"/>
      <c r="J2" s="62"/>
      <c r="K2" s="62"/>
      <c r="L2" s="62"/>
      <c r="M2" s="62"/>
      <c r="N2" s="62"/>
      <c r="O2" s="62"/>
      <c r="P2" s="62"/>
      <c r="Q2" s="62"/>
      <c r="R2" s="62"/>
      <c r="S2" s="62"/>
      <c r="T2" s="62"/>
      <c r="U2" s="62"/>
      <c r="V2" s="62"/>
      <c r="W2" s="62"/>
      <c r="X2" s="62"/>
      <c r="Y2" s="62"/>
      <c r="Z2" s="62"/>
      <c r="AA2" s="62"/>
      <c r="AB2" s="62"/>
    </row>
    <row r="3" spans="1:28" x14ac:dyDescent="0.25">
      <c r="A3" s="182" t="s">
        <v>205</v>
      </c>
      <c r="B3" s="182"/>
      <c r="C3" s="182"/>
      <c r="D3" s="182"/>
      <c r="E3" s="182"/>
      <c r="F3" s="182"/>
      <c r="G3" s="182"/>
      <c r="H3" s="182"/>
      <c r="I3" s="182"/>
      <c r="J3" s="182"/>
      <c r="K3" s="182"/>
      <c r="L3" s="182"/>
      <c r="M3" s="182"/>
      <c r="N3" s="182"/>
      <c r="O3" s="182"/>
      <c r="P3" s="182"/>
      <c r="Q3" s="182"/>
      <c r="R3" s="182"/>
      <c r="S3" s="182"/>
      <c r="T3" s="182"/>
      <c r="U3" s="182"/>
      <c r="V3" s="182"/>
      <c r="W3" s="182"/>
      <c r="X3" s="182"/>
      <c r="Y3" s="182"/>
      <c r="Z3" s="62"/>
      <c r="AA3" s="62"/>
      <c r="AB3" s="62"/>
    </row>
    <row r="4" spans="1:28" x14ac:dyDescent="0.25">
      <c r="A4" s="182"/>
      <c r="B4" s="182"/>
      <c r="C4" s="182"/>
      <c r="D4" s="182"/>
      <c r="E4" s="182"/>
      <c r="F4" s="182"/>
      <c r="G4" s="182"/>
      <c r="H4" s="182"/>
      <c r="I4" s="182"/>
      <c r="J4" s="182"/>
      <c r="K4" s="182"/>
      <c r="L4" s="182"/>
      <c r="M4" s="182"/>
      <c r="N4" s="182"/>
      <c r="O4" s="182"/>
      <c r="P4" s="182"/>
      <c r="Q4" s="182"/>
      <c r="R4" s="182"/>
      <c r="S4" s="182"/>
      <c r="T4" s="182"/>
      <c r="U4" s="182"/>
      <c r="V4" s="182"/>
      <c r="W4" s="182"/>
      <c r="X4" s="182"/>
      <c r="Y4" s="182"/>
      <c r="Z4" s="62"/>
      <c r="AA4" s="62"/>
      <c r="AB4" s="62"/>
    </row>
    <row r="5" spans="1:28" x14ac:dyDescent="0.25">
      <c r="A5" s="183" t="s">
        <v>227</v>
      </c>
      <c r="B5" s="184"/>
      <c r="C5" s="184"/>
      <c r="D5" s="184"/>
      <c r="E5" s="184"/>
      <c r="F5" s="184"/>
      <c r="G5" s="184"/>
      <c r="H5" s="184"/>
      <c r="I5" s="184"/>
      <c r="J5" s="184"/>
      <c r="K5" s="184"/>
      <c r="L5" s="184"/>
      <c r="M5" s="184"/>
      <c r="N5" s="184"/>
      <c r="O5" s="184"/>
      <c r="P5" s="184"/>
      <c r="Q5" s="184"/>
      <c r="R5" s="184"/>
      <c r="S5" s="184"/>
      <c r="T5" s="184"/>
      <c r="U5" s="184"/>
      <c r="V5" s="184"/>
      <c r="W5" s="184"/>
      <c r="X5" s="184"/>
      <c r="Y5" s="184"/>
      <c r="Z5" s="62"/>
      <c r="AA5" s="62"/>
      <c r="AB5" s="62"/>
    </row>
    <row r="6" spans="1:28" x14ac:dyDescent="0.25">
      <c r="A6" s="63" t="s">
        <v>228</v>
      </c>
      <c r="B6" s="64"/>
      <c r="C6" s="64"/>
      <c r="D6" s="64"/>
      <c r="E6" s="64"/>
      <c r="F6" s="64"/>
      <c r="G6" s="64"/>
      <c r="H6" s="64"/>
      <c r="I6" s="64"/>
      <c r="J6" s="64"/>
      <c r="K6" s="64"/>
      <c r="L6" s="64"/>
      <c r="M6" s="64"/>
      <c r="N6" s="64"/>
      <c r="O6" s="65"/>
      <c r="P6" s="66"/>
      <c r="Y6" s="67" t="s">
        <v>206</v>
      </c>
    </row>
    <row r="7" spans="1:28" x14ac:dyDescent="0.25">
      <c r="A7" s="68" t="s">
        <v>207</v>
      </c>
      <c r="B7" s="69">
        <v>2003</v>
      </c>
      <c r="C7" s="70">
        <v>2004</v>
      </c>
      <c r="D7" s="70">
        <v>2005</v>
      </c>
      <c r="E7" s="70">
        <v>2006</v>
      </c>
      <c r="F7" s="70">
        <v>2007</v>
      </c>
      <c r="G7" s="70">
        <v>2008</v>
      </c>
      <c r="H7" s="70">
        <v>2009</v>
      </c>
      <c r="I7" s="70">
        <v>2010</v>
      </c>
      <c r="J7" s="70">
        <v>2011</v>
      </c>
      <c r="K7" s="70">
        <v>2012</v>
      </c>
      <c r="L7" s="70">
        <v>2013</v>
      </c>
      <c r="M7" s="70">
        <v>2014</v>
      </c>
      <c r="N7" s="70">
        <v>2015</v>
      </c>
      <c r="O7" s="70">
        <v>2016</v>
      </c>
      <c r="P7" s="70">
        <v>2017</v>
      </c>
      <c r="Q7" s="70">
        <v>2018</v>
      </c>
      <c r="R7" s="70">
        <v>2019</v>
      </c>
      <c r="S7" s="70">
        <v>2020</v>
      </c>
      <c r="T7" s="70">
        <v>2021</v>
      </c>
      <c r="U7" s="70">
        <v>2022</v>
      </c>
      <c r="V7" s="70">
        <v>2023</v>
      </c>
      <c r="W7" s="70">
        <v>2024</v>
      </c>
      <c r="X7" s="70">
        <v>2025</v>
      </c>
      <c r="Y7" s="71">
        <v>2026</v>
      </c>
    </row>
    <row r="8" spans="1:28" x14ac:dyDescent="0.25">
      <c r="A8" s="72" t="s">
        <v>208</v>
      </c>
      <c r="B8" s="73">
        <v>1.17</v>
      </c>
      <c r="C8" s="74">
        <v>0.89</v>
      </c>
      <c r="D8" s="74">
        <v>0.82</v>
      </c>
      <c r="E8" s="74">
        <v>0.54</v>
      </c>
      <c r="F8" s="74">
        <v>0.77</v>
      </c>
      <c r="G8" s="74">
        <v>1.06</v>
      </c>
      <c r="H8" s="74">
        <v>0.59</v>
      </c>
      <c r="I8" s="74">
        <v>0.69</v>
      </c>
      <c r="J8" s="74">
        <v>0.91</v>
      </c>
      <c r="K8" s="74">
        <v>0.73</v>
      </c>
      <c r="L8" s="74">
        <v>0.3</v>
      </c>
      <c r="M8" s="74">
        <v>0.49</v>
      </c>
      <c r="N8" s="74">
        <v>0.64</v>
      </c>
      <c r="O8" s="74">
        <v>1.29</v>
      </c>
      <c r="P8" s="74">
        <v>1.02</v>
      </c>
      <c r="Q8" s="74">
        <v>0.63</v>
      </c>
      <c r="R8" s="74">
        <v>0.6</v>
      </c>
      <c r="S8" s="74">
        <v>0.42</v>
      </c>
      <c r="T8" s="74">
        <v>0.41</v>
      </c>
      <c r="U8" s="74">
        <v>1.67</v>
      </c>
      <c r="V8" s="74">
        <v>1.78</v>
      </c>
      <c r="W8" s="74">
        <v>0.92</v>
      </c>
      <c r="X8" s="74">
        <v>0.94</v>
      </c>
      <c r="Y8" s="75">
        <v>1.18</v>
      </c>
    </row>
    <row r="9" spans="1:28" x14ac:dyDescent="0.25">
      <c r="A9" s="76" t="s">
        <v>209</v>
      </c>
      <c r="B9" s="77">
        <v>1.1100000000000001</v>
      </c>
      <c r="C9" s="78">
        <v>1.2</v>
      </c>
      <c r="D9" s="78">
        <v>1.02</v>
      </c>
      <c r="E9" s="78">
        <v>0.66</v>
      </c>
      <c r="F9" s="78">
        <v>1.17</v>
      </c>
      <c r="G9" s="78">
        <v>1.51</v>
      </c>
      <c r="H9" s="78">
        <v>0.84</v>
      </c>
      <c r="I9" s="78">
        <v>0.83</v>
      </c>
      <c r="J9" s="78">
        <v>0.6</v>
      </c>
      <c r="K9" s="78">
        <v>0.61</v>
      </c>
      <c r="L9" s="78">
        <v>0.44</v>
      </c>
      <c r="M9" s="78">
        <v>0.63</v>
      </c>
      <c r="N9" s="78">
        <v>1.1499999999999999</v>
      </c>
      <c r="O9" s="78">
        <v>1.28</v>
      </c>
      <c r="P9" s="78">
        <v>1.01</v>
      </c>
      <c r="Q9" s="78">
        <v>0.71</v>
      </c>
      <c r="R9" s="78">
        <v>0.56999999999999995</v>
      </c>
      <c r="S9" s="78">
        <v>0.67</v>
      </c>
      <c r="T9" s="78">
        <v>0.64</v>
      </c>
      <c r="U9" s="78">
        <v>1.63</v>
      </c>
      <c r="V9" s="78">
        <v>1.66</v>
      </c>
      <c r="W9" s="78">
        <v>1.0900000000000001</v>
      </c>
      <c r="X9" s="78">
        <v>1.1399999999999999</v>
      </c>
      <c r="Y9" s="79"/>
    </row>
    <row r="10" spans="1:28" x14ac:dyDescent="0.25">
      <c r="A10" s="72" t="s">
        <v>210</v>
      </c>
      <c r="B10" s="73">
        <v>1.05</v>
      </c>
      <c r="C10" s="74">
        <v>0.98</v>
      </c>
      <c r="D10" s="74">
        <v>0.77</v>
      </c>
      <c r="E10" s="74">
        <v>0.7</v>
      </c>
      <c r="F10" s="74">
        <v>1.21</v>
      </c>
      <c r="G10" s="74">
        <v>0.81</v>
      </c>
      <c r="H10" s="74">
        <v>0.5</v>
      </c>
      <c r="I10" s="74">
        <v>0.25</v>
      </c>
      <c r="J10" s="74">
        <v>0.27</v>
      </c>
      <c r="K10" s="74">
        <v>0.12</v>
      </c>
      <c r="L10" s="74">
        <v>0.21</v>
      </c>
      <c r="M10" s="74">
        <v>0.39</v>
      </c>
      <c r="N10" s="74">
        <v>0.59</v>
      </c>
      <c r="O10" s="74">
        <v>0.94</v>
      </c>
      <c r="P10" s="74">
        <v>0.47</v>
      </c>
      <c r="Q10" s="74">
        <v>0.24</v>
      </c>
      <c r="R10" s="74">
        <v>0.43</v>
      </c>
      <c r="S10" s="74">
        <v>0.56999999999999995</v>
      </c>
      <c r="T10" s="74">
        <v>0.51</v>
      </c>
      <c r="U10" s="74">
        <v>1</v>
      </c>
      <c r="V10" s="74">
        <v>1.05</v>
      </c>
      <c r="W10" s="74">
        <v>0.7</v>
      </c>
      <c r="X10" s="74">
        <v>0.52</v>
      </c>
      <c r="Y10" s="80"/>
    </row>
    <row r="11" spans="1:28" x14ac:dyDescent="0.25">
      <c r="A11" s="76" t="s">
        <v>211</v>
      </c>
      <c r="B11" s="77">
        <v>1.1499999999999999</v>
      </c>
      <c r="C11" s="78">
        <v>0.46</v>
      </c>
      <c r="D11" s="78">
        <v>0.44</v>
      </c>
      <c r="E11" s="78">
        <v>0.45</v>
      </c>
      <c r="F11" s="78">
        <v>0.9</v>
      </c>
      <c r="G11" s="78">
        <v>0.71</v>
      </c>
      <c r="H11" s="78">
        <v>0.32</v>
      </c>
      <c r="I11" s="78">
        <v>0.46</v>
      </c>
      <c r="J11" s="78">
        <v>0.12</v>
      </c>
      <c r="K11" s="78">
        <v>0.14000000000000001</v>
      </c>
      <c r="L11" s="78">
        <v>0.25</v>
      </c>
      <c r="M11" s="78">
        <v>0.46</v>
      </c>
      <c r="N11" s="78">
        <v>0.54</v>
      </c>
      <c r="O11" s="78">
        <v>0.5</v>
      </c>
      <c r="P11" s="78">
        <v>0.47</v>
      </c>
      <c r="Q11" s="78">
        <v>0.46</v>
      </c>
      <c r="R11" s="78">
        <v>0.5</v>
      </c>
      <c r="S11" s="78">
        <v>0.16</v>
      </c>
      <c r="T11" s="78">
        <v>0.59</v>
      </c>
      <c r="U11" s="78">
        <v>1.25</v>
      </c>
      <c r="V11" s="78">
        <v>0.78</v>
      </c>
      <c r="W11" s="78">
        <v>0.59</v>
      </c>
      <c r="X11" s="78">
        <v>0.66</v>
      </c>
      <c r="Y11" s="79"/>
    </row>
    <row r="12" spans="1:28" x14ac:dyDescent="0.25">
      <c r="A12" s="72" t="s">
        <v>212</v>
      </c>
      <c r="B12" s="73">
        <v>0.49</v>
      </c>
      <c r="C12" s="74">
        <v>0.38</v>
      </c>
      <c r="D12" s="74">
        <v>0.41</v>
      </c>
      <c r="E12" s="74">
        <v>0.33</v>
      </c>
      <c r="F12" s="74">
        <v>0.3</v>
      </c>
      <c r="G12" s="74">
        <v>0.93</v>
      </c>
      <c r="H12" s="74">
        <v>0.01</v>
      </c>
      <c r="I12" s="74">
        <v>0.1</v>
      </c>
      <c r="J12" s="74">
        <v>0.28000000000000003</v>
      </c>
      <c r="K12" s="74">
        <v>0.3</v>
      </c>
      <c r="L12" s="74">
        <v>0.28000000000000003</v>
      </c>
      <c r="M12" s="74">
        <v>0.48</v>
      </c>
      <c r="N12" s="74">
        <v>0.26</v>
      </c>
      <c r="O12" s="74">
        <v>0.51</v>
      </c>
      <c r="P12" s="74">
        <v>0.23</v>
      </c>
      <c r="Q12" s="74">
        <v>0.25</v>
      </c>
      <c r="R12" s="74">
        <v>0.31</v>
      </c>
      <c r="S12" s="74">
        <v>-0.32</v>
      </c>
      <c r="T12" s="74">
        <v>1</v>
      </c>
      <c r="U12" s="74">
        <v>0.84</v>
      </c>
      <c r="V12" s="74">
        <v>0.43</v>
      </c>
      <c r="W12" s="74">
        <v>0.43</v>
      </c>
      <c r="X12" s="74">
        <v>0.32</v>
      </c>
      <c r="Y12" s="80"/>
    </row>
    <row r="13" spans="1:28" x14ac:dyDescent="0.25">
      <c r="A13" s="76" t="s">
        <v>213</v>
      </c>
      <c r="B13" s="77">
        <v>-0.05</v>
      </c>
      <c r="C13" s="78">
        <v>0.6</v>
      </c>
      <c r="D13" s="78">
        <v>0.4</v>
      </c>
      <c r="E13" s="78">
        <v>0.3</v>
      </c>
      <c r="F13" s="78">
        <v>0.12</v>
      </c>
      <c r="G13" s="78">
        <v>0.86</v>
      </c>
      <c r="H13" s="78">
        <v>-0.06</v>
      </c>
      <c r="I13" s="78">
        <v>0.11</v>
      </c>
      <c r="J13" s="78">
        <v>0.32</v>
      </c>
      <c r="K13" s="78">
        <v>0.08</v>
      </c>
      <c r="L13" s="78">
        <v>0.23</v>
      </c>
      <c r="M13" s="78">
        <v>0.09</v>
      </c>
      <c r="N13" s="78">
        <v>0.1</v>
      </c>
      <c r="O13" s="78">
        <v>0.48</v>
      </c>
      <c r="P13" s="78">
        <v>0.11</v>
      </c>
      <c r="Q13" s="78">
        <v>0.15</v>
      </c>
      <c r="R13" s="78">
        <v>0.27</v>
      </c>
      <c r="S13" s="78">
        <v>-0.38</v>
      </c>
      <c r="T13" s="78">
        <v>-0.05</v>
      </c>
      <c r="U13" s="78">
        <v>0.51</v>
      </c>
      <c r="V13" s="78">
        <v>0.3</v>
      </c>
      <c r="W13" s="78">
        <v>0.32</v>
      </c>
      <c r="X13" s="78">
        <v>0.1</v>
      </c>
      <c r="Y13" s="79"/>
    </row>
    <row r="14" spans="1:28" x14ac:dyDescent="0.25">
      <c r="A14" s="72" t="s">
        <v>214</v>
      </c>
      <c r="B14" s="73">
        <v>-0.14000000000000001</v>
      </c>
      <c r="C14" s="74">
        <v>-0.03</v>
      </c>
      <c r="D14" s="74">
        <v>0.05</v>
      </c>
      <c r="E14" s="74">
        <v>0.41</v>
      </c>
      <c r="F14" s="74">
        <v>0.17</v>
      </c>
      <c r="G14" s="74">
        <v>0.48</v>
      </c>
      <c r="H14" s="74">
        <v>-0.04</v>
      </c>
      <c r="I14" s="74">
        <v>-0.04</v>
      </c>
      <c r="J14" s="74">
        <v>0.14000000000000001</v>
      </c>
      <c r="K14" s="74">
        <v>-0.02</v>
      </c>
      <c r="L14" s="74">
        <v>0.04</v>
      </c>
      <c r="M14" s="74">
        <v>0.15</v>
      </c>
      <c r="N14" s="74">
        <v>0.19</v>
      </c>
      <c r="O14" s="74">
        <v>0.52</v>
      </c>
      <c r="P14" s="74">
        <v>-0.05</v>
      </c>
      <c r="Q14" s="74">
        <v>-0.13</v>
      </c>
      <c r="R14" s="74">
        <v>0.22</v>
      </c>
      <c r="S14" s="74">
        <v>0</v>
      </c>
      <c r="T14" s="74">
        <v>0.32</v>
      </c>
      <c r="U14" s="74">
        <v>0.81</v>
      </c>
      <c r="V14" s="74">
        <v>0.5</v>
      </c>
      <c r="W14" s="74">
        <v>0.2</v>
      </c>
      <c r="X14" s="74">
        <v>0.28000000000000003</v>
      </c>
      <c r="Y14" s="75"/>
    </row>
    <row r="15" spans="1:28" x14ac:dyDescent="0.25">
      <c r="A15" s="76" t="s">
        <v>215</v>
      </c>
      <c r="B15" s="77">
        <v>0.31</v>
      </c>
      <c r="C15" s="78">
        <v>0.03</v>
      </c>
      <c r="D15" s="78">
        <v>0</v>
      </c>
      <c r="E15" s="78">
        <v>0.39</v>
      </c>
      <c r="F15" s="78">
        <v>-0.13</v>
      </c>
      <c r="G15" s="78">
        <v>0.19</v>
      </c>
      <c r="H15" s="78">
        <v>0.04</v>
      </c>
      <c r="I15" s="78">
        <v>0.11</v>
      </c>
      <c r="J15" s="78">
        <v>-0.03</v>
      </c>
      <c r="K15" s="78">
        <v>0.04</v>
      </c>
      <c r="L15" s="78">
        <v>0.08</v>
      </c>
      <c r="M15" s="78">
        <v>0.2</v>
      </c>
      <c r="N15" s="78">
        <v>0.48</v>
      </c>
      <c r="O15" s="78">
        <v>-0.32</v>
      </c>
      <c r="P15" s="78">
        <v>0.14000000000000001</v>
      </c>
      <c r="Q15" s="78">
        <v>0.12</v>
      </c>
      <c r="R15" s="78">
        <v>0.09</v>
      </c>
      <c r="S15" s="78">
        <v>-0.01</v>
      </c>
      <c r="T15" s="78">
        <v>0.45</v>
      </c>
      <c r="U15" s="78">
        <v>1.02</v>
      </c>
      <c r="V15" s="78">
        <v>0.7</v>
      </c>
      <c r="W15" s="78">
        <v>0</v>
      </c>
      <c r="X15" s="78">
        <v>0.19</v>
      </c>
      <c r="Y15" s="79"/>
    </row>
    <row r="16" spans="1:28" x14ac:dyDescent="0.25">
      <c r="A16" s="72" t="s">
        <v>216</v>
      </c>
      <c r="B16" s="73">
        <v>0.22</v>
      </c>
      <c r="C16" s="74">
        <v>0.3</v>
      </c>
      <c r="D16" s="74">
        <v>0.43</v>
      </c>
      <c r="E16" s="74">
        <v>0.28999999999999998</v>
      </c>
      <c r="F16" s="74">
        <v>0.08</v>
      </c>
      <c r="G16" s="74">
        <v>-0.19</v>
      </c>
      <c r="H16" s="74">
        <v>-0.11</v>
      </c>
      <c r="I16" s="74">
        <v>-0.14000000000000001</v>
      </c>
      <c r="J16" s="74">
        <v>0.31</v>
      </c>
      <c r="K16" s="74">
        <v>0.28999999999999998</v>
      </c>
      <c r="L16" s="74">
        <v>0.28999999999999998</v>
      </c>
      <c r="M16" s="74">
        <v>0.14000000000000001</v>
      </c>
      <c r="N16" s="74">
        <v>0.72</v>
      </c>
      <c r="O16" s="74">
        <v>-0.05</v>
      </c>
      <c r="P16" s="74">
        <v>0.04</v>
      </c>
      <c r="Q16" s="74">
        <v>0.16</v>
      </c>
      <c r="R16" s="74">
        <v>0.23</v>
      </c>
      <c r="S16" s="74">
        <v>0.32</v>
      </c>
      <c r="T16" s="74">
        <v>0.38</v>
      </c>
      <c r="U16" s="74">
        <v>0.93</v>
      </c>
      <c r="V16" s="74">
        <v>0.54</v>
      </c>
      <c r="W16" s="74">
        <v>0.24</v>
      </c>
      <c r="X16" s="74">
        <v>0.32</v>
      </c>
      <c r="Y16" s="80"/>
    </row>
    <row r="17" spans="1:25" x14ac:dyDescent="0.25">
      <c r="A17" s="76" t="s">
        <v>217</v>
      </c>
      <c r="B17" s="77">
        <v>0.06</v>
      </c>
      <c r="C17" s="78">
        <v>-0.01</v>
      </c>
      <c r="D17" s="78">
        <v>0.23</v>
      </c>
      <c r="E17" s="78">
        <v>-0.14000000000000001</v>
      </c>
      <c r="F17" s="78">
        <v>0.01</v>
      </c>
      <c r="G17" s="78">
        <v>0.35</v>
      </c>
      <c r="H17" s="78">
        <v>-0.13</v>
      </c>
      <c r="I17" s="78">
        <v>-0.09</v>
      </c>
      <c r="J17" s="78">
        <v>0.19</v>
      </c>
      <c r="K17" s="78">
        <v>0.16</v>
      </c>
      <c r="L17" s="78">
        <v>-0.26</v>
      </c>
      <c r="M17" s="78">
        <v>0.16</v>
      </c>
      <c r="N17" s="78">
        <v>0.68</v>
      </c>
      <c r="O17" s="78">
        <v>-0.06</v>
      </c>
      <c r="P17" s="78">
        <v>0.02</v>
      </c>
      <c r="Q17" s="78">
        <v>0.12</v>
      </c>
      <c r="R17" s="78">
        <v>0.16</v>
      </c>
      <c r="S17" s="78">
        <v>-0.06</v>
      </c>
      <c r="T17" s="78">
        <v>0.01</v>
      </c>
      <c r="U17" s="78">
        <v>0.72</v>
      </c>
      <c r="V17" s="78">
        <v>0.25</v>
      </c>
      <c r="W17" s="78">
        <v>-0.13</v>
      </c>
      <c r="X17" s="78">
        <v>0.18</v>
      </c>
      <c r="Y17" s="79"/>
    </row>
    <row r="18" spans="1:25" x14ac:dyDescent="0.25">
      <c r="A18" s="72" t="s">
        <v>218</v>
      </c>
      <c r="B18" s="73">
        <v>0.35</v>
      </c>
      <c r="C18" s="74">
        <v>0.28000000000000003</v>
      </c>
      <c r="D18" s="74">
        <v>0.11</v>
      </c>
      <c r="E18" s="74">
        <v>0.24</v>
      </c>
      <c r="F18" s="74">
        <v>0.47</v>
      </c>
      <c r="G18" s="74">
        <v>0.28000000000000003</v>
      </c>
      <c r="H18" s="74">
        <v>-7.0000000000000007E-2</v>
      </c>
      <c r="I18" s="74">
        <v>0.19</v>
      </c>
      <c r="J18" s="74">
        <v>0.14000000000000001</v>
      </c>
      <c r="K18" s="74">
        <v>-0.14000000000000001</v>
      </c>
      <c r="L18" s="74">
        <v>-0.22</v>
      </c>
      <c r="M18" s="74">
        <v>0.13</v>
      </c>
      <c r="N18" s="74">
        <v>0.6</v>
      </c>
      <c r="O18" s="74">
        <v>0.11</v>
      </c>
      <c r="P18" s="74">
        <v>0.18</v>
      </c>
      <c r="Q18" s="74">
        <v>0.12</v>
      </c>
      <c r="R18" s="74">
        <v>0.1</v>
      </c>
      <c r="S18" s="74">
        <v>-0.15</v>
      </c>
      <c r="T18" s="74">
        <v>0.5</v>
      </c>
      <c r="U18" s="74">
        <v>0.77</v>
      </c>
      <c r="V18" s="74">
        <v>0.47</v>
      </c>
      <c r="W18" s="74">
        <v>0.27</v>
      </c>
      <c r="X18" s="74">
        <v>7.0000000000000007E-2</v>
      </c>
      <c r="Y18" s="80"/>
    </row>
    <row r="19" spans="1:25" x14ac:dyDescent="0.25">
      <c r="A19" s="76" t="s">
        <v>219</v>
      </c>
      <c r="B19" s="77">
        <v>0.61</v>
      </c>
      <c r="C19" s="78">
        <v>0.3</v>
      </c>
      <c r="D19" s="78">
        <v>7.0000000000000007E-2</v>
      </c>
      <c r="E19" s="78">
        <v>0.23</v>
      </c>
      <c r="F19" s="78">
        <v>0.49</v>
      </c>
      <c r="G19" s="78">
        <v>0.44</v>
      </c>
      <c r="H19" s="78">
        <v>0.08</v>
      </c>
      <c r="I19" s="78">
        <v>0.65</v>
      </c>
      <c r="J19" s="78">
        <v>0.42</v>
      </c>
      <c r="K19" s="78">
        <v>0.09</v>
      </c>
      <c r="L19" s="78">
        <v>0.26</v>
      </c>
      <c r="M19" s="78">
        <v>0.27</v>
      </c>
      <c r="N19" s="78">
        <v>0.62</v>
      </c>
      <c r="O19" s="78">
        <v>0.42</v>
      </c>
      <c r="P19" s="78">
        <v>0.38</v>
      </c>
      <c r="Q19" s="78">
        <v>0.3</v>
      </c>
      <c r="R19" s="78">
        <v>0.26</v>
      </c>
      <c r="S19" s="78">
        <v>0.38</v>
      </c>
      <c r="T19" s="78">
        <v>0.73</v>
      </c>
      <c r="U19" s="78">
        <v>1.26</v>
      </c>
      <c r="V19" s="78">
        <v>0.45</v>
      </c>
      <c r="W19" s="78">
        <v>0.46</v>
      </c>
      <c r="X19" s="78">
        <v>0.27</v>
      </c>
      <c r="Y19" s="81"/>
    </row>
    <row r="20" spans="1:25" x14ac:dyDescent="0.25">
      <c r="A20" s="82" t="s">
        <v>220</v>
      </c>
      <c r="B20" s="83">
        <v>6.49</v>
      </c>
      <c r="C20" s="84">
        <v>5.5</v>
      </c>
      <c r="D20" s="84">
        <v>4.8499999999999996</v>
      </c>
      <c r="E20" s="84">
        <v>4.4800000000000004</v>
      </c>
      <c r="F20" s="84">
        <v>5.69</v>
      </c>
      <c r="G20" s="84">
        <v>7.67</v>
      </c>
      <c r="H20" s="84">
        <v>2</v>
      </c>
      <c r="I20" s="84">
        <v>3.17</v>
      </c>
      <c r="J20" s="84">
        <v>3.73</v>
      </c>
      <c r="K20" s="84">
        <v>2.44</v>
      </c>
      <c r="L20" s="84">
        <v>1.94</v>
      </c>
      <c r="M20" s="84">
        <v>3.66</v>
      </c>
      <c r="N20" s="84">
        <v>6.77</v>
      </c>
      <c r="O20" s="84">
        <v>5.75</v>
      </c>
      <c r="P20" s="84">
        <v>4.09</v>
      </c>
      <c r="Q20" s="84">
        <v>3.18</v>
      </c>
      <c r="R20" s="84">
        <v>3.8</v>
      </c>
      <c r="S20" s="84">
        <v>1.61</v>
      </c>
      <c r="T20" s="84">
        <v>5.62</v>
      </c>
      <c r="U20" s="84">
        <v>13.12</v>
      </c>
      <c r="V20" s="84">
        <v>9.2799999999999994</v>
      </c>
      <c r="W20" s="84">
        <v>5.2</v>
      </c>
      <c r="X20" s="84">
        <v>5.0999999999999996</v>
      </c>
      <c r="Y20" s="85">
        <v>1.18</v>
      </c>
    </row>
    <row r="22" spans="1:25" ht="21" x14ac:dyDescent="0.25">
      <c r="A22" s="86" t="s">
        <v>221</v>
      </c>
      <c r="B22" s="87"/>
      <c r="C22" s="87"/>
      <c r="D22" s="87"/>
      <c r="E22" s="87"/>
      <c r="F22" s="87"/>
      <c r="G22" s="87"/>
      <c r="H22" s="88"/>
      <c r="I22" s="88"/>
      <c r="J22" s="88"/>
      <c r="K22" s="88"/>
      <c r="L22" s="88"/>
      <c r="M22" s="88"/>
      <c r="N22" s="88"/>
      <c r="O22" s="88"/>
      <c r="P22" s="88"/>
      <c r="Q22" s="88"/>
      <c r="R22" s="88"/>
      <c r="S22" s="88"/>
      <c r="T22" s="88"/>
      <c r="U22" s="88"/>
      <c r="V22" s="88"/>
      <c r="W22" s="88"/>
      <c r="X22" s="88"/>
      <c r="Y22" s="89"/>
    </row>
    <row r="23" spans="1:25" x14ac:dyDescent="0.25">
      <c r="A23" s="90" t="s">
        <v>222</v>
      </c>
      <c r="B23" s="91"/>
      <c r="C23" s="91"/>
      <c r="D23" s="91"/>
      <c r="E23" s="91"/>
      <c r="F23" s="91"/>
      <c r="G23" s="91"/>
      <c r="Y23" s="92"/>
    </row>
    <row r="24" spans="1:25" x14ac:dyDescent="0.25">
      <c r="A24" s="93" t="s">
        <v>229</v>
      </c>
      <c r="B24" s="94"/>
      <c r="C24" s="94"/>
      <c r="D24" s="94"/>
      <c r="E24" s="94"/>
      <c r="F24" s="94"/>
      <c r="G24" s="94"/>
      <c r="H24" s="95"/>
      <c r="I24" s="95"/>
      <c r="J24" s="95"/>
      <c r="K24" s="95"/>
      <c r="L24" s="95"/>
      <c r="M24" s="95"/>
      <c r="N24" s="95"/>
      <c r="O24" s="95"/>
      <c r="P24" s="95"/>
      <c r="Q24" s="95"/>
      <c r="R24" s="95"/>
      <c r="S24" s="95"/>
      <c r="T24" s="95"/>
      <c r="U24" s="95"/>
      <c r="V24" s="95"/>
      <c r="W24" s="95"/>
      <c r="X24" s="95"/>
      <c r="Y24" s="96"/>
    </row>
  </sheetData>
  <mergeCells count="3">
    <mergeCell ref="A1:Y1"/>
    <mergeCell ref="A3:Y4"/>
    <mergeCell ref="A5:Y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8D0B8-F201-4F2F-8F24-A41EB67433DD}">
  <sheetPr>
    <tabColor theme="3" tint="-0.249977111117893"/>
  </sheetPr>
  <dimension ref="B2:O21"/>
  <sheetViews>
    <sheetView zoomScale="110" zoomScaleNormal="110" workbookViewId="0">
      <pane ySplit="4" topLeftCell="A5" activePane="bottomLeft" state="frozen"/>
      <selection activeCell="A3" sqref="A3"/>
      <selection pane="bottomLeft" activeCell="E33" sqref="E33"/>
    </sheetView>
  </sheetViews>
  <sheetFormatPr baseColWidth="10" defaultRowHeight="16.5" x14ac:dyDescent="0.3"/>
  <cols>
    <col min="1" max="1" width="11.42578125" style="1"/>
    <col min="2" max="2" width="12" style="1" bestFit="1" customWidth="1"/>
    <col min="3" max="3" width="12" style="1" customWidth="1"/>
    <col min="4" max="4" width="31.7109375" style="1" customWidth="1"/>
    <col min="5" max="5" width="19.7109375" style="1" customWidth="1"/>
    <col min="6" max="9" width="15.7109375" style="1" hidden="1" customWidth="1"/>
    <col min="10" max="10" width="13" style="1" customWidth="1"/>
    <col min="11" max="11" width="14" style="1" customWidth="1"/>
    <col min="12" max="12" width="24.42578125" style="33" customWidth="1"/>
    <col min="13" max="13" width="14.85546875" style="1" bestFit="1" customWidth="1"/>
    <col min="14" max="14" width="11.85546875" style="1" customWidth="1"/>
    <col min="15" max="15" width="15" style="1" customWidth="1"/>
    <col min="16" max="16384" width="11.42578125" style="1"/>
  </cols>
  <sheetData>
    <row r="2" spans="2:15" ht="27.75" customHeight="1" x14ac:dyDescent="0.3">
      <c r="B2" s="188" t="s">
        <v>10</v>
      </c>
      <c r="C2" s="188"/>
      <c r="D2" s="188"/>
      <c r="E2" s="188"/>
      <c r="F2" s="188"/>
      <c r="G2" s="188"/>
      <c r="H2" s="188"/>
      <c r="I2" s="188"/>
      <c r="J2" s="188"/>
      <c r="K2" s="188"/>
      <c r="L2" s="174" t="s">
        <v>138</v>
      </c>
      <c r="M2" s="174" t="s">
        <v>139</v>
      </c>
      <c r="N2" s="174" t="s">
        <v>140</v>
      </c>
      <c r="O2" s="174" t="s">
        <v>141</v>
      </c>
    </row>
    <row r="3" spans="2:15" ht="15" customHeight="1" x14ac:dyDescent="0.3">
      <c r="B3" s="174" t="s">
        <v>8</v>
      </c>
      <c r="C3" s="174" t="s">
        <v>131</v>
      </c>
      <c r="D3" s="174" t="s">
        <v>5</v>
      </c>
      <c r="E3" s="174" t="s">
        <v>108</v>
      </c>
      <c r="F3" s="174" t="s">
        <v>126</v>
      </c>
      <c r="G3" s="174" t="s">
        <v>127</v>
      </c>
      <c r="H3" s="174" t="s">
        <v>128</v>
      </c>
      <c r="I3" s="174" t="s">
        <v>129</v>
      </c>
      <c r="J3" s="174" t="s">
        <v>130</v>
      </c>
      <c r="K3" s="174" t="s">
        <v>132</v>
      </c>
      <c r="L3" s="175"/>
      <c r="M3" s="175"/>
      <c r="N3" s="175"/>
      <c r="O3" s="175"/>
    </row>
    <row r="4" spans="2:15" ht="36.75" customHeight="1" x14ac:dyDescent="0.3">
      <c r="B4" s="185"/>
      <c r="C4" s="185"/>
      <c r="D4" s="185"/>
      <c r="E4" s="185"/>
      <c r="F4" s="176"/>
      <c r="G4" s="176"/>
      <c r="H4" s="176"/>
      <c r="I4" s="185"/>
      <c r="J4" s="185"/>
      <c r="K4" s="185"/>
      <c r="L4" s="185"/>
      <c r="M4" s="175"/>
      <c r="N4" s="175"/>
      <c r="O4" s="175"/>
    </row>
    <row r="5" spans="2:15" ht="60" customHeight="1" x14ac:dyDescent="0.3">
      <c r="B5" s="2">
        <v>1</v>
      </c>
      <c r="C5" s="12">
        <v>200</v>
      </c>
      <c r="D5" s="12" t="s">
        <v>119</v>
      </c>
      <c r="E5" s="2" t="s">
        <v>109</v>
      </c>
      <c r="F5" s="13">
        <f>+'HISTORICO E INDEXADO '!S6</f>
        <v>16989</v>
      </c>
      <c r="G5" s="13" t="e">
        <f>+#REF!</f>
        <v>#REF!</v>
      </c>
      <c r="H5" s="13" t="e">
        <f>+#REF!</f>
        <v>#REF!</v>
      </c>
      <c r="I5" s="14" t="e">
        <f>+(F5+H5)/2</f>
        <v>#REF!</v>
      </c>
      <c r="J5" s="14" t="e">
        <f>+#REF!</f>
        <v>#REF!</v>
      </c>
      <c r="K5" s="14" t="e">
        <f>+J5*C5</f>
        <v>#REF!</v>
      </c>
      <c r="L5" s="34" t="s">
        <v>134</v>
      </c>
      <c r="M5" s="14" t="e">
        <f>+K5</f>
        <v>#REF!</v>
      </c>
      <c r="N5" s="34"/>
      <c r="O5" s="14"/>
    </row>
    <row r="6" spans="2:15" ht="60" customHeight="1" x14ac:dyDescent="0.3">
      <c r="B6" s="2">
        <v>2</v>
      </c>
      <c r="C6" s="12">
        <v>18</v>
      </c>
      <c r="D6" s="9" t="s">
        <v>120</v>
      </c>
      <c r="E6" s="2" t="s">
        <v>109</v>
      </c>
      <c r="F6" s="13">
        <f>+'HISTORICO E INDEXADO '!S7</f>
        <v>13636</v>
      </c>
      <c r="G6" s="13" t="e">
        <f>+#REF!</f>
        <v>#REF!</v>
      </c>
      <c r="H6" s="13" t="e">
        <f>+#REF!</f>
        <v>#REF!</v>
      </c>
      <c r="I6" s="14" t="e">
        <f>+(F6+H6)/2</f>
        <v>#REF!</v>
      </c>
      <c r="J6" s="14" t="e">
        <f>+#REF!</f>
        <v>#REF!</v>
      </c>
      <c r="K6" s="14" t="e">
        <f t="shared" ref="K6:K16" si="0">+J6*C6</f>
        <v>#REF!</v>
      </c>
      <c r="L6" s="34" t="s">
        <v>135</v>
      </c>
      <c r="M6" s="14" t="e">
        <f>+J6*10</f>
        <v>#REF!</v>
      </c>
      <c r="N6" s="34"/>
      <c r="O6" s="14" t="e">
        <f>+J6*8</f>
        <v>#REF!</v>
      </c>
    </row>
    <row r="7" spans="2:15" ht="60" customHeight="1" x14ac:dyDescent="0.3">
      <c r="B7" s="2">
        <v>3</v>
      </c>
      <c r="C7" s="12">
        <v>12</v>
      </c>
      <c r="D7" s="9" t="s">
        <v>121</v>
      </c>
      <c r="E7" s="2" t="s">
        <v>109</v>
      </c>
      <c r="F7" s="13">
        <f>+'HISTORICO E INDEXADO '!S8</f>
        <v>9339</v>
      </c>
      <c r="G7" s="13" t="e">
        <f>+#REF!</f>
        <v>#REF!</v>
      </c>
      <c r="H7" s="13" t="e">
        <f>+#REF!</f>
        <v>#REF!</v>
      </c>
      <c r="I7" s="14" t="e">
        <f>+H7</f>
        <v>#REF!</v>
      </c>
      <c r="J7" s="14" t="e">
        <f>+#REF!</f>
        <v>#REF!</v>
      </c>
      <c r="K7" s="14" t="e">
        <f t="shared" si="0"/>
        <v>#REF!</v>
      </c>
      <c r="L7" s="34" t="s">
        <v>134</v>
      </c>
      <c r="M7" s="14" t="e">
        <f t="shared" ref="M7:M15" si="1">+K7</f>
        <v>#REF!</v>
      </c>
      <c r="N7" s="34"/>
      <c r="O7" s="14"/>
    </row>
    <row r="8" spans="2:15" ht="60" customHeight="1" x14ac:dyDescent="0.3">
      <c r="B8" s="2">
        <v>4</v>
      </c>
      <c r="C8" s="12">
        <v>5</v>
      </c>
      <c r="D8" s="9" t="s">
        <v>11</v>
      </c>
      <c r="E8" s="2" t="s">
        <v>109</v>
      </c>
      <c r="F8" s="13">
        <f>+'HISTORICO E INDEXADO '!S9</f>
        <v>13613</v>
      </c>
      <c r="G8" s="13" t="e">
        <f>+#REF!</f>
        <v>#REF!</v>
      </c>
      <c r="H8" s="13" t="e">
        <f>+#REF!</f>
        <v>#REF!</v>
      </c>
      <c r="I8" s="14" t="e">
        <f>+(G8+H8)/2</f>
        <v>#REF!</v>
      </c>
      <c r="J8" s="14" t="e">
        <f>+#REF!</f>
        <v>#REF!</v>
      </c>
      <c r="K8" s="14" t="e">
        <f t="shared" si="0"/>
        <v>#REF!</v>
      </c>
      <c r="L8" s="34" t="s">
        <v>134</v>
      </c>
      <c r="M8" s="14" t="e">
        <f t="shared" si="1"/>
        <v>#REF!</v>
      </c>
      <c r="N8" s="34"/>
      <c r="O8" s="14"/>
    </row>
    <row r="9" spans="2:15" ht="60" customHeight="1" x14ac:dyDescent="0.3">
      <c r="B9" s="2">
        <v>5</v>
      </c>
      <c r="C9" s="12">
        <v>4</v>
      </c>
      <c r="D9" s="10" t="s">
        <v>12</v>
      </c>
      <c r="E9" s="2" t="s">
        <v>109</v>
      </c>
      <c r="F9" s="13">
        <f>+'HISTORICO E INDEXADO '!S10</f>
        <v>13829</v>
      </c>
      <c r="G9" s="13" t="e">
        <f>+#REF!</f>
        <v>#REF!</v>
      </c>
      <c r="H9" s="13" t="e">
        <f>+#REF!</f>
        <v>#REF!</v>
      </c>
      <c r="I9" s="14" t="e">
        <f>+H9</f>
        <v>#REF!</v>
      </c>
      <c r="J9" s="14" t="e">
        <f>+#REF!</f>
        <v>#REF!</v>
      </c>
      <c r="K9" s="14" t="e">
        <f t="shared" si="0"/>
        <v>#REF!</v>
      </c>
      <c r="L9" s="34" t="s">
        <v>134</v>
      </c>
      <c r="M9" s="14" t="e">
        <f t="shared" si="1"/>
        <v>#REF!</v>
      </c>
      <c r="N9" s="34"/>
      <c r="O9" s="14"/>
    </row>
    <row r="10" spans="2:15" ht="60" customHeight="1" x14ac:dyDescent="0.3">
      <c r="B10" s="2">
        <v>6</v>
      </c>
      <c r="C10" s="12">
        <v>12</v>
      </c>
      <c r="D10" s="10" t="s">
        <v>13</v>
      </c>
      <c r="E10" s="2" t="s">
        <v>110</v>
      </c>
      <c r="F10" s="13">
        <f>+'HISTORICO E INDEXADO '!S11</f>
        <v>13660</v>
      </c>
      <c r="G10" s="13" t="e">
        <f>+#REF!</f>
        <v>#REF!</v>
      </c>
      <c r="H10" s="13" t="e">
        <f>+#REF!</f>
        <v>#REF!</v>
      </c>
      <c r="I10" s="14" t="e">
        <f t="shared" ref="I10" si="2">+(F10+G10+H10)/3</f>
        <v>#REF!</v>
      </c>
      <c r="J10" s="14" t="e">
        <f>+#REF!</f>
        <v>#REF!</v>
      </c>
      <c r="K10" s="14" t="e">
        <f t="shared" si="0"/>
        <v>#REF!</v>
      </c>
      <c r="L10" s="34" t="s">
        <v>134</v>
      </c>
      <c r="M10" s="14" t="e">
        <f t="shared" si="1"/>
        <v>#REF!</v>
      </c>
      <c r="N10" s="34"/>
      <c r="O10" s="14"/>
    </row>
    <row r="11" spans="2:15" ht="60" customHeight="1" x14ac:dyDescent="0.3">
      <c r="B11" s="2">
        <v>7</v>
      </c>
      <c r="C11" s="12">
        <v>2</v>
      </c>
      <c r="D11" s="10" t="s">
        <v>14</v>
      </c>
      <c r="E11" s="2" t="s">
        <v>111</v>
      </c>
      <c r="F11" s="13">
        <f>+'HISTORICO E INDEXADO '!S12</f>
        <v>13820</v>
      </c>
      <c r="G11" s="13" t="e">
        <f>+#REF!</f>
        <v>#REF!</v>
      </c>
      <c r="H11" s="13" t="e">
        <f>+#REF!</f>
        <v>#REF!</v>
      </c>
      <c r="I11" s="14" t="e">
        <f>+(F11+H11)/2</f>
        <v>#REF!</v>
      </c>
      <c r="J11" s="14" t="e">
        <f>+#REF!</f>
        <v>#REF!</v>
      </c>
      <c r="K11" s="14" t="e">
        <f t="shared" si="0"/>
        <v>#REF!</v>
      </c>
      <c r="L11" s="34" t="s">
        <v>134</v>
      </c>
      <c r="M11" s="14" t="e">
        <f t="shared" si="1"/>
        <v>#REF!</v>
      </c>
      <c r="N11" s="34"/>
      <c r="O11" s="14"/>
    </row>
    <row r="12" spans="2:15" ht="60" customHeight="1" x14ac:dyDescent="0.3">
      <c r="B12" s="2">
        <v>8</v>
      </c>
      <c r="C12" s="12">
        <v>10</v>
      </c>
      <c r="D12" s="10" t="s">
        <v>15</v>
      </c>
      <c r="E12" s="2" t="s">
        <v>112</v>
      </c>
      <c r="F12" s="13">
        <f>+'HISTORICO E INDEXADO '!S13</f>
        <v>13131</v>
      </c>
      <c r="G12" s="13" t="e">
        <f>+#REF!</f>
        <v>#REF!</v>
      </c>
      <c r="H12" s="13" t="e">
        <f>+#REF!</f>
        <v>#REF!</v>
      </c>
      <c r="I12" s="14" t="e">
        <f>+H12</f>
        <v>#REF!</v>
      </c>
      <c r="J12" s="14" t="e">
        <f>+#REF!</f>
        <v>#REF!</v>
      </c>
      <c r="K12" s="14" t="e">
        <f t="shared" si="0"/>
        <v>#REF!</v>
      </c>
      <c r="L12" s="34" t="s">
        <v>134</v>
      </c>
      <c r="M12" s="14" t="e">
        <f t="shared" si="1"/>
        <v>#REF!</v>
      </c>
      <c r="N12" s="34"/>
      <c r="O12" s="14"/>
    </row>
    <row r="13" spans="2:15" ht="60" customHeight="1" x14ac:dyDescent="0.3">
      <c r="B13" s="2">
        <v>9</v>
      </c>
      <c r="C13" s="12">
        <v>28</v>
      </c>
      <c r="D13" s="9" t="s">
        <v>122</v>
      </c>
      <c r="E13" s="2" t="s">
        <v>113</v>
      </c>
      <c r="F13" s="13">
        <f>+'HISTORICO E INDEXADO '!S17</f>
        <v>15457</v>
      </c>
      <c r="G13" s="13" t="e">
        <f>+#REF!</f>
        <v>#REF!</v>
      </c>
      <c r="H13" s="13" t="e">
        <f>+#REF!</f>
        <v>#REF!</v>
      </c>
      <c r="I13" s="14" t="e">
        <f>+(F13+H13)/2</f>
        <v>#REF!</v>
      </c>
      <c r="J13" s="14" t="e">
        <f>+#REF!</f>
        <v>#REF!</v>
      </c>
      <c r="K13" s="14" t="e">
        <f t="shared" si="0"/>
        <v>#REF!</v>
      </c>
      <c r="L13" s="34" t="s">
        <v>136</v>
      </c>
      <c r="M13" s="14" t="e">
        <f t="shared" si="1"/>
        <v>#REF!</v>
      </c>
      <c r="N13" s="34"/>
      <c r="O13" s="14"/>
    </row>
    <row r="14" spans="2:15" ht="60" customHeight="1" x14ac:dyDescent="0.3">
      <c r="B14" s="2">
        <v>10</v>
      </c>
      <c r="C14" s="12">
        <v>4</v>
      </c>
      <c r="D14" s="9" t="s">
        <v>16</v>
      </c>
      <c r="E14" s="2" t="s">
        <v>114</v>
      </c>
      <c r="F14" s="13">
        <f>+'HISTORICO E INDEXADO '!S24</f>
        <v>159197</v>
      </c>
      <c r="G14" s="13" t="e">
        <f>+#REF!</f>
        <v>#REF!</v>
      </c>
      <c r="H14" s="13" t="e">
        <f>+#REF!</f>
        <v>#REF!</v>
      </c>
      <c r="I14" s="14" t="e">
        <f>+H14</f>
        <v>#REF!</v>
      </c>
      <c r="J14" s="14" t="e">
        <f>+#REF!</f>
        <v>#REF!</v>
      </c>
      <c r="K14" s="14" t="e">
        <f t="shared" si="0"/>
        <v>#REF!</v>
      </c>
      <c r="L14" s="34" t="s">
        <v>136</v>
      </c>
      <c r="M14" s="14" t="e">
        <f t="shared" si="1"/>
        <v>#REF!</v>
      </c>
      <c r="N14" s="34"/>
      <c r="O14" s="14"/>
    </row>
    <row r="15" spans="2:15" ht="60" customHeight="1" x14ac:dyDescent="0.3">
      <c r="B15" s="2">
        <v>11</v>
      </c>
      <c r="C15" s="12">
        <v>25</v>
      </c>
      <c r="D15" s="11" t="s">
        <v>17</v>
      </c>
      <c r="E15" s="2" t="s">
        <v>112</v>
      </c>
      <c r="F15" s="13" t="e">
        <f>+'HISTORICO E INDEXADO '!#REF!</f>
        <v>#REF!</v>
      </c>
      <c r="G15" s="13" t="e">
        <f>+#REF!</f>
        <v>#REF!</v>
      </c>
      <c r="H15" s="13" t="e">
        <f>+#REF!</f>
        <v>#REF!</v>
      </c>
      <c r="I15" s="14" t="e">
        <f>H15</f>
        <v>#REF!</v>
      </c>
      <c r="J15" s="14" t="e">
        <f>+#REF!</f>
        <v>#REF!</v>
      </c>
      <c r="K15" s="14" t="e">
        <f t="shared" si="0"/>
        <v>#REF!</v>
      </c>
      <c r="L15" s="34" t="s">
        <v>136</v>
      </c>
      <c r="M15" s="14" t="e">
        <f t="shared" si="1"/>
        <v>#REF!</v>
      </c>
      <c r="N15" s="34"/>
      <c r="O15" s="14"/>
    </row>
    <row r="16" spans="2:15" ht="60" customHeight="1" x14ac:dyDescent="0.3">
      <c r="B16" s="27">
        <v>12</v>
      </c>
      <c r="C16" s="28">
        <v>28</v>
      </c>
      <c r="D16" s="29" t="s">
        <v>123</v>
      </c>
      <c r="E16" s="30" t="s">
        <v>115</v>
      </c>
      <c r="F16" s="31" t="e">
        <f>+'HISTORICO E INDEXADO '!#REF!</f>
        <v>#REF!</v>
      </c>
      <c r="G16" s="31" t="e">
        <f>+#REF!</f>
        <v>#REF!</v>
      </c>
      <c r="H16" s="31" t="e">
        <f>+#REF!</f>
        <v>#REF!</v>
      </c>
      <c r="I16" s="32" t="e">
        <f>+(F16+H16)/2</f>
        <v>#REF!</v>
      </c>
      <c r="J16" s="14" t="e">
        <f>+#REF!</f>
        <v>#REF!</v>
      </c>
      <c r="K16" s="32" t="e">
        <f t="shared" si="0"/>
        <v>#REF!</v>
      </c>
      <c r="L16" s="35" t="s">
        <v>137</v>
      </c>
      <c r="M16" s="32"/>
      <c r="N16" s="35" t="e">
        <f>+J16*14</f>
        <v>#REF!</v>
      </c>
      <c r="O16" s="32" t="e">
        <f>+J16*14</f>
        <v>#REF!</v>
      </c>
    </row>
    <row r="17" spans="2:15" ht="16.5" customHeight="1" x14ac:dyDescent="0.3">
      <c r="B17" s="186" t="s">
        <v>142</v>
      </c>
      <c r="C17" s="186"/>
      <c r="D17" s="186"/>
      <c r="E17" s="186"/>
      <c r="F17" s="186"/>
      <c r="G17" s="186"/>
      <c r="H17" s="186"/>
      <c r="I17" s="186"/>
      <c r="J17" s="186"/>
      <c r="K17" s="186"/>
      <c r="L17" s="187" t="e">
        <f>+SUM(M5:M16)</f>
        <v>#REF!</v>
      </c>
      <c r="M17" s="186"/>
      <c r="N17" s="186"/>
      <c r="O17" s="186"/>
    </row>
    <row r="18" spans="2:15" x14ac:dyDescent="0.3">
      <c r="B18" s="186" t="s">
        <v>143</v>
      </c>
      <c r="C18" s="186"/>
      <c r="D18" s="186"/>
      <c r="E18" s="186"/>
      <c r="F18" s="186"/>
      <c r="G18" s="186"/>
      <c r="H18" s="186"/>
      <c r="I18" s="186"/>
      <c r="J18" s="186"/>
      <c r="K18" s="186"/>
      <c r="L18" s="187" t="e">
        <f>+SUM(N5:N16)</f>
        <v>#REF!</v>
      </c>
      <c r="M18" s="186"/>
      <c r="N18" s="186"/>
      <c r="O18" s="186"/>
    </row>
    <row r="19" spans="2:15" x14ac:dyDescent="0.3">
      <c r="B19" s="186" t="s">
        <v>144</v>
      </c>
      <c r="C19" s="186"/>
      <c r="D19" s="186"/>
      <c r="E19" s="186"/>
      <c r="F19" s="186"/>
      <c r="G19" s="186"/>
      <c r="H19" s="186"/>
      <c r="I19" s="186"/>
      <c r="J19" s="186"/>
      <c r="K19" s="186"/>
      <c r="L19" s="187" t="e">
        <f>+SUM(O5:O16)</f>
        <v>#REF!</v>
      </c>
      <c r="M19" s="186"/>
      <c r="N19" s="186"/>
      <c r="O19" s="186"/>
    </row>
    <row r="20" spans="2:15" x14ac:dyDescent="0.3">
      <c r="B20" s="186" t="s">
        <v>7</v>
      </c>
      <c r="C20" s="186"/>
      <c r="D20" s="186"/>
      <c r="E20" s="186"/>
      <c r="F20" s="186"/>
      <c r="G20" s="186"/>
      <c r="H20" s="186"/>
      <c r="I20" s="186"/>
      <c r="J20" s="186"/>
      <c r="K20" s="186"/>
      <c r="L20" s="187" t="e">
        <f>+L17+L18+L19</f>
        <v>#REF!</v>
      </c>
      <c r="M20" s="186"/>
      <c r="N20" s="186"/>
      <c r="O20" s="186"/>
    </row>
    <row r="21" spans="2:15" x14ac:dyDescent="0.3">
      <c r="O21" s="26"/>
    </row>
  </sheetData>
  <mergeCells count="23">
    <mergeCell ref="B19:K19"/>
    <mergeCell ref="L19:O19"/>
    <mergeCell ref="B20:K20"/>
    <mergeCell ref="L20:O20"/>
    <mergeCell ref="N2:N4"/>
    <mergeCell ref="O2:O4"/>
    <mergeCell ref="L17:O17"/>
    <mergeCell ref="B17:K17"/>
    <mergeCell ref="K3:K4"/>
    <mergeCell ref="L2:L4"/>
    <mergeCell ref="M2:M4"/>
    <mergeCell ref="B18:K18"/>
    <mergeCell ref="L18:O18"/>
    <mergeCell ref="B2:K2"/>
    <mergeCell ref="B3:B4"/>
    <mergeCell ref="C3:C4"/>
    <mergeCell ref="I3:I4"/>
    <mergeCell ref="J3:J4"/>
    <mergeCell ref="D3:D4"/>
    <mergeCell ref="E3:E4"/>
    <mergeCell ref="F3:F4"/>
    <mergeCell ref="G3:G4"/>
    <mergeCell ref="H3:H4"/>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3A20B-A80B-4209-9DB2-FE2CD907261A}">
  <sheetPr>
    <tabColor theme="4" tint="-0.249977111117893"/>
  </sheetPr>
  <dimension ref="B2:N63"/>
  <sheetViews>
    <sheetView zoomScale="80" zoomScaleNormal="80" workbookViewId="0">
      <pane ySplit="4" topLeftCell="A54" activePane="bottomLeft" state="frozen"/>
      <selection activeCell="A4" sqref="A4"/>
      <selection pane="bottomLeft" activeCell="L63" sqref="L63"/>
    </sheetView>
  </sheetViews>
  <sheetFormatPr baseColWidth="10" defaultRowHeight="16.5" x14ac:dyDescent="0.3"/>
  <cols>
    <col min="1" max="2" width="11.42578125" style="1"/>
    <col min="3" max="3" width="11.5703125" style="1" bestFit="1" customWidth="1"/>
    <col min="4" max="4" width="46" style="1" customWidth="1"/>
    <col min="5" max="5" width="21.85546875" style="1" customWidth="1"/>
    <col min="6" max="6" width="17" style="1" hidden="1" customWidth="1"/>
    <col min="7" max="7" width="17.5703125" style="1" hidden="1" customWidth="1"/>
    <col min="8" max="8" width="17.140625" style="1" hidden="1" customWidth="1"/>
    <col min="9" max="9" width="17.5703125" style="1" hidden="1" customWidth="1"/>
    <col min="10" max="10" width="20.5703125" style="1" customWidth="1"/>
    <col min="11" max="11" width="24" style="1" customWidth="1"/>
    <col min="12" max="12" width="37.85546875" style="1" customWidth="1"/>
    <col min="13" max="13" width="14.5703125" style="1" customWidth="1"/>
    <col min="14" max="14" width="14.7109375" style="1" customWidth="1"/>
    <col min="15" max="16384" width="11.42578125" style="1"/>
  </cols>
  <sheetData>
    <row r="2" spans="2:14" ht="24.75" customHeight="1" x14ac:dyDescent="0.3">
      <c r="B2" s="189" t="s">
        <v>116</v>
      </c>
      <c r="C2" s="189"/>
      <c r="D2" s="189"/>
      <c r="E2" s="189"/>
      <c r="F2" s="189"/>
      <c r="G2" s="189"/>
      <c r="H2" s="189"/>
      <c r="I2" s="189"/>
      <c r="J2" s="189"/>
      <c r="K2" s="189"/>
      <c r="L2" s="192" t="s">
        <v>145</v>
      </c>
      <c r="M2" s="192" t="s">
        <v>146</v>
      </c>
      <c r="N2" s="192" t="s">
        <v>141</v>
      </c>
    </row>
    <row r="3" spans="2:14" ht="45.75" customHeight="1" x14ac:dyDescent="0.3">
      <c r="B3" s="190" t="s">
        <v>8</v>
      </c>
      <c r="C3" s="190" t="s">
        <v>131</v>
      </c>
      <c r="D3" s="190" t="s">
        <v>5</v>
      </c>
      <c r="E3" s="190" t="s">
        <v>108</v>
      </c>
      <c r="F3" s="190" t="s">
        <v>126</v>
      </c>
      <c r="G3" s="190" t="s">
        <v>127</v>
      </c>
      <c r="H3" s="190" t="s">
        <v>128</v>
      </c>
      <c r="I3" s="190" t="s">
        <v>129</v>
      </c>
      <c r="J3" s="190" t="s">
        <v>130</v>
      </c>
      <c r="K3" s="193" t="s">
        <v>132</v>
      </c>
      <c r="L3" s="192"/>
      <c r="M3" s="192"/>
      <c r="N3" s="192"/>
    </row>
    <row r="4" spans="2:14" ht="28.5" customHeight="1" x14ac:dyDescent="0.3">
      <c r="B4" s="191"/>
      <c r="C4" s="191"/>
      <c r="D4" s="191"/>
      <c r="E4" s="191"/>
      <c r="F4" s="191"/>
      <c r="G4" s="191"/>
      <c r="H4" s="191"/>
      <c r="I4" s="191"/>
      <c r="J4" s="191"/>
      <c r="K4" s="194"/>
      <c r="L4" s="192"/>
      <c r="M4" s="192"/>
      <c r="N4" s="192"/>
    </row>
    <row r="5" spans="2:14" ht="50.1" customHeight="1" x14ac:dyDescent="0.3">
      <c r="B5" s="15">
        <v>1</v>
      </c>
      <c r="C5" s="24">
        <v>2</v>
      </c>
      <c r="D5" s="21" t="s">
        <v>18</v>
      </c>
      <c r="E5" s="16" t="s">
        <v>70</v>
      </c>
      <c r="F5" s="17" t="e">
        <f>+#REF!</f>
        <v>#REF!</v>
      </c>
      <c r="G5" s="17" t="e">
        <f>+#REF!</f>
        <v>#REF!</v>
      </c>
      <c r="H5" s="36" t="e">
        <f>+#REF!</f>
        <v>#REF!</v>
      </c>
      <c r="I5" s="36" t="e">
        <f>+(F5+H5)/2</f>
        <v>#REF!</v>
      </c>
      <c r="J5" s="36" t="e">
        <f t="shared" ref="J5:J36" si="0">+ROUND(I5,0)</f>
        <v>#REF!</v>
      </c>
      <c r="K5" s="41" t="e">
        <f t="shared" ref="K5:K10" si="1">+J5*C5</f>
        <v>#REF!</v>
      </c>
      <c r="L5" s="42" t="s">
        <v>136</v>
      </c>
      <c r="M5" s="43" t="e">
        <f>+K5</f>
        <v>#REF!</v>
      </c>
      <c r="N5" s="18"/>
    </row>
    <row r="6" spans="2:14" ht="50.1" customHeight="1" x14ac:dyDescent="0.3">
      <c r="B6" s="15">
        <v>2</v>
      </c>
      <c r="C6" s="24">
        <v>5</v>
      </c>
      <c r="D6" s="21" t="s">
        <v>19</v>
      </c>
      <c r="E6" s="16" t="s">
        <v>71</v>
      </c>
      <c r="F6" s="17" t="e">
        <f>+#REF!</f>
        <v>#REF!</v>
      </c>
      <c r="G6" s="17" t="e">
        <f>+#REF!</f>
        <v>#REF!</v>
      </c>
      <c r="H6" s="36" t="e">
        <f>+#REF!</f>
        <v>#REF!</v>
      </c>
      <c r="I6" s="36" t="e">
        <f>+(F6+H6)/2</f>
        <v>#REF!</v>
      </c>
      <c r="J6" s="36" t="e">
        <f t="shared" si="0"/>
        <v>#REF!</v>
      </c>
      <c r="K6" s="41" t="e">
        <f t="shared" si="1"/>
        <v>#REF!</v>
      </c>
      <c r="L6" s="42" t="s">
        <v>136</v>
      </c>
      <c r="M6" s="43" t="e">
        <f t="shared" ref="M6:M60" si="2">+K6</f>
        <v>#REF!</v>
      </c>
      <c r="N6" s="18"/>
    </row>
    <row r="7" spans="2:14" ht="50.1" customHeight="1" x14ac:dyDescent="0.3">
      <c r="B7" s="15">
        <v>3</v>
      </c>
      <c r="C7" s="24">
        <v>3</v>
      </c>
      <c r="D7" s="21" t="s">
        <v>20</v>
      </c>
      <c r="E7" s="16" t="s">
        <v>72</v>
      </c>
      <c r="F7" s="17" t="e">
        <f>+#REF!</f>
        <v>#REF!</v>
      </c>
      <c r="G7" s="17" t="e">
        <f>+#REF!</f>
        <v>#REF!</v>
      </c>
      <c r="H7" s="36" t="e">
        <f>+#REF!</f>
        <v>#REF!</v>
      </c>
      <c r="I7" s="36" t="e">
        <f>+(F7+H7)/2</f>
        <v>#REF!</v>
      </c>
      <c r="J7" s="36" t="e">
        <f t="shared" si="0"/>
        <v>#REF!</v>
      </c>
      <c r="K7" s="41" t="e">
        <f t="shared" si="1"/>
        <v>#REF!</v>
      </c>
      <c r="L7" s="42" t="s">
        <v>136</v>
      </c>
      <c r="M7" s="43" t="e">
        <f t="shared" si="2"/>
        <v>#REF!</v>
      </c>
      <c r="N7" s="18"/>
    </row>
    <row r="8" spans="2:14" ht="50.1" customHeight="1" x14ac:dyDescent="0.3">
      <c r="B8" s="40">
        <v>4</v>
      </c>
      <c r="C8" s="24">
        <v>4</v>
      </c>
      <c r="D8" s="20" t="s">
        <v>21</v>
      </c>
      <c r="E8" s="16" t="s">
        <v>73</v>
      </c>
      <c r="F8" s="17" t="e">
        <f>+#REF!</f>
        <v>#REF!</v>
      </c>
      <c r="G8" s="17" t="e">
        <f>+#REF!</f>
        <v>#REF!</v>
      </c>
      <c r="H8" s="36" t="e">
        <f>+#REF!</f>
        <v>#REF!</v>
      </c>
      <c r="I8" s="36" t="e">
        <f>+H8</f>
        <v>#REF!</v>
      </c>
      <c r="J8" s="36" t="e">
        <f t="shared" si="0"/>
        <v>#REF!</v>
      </c>
      <c r="K8" s="41" t="e">
        <f t="shared" si="1"/>
        <v>#REF!</v>
      </c>
      <c r="L8" s="42" t="s">
        <v>147</v>
      </c>
      <c r="M8" s="43" t="e">
        <f t="shared" si="2"/>
        <v>#REF!</v>
      </c>
      <c r="N8" s="18"/>
    </row>
    <row r="9" spans="2:14" ht="50.1" customHeight="1" x14ac:dyDescent="0.3">
      <c r="B9" s="15">
        <v>5</v>
      </c>
      <c r="C9" s="24">
        <v>10</v>
      </c>
      <c r="D9" s="21" t="s">
        <v>124</v>
      </c>
      <c r="E9" s="16" t="s">
        <v>74</v>
      </c>
      <c r="F9" s="17" t="e">
        <f>+#REF!</f>
        <v>#REF!</v>
      </c>
      <c r="G9" s="17" t="e">
        <f>+#REF!</f>
        <v>#REF!</v>
      </c>
      <c r="H9" s="36"/>
      <c r="I9" s="36" t="e">
        <f>+(F9+H9)/2</f>
        <v>#REF!</v>
      </c>
      <c r="J9" s="36" t="e">
        <f t="shared" si="0"/>
        <v>#REF!</v>
      </c>
      <c r="K9" s="41" t="e">
        <f t="shared" si="1"/>
        <v>#REF!</v>
      </c>
      <c r="L9" s="42" t="s">
        <v>134</v>
      </c>
      <c r="M9" s="43" t="e">
        <f t="shared" si="2"/>
        <v>#REF!</v>
      </c>
      <c r="N9" s="18"/>
    </row>
    <row r="10" spans="2:14" ht="50.1" customHeight="1" x14ac:dyDescent="0.3">
      <c r="B10" s="15">
        <v>6</v>
      </c>
      <c r="C10" s="24">
        <v>9</v>
      </c>
      <c r="D10" s="21" t="s">
        <v>22</v>
      </c>
      <c r="E10" s="16" t="s">
        <v>75</v>
      </c>
      <c r="F10" s="17" t="e">
        <f>+#REF!</f>
        <v>#REF!</v>
      </c>
      <c r="G10" s="17" t="e">
        <f>+#REF!</f>
        <v>#REF!</v>
      </c>
      <c r="H10" s="36"/>
      <c r="I10" s="36" t="e">
        <f>+F10</f>
        <v>#REF!</v>
      </c>
      <c r="J10" s="36" t="e">
        <f t="shared" si="0"/>
        <v>#REF!</v>
      </c>
      <c r="K10" s="41" t="e">
        <f t="shared" si="1"/>
        <v>#REF!</v>
      </c>
      <c r="L10" s="42" t="s">
        <v>136</v>
      </c>
      <c r="M10" s="43" t="e">
        <f t="shared" si="2"/>
        <v>#REF!</v>
      </c>
      <c r="N10" s="18"/>
    </row>
    <row r="11" spans="2:14" ht="50.1" customHeight="1" x14ac:dyDescent="0.3">
      <c r="B11" s="15">
        <v>7</v>
      </c>
      <c r="C11" s="25" t="s">
        <v>117</v>
      </c>
      <c r="D11" s="21" t="s">
        <v>23</v>
      </c>
      <c r="E11" s="16" t="s">
        <v>76</v>
      </c>
      <c r="F11" s="17" t="e">
        <f>+#REF!</f>
        <v>#REF!</v>
      </c>
      <c r="G11" s="17" t="e">
        <f>+#REF!</f>
        <v>#REF!</v>
      </c>
      <c r="H11" s="36"/>
      <c r="I11" s="36" t="e">
        <f>+(F11+G11)/2</f>
        <v>#REF!</v>
      </c>
      <c r="J11" s="36" t="e">
        <f t="shared" si="0"/>
        <v>#REF!</v>
      </c>
      <c r="K11" s="41" t="e">
        <f>+J11*60</f>
        <v>#REF!</v>
      </c>
      <c r="L11" s="42" t="s">
        <v>134</v>
      </c>
      <c r="M11" s="43" t="e">
        <f t="shared" si="2"/>
        <v>#REF!</v>
      </c>
      <c r="N11" s="18"/>
    </row>
    <row r="12" spans="2:14" ht="50.1" customHeight="1" x14ac:dyDescent="0.3">
      <c r="B12" s="40">
        <v>8</v>
      </c>
      <c r="C12" s="24">
        <v>200</v>
      </c>
      <c r="D12" s="21" t="s">
        <v>24</v>
      </c>
      <c r="E12" s="16" t="s">
        <v>77</v>
      </c>
      <c r="F12" s="17" t="e">
        <f>+#REF!</f>
        <v>#REF!</v>
      </c>
      <c r="G12" s="17" t="e">
        <f>+#REF!</f>
        <v>#REF!</v>
      </c>
      <c r="H12" s="36" t="e">
        <f>+#REF!</f>
        <v>#REF!</v>
      </c>
      <c r="I12" s="36" t="e">
        <f>+H12</f>
        <v>#REF!</v>
      </c>
      <c r="J12" s="36" t="e">
        <f t="shared" si="0"/>
        <v>#REF!</v>
      </c>
      <c r="K12" s="41" t="e">
        <f>+J12*C12</f>
        <v>#REF!</v>
      </c>
      <c r="L12" s="42" t="s">
        <v>136</v>
      </c>
      <c r="M12" s="43" t="e">
        <f t="shared" si="2"/>
        <v>#REF!</v>
      </c>
      <c r="N12" s="18"/>
    </row>
    <row r="13" spans="2:14" ht="50.1" customHeight="1" x14ac:dyDescent="0.3">
      <c r="B13" s="40">
        <v>9</v>
      </c>
      <c r="C13" s="24">
        <v>200</v>
      </c>
      <c r="D13" s="21" t="s">
        <v>25</v>
      </c>
      <c r="E13" s="16" t="s">
        <v>77</v>
      </c>
      <c r="F13" s="17" t="e">
        <f>+#REF!</f>
        <v>#REF!</v>
      </c>
      <c r="G13" s="17" t="e">
        <f>+#REF!</f>
        <v>#REF!</v>
      </c>
      <c r="H13" s="36" t="e">
        <f>+#REF!</f>
        <v>#REF!</v>
      </c>
      <c r="I13" s="36" t="e">
        <f>+H13</f>
        <v>#REF!</v>
      </c>
      <c r="J13" s="36" t="e">
        <f t="shared" si="0"/>
        <v>#REF!</v>
      </c>
      <c r="K13" s="41" t="e">
        <f>+J13*C13</f>
        <v>#REF!</v>
      </c>
      <c r="L13" s="42" t="s">
        <v>136</v>
      </c>
      <c r="M13" s="43" t="e">
        <f t="shared" si="2"/>
        <v>#REF!</v>
      </c>
      <c r="N13" s="18"/>
    </row>
    <row r="14" spans="2:14" ht="50.1" customHeight="1" x14ac:dyDescent="0.3">
      <c r="B14" s="15">
        <v>10</v>
      </c>
      <c r="C14" s="24" t="s">
        <v>118</v>
      </c>
      <c r="D14" s="21" t="s">
        <v>26</v>
      </c>
      <c r="E14" s="16" t="s">
        <v>78</v>
      </c>
      <c r="F14" s="17" t="e">
        <f>+#REF!</f>
        <v>#REF!</v>
      </c>
      <c r="G14" s="17" t="e">
        <f>+#REF!</f>
        <v>#REF!</v>
      </c>
      <c r="H14" s="36"/>
      <c r="I14" s="36" t="e">
        <f>+F14</f>
        <v>#REF!</v>
      </c>
      <c r="J14" s="36" t="e">
        <f t="shared" si="0"/>
        <v>#REF!</v>
      </c>
      <c r="K14" s="41" t="e">
        <f>+J14*5</f>
        <v>#REF!</v>
      </c>
      <c r="L14" s="42" t="s">
        <v>134</v>
      </c>
      <c r="M14" s="43" t="e">
        <f t="shared" si="2"/>
        <v>#REF!</v>
      </c>
      <c r="N14" s="18"/>
    </row>
    <row r="15" spans="2:14" ht="50.1" customHeight="1" x14ac:dyDescent="0.3">
      <c r="B15" s="15">
        <v>11</v>
      </c>
      <c r="C15" s="24">
        <v>4</v>
      </c>
      <c r="D15" s="21" t="s">
        <v>27</v>
      </c>
      <c r="E15" s="16" t="s">
        <v>79</v>
      </c>
      <c r="F15" s="17" t="e">
        <f>+#REF!</f>
        <v>#REF!</v>
      </c>
      <c r="G15" s="17" t="e">
        <f>+#REF!</f>
        <v>#REF!</v>
      </c>
      <c r="H15" s="36"/>
      <c r="I15" s="36" t="e">
        <f>+(F15+G15)/2</f>
        <v>#REF!</v>
      </c>
      <c r="J15" s="36" t="e">
        <f t="shared" si="0"/>
        <v>#REF!</v>
      </c>
      <c r="K15" s="41" t="e">
        <f t="shared" ref="K15:K60" si="3">+J15*C15</f>
        <v>#REF!</v>
      </c>
      <c r="L15" s="42" t="s">
        <v>136</v>
      </c>
      <c r="M15" s="43" t="e">
        <f t="shared" si="2"/>
        <v>#REF!</v>
      </c>
      <c r="N15" s="18"/>
    </row>
    <row r="16" spans="2:14" ht="50.1" customHeight="1" x14ac:dyDescent="0.3">
      <c r="B16" s="15">
        <v>12</v>
      </c>
      <c r="C16" s="24">
        <v>10</v>
      </c>
      <c r="D16" s="21" t="s">
        <v>27</v>
      </c>
      <c r="E16" s="16" t="s">
        <v>80</v>
      </c>
      <c r="F16" s="17" t="e">
        <f>+#REF!</f>
        <v>#REF!</v>
      </c>
      <c r="G16" s="17" t="e">
        <f>+#REF!</f>
        <v>#REF!</v>
      </c>
      <c r="H16" s="36"/>
      <c r="I16" s="36" t="e">
        <f>+(F16+G16)/2</f>
        <v>#REF!</v>
      </c>
      <c r="J16" s="36" t="e">
        <f t="shared" si="0"/>
        <v>#REF!</v>
      </c>
      <c r="K16" s="41" t="e">
        <f t="shared" si="3"/>
        <v>#REF!</v>
      </c>
      <c r="L16" s="42" t="s">
        <v>134</v>
      </c>
      <c r="M16" s="43" t="e">
        <f t="shared" si="2"/>
        <v>#REF!</v>
      </c>
      <c r="N16" s="18"/>
    </row>
    <row r="17" spans="2:14" ht="50.1" customHeight="1" x14ac:dyDescent="0.3">
      <c r="B17" s="15">
        <v>13</v>
      </c>
      <c r="C17" s="24">
        <v>1</v>
      </c>
      <c r="D17" s="21" t="s">
        <v>27</v>
      </c>
      <c r="E17" s="16" t="s">
        <v>81</v>
      </c>
      <c r="F17" s="17" t="e">
        <f>+#REF!</f>
        <v>#REF!</v>
      </c>
      <c r="G17" s="17" t="e">
        <f>+#REF!</f>
        <v>#REF!</v>
      </c>
      <c r="H17" s="36" t="e">
        <f>+#REF!</f>
        <v>#REF!</v>
      </c>
      <c r="I17" s="36" t="e">
        <f>+(F17+G17+H17)/3</f>
        <v>#REF!</v>
      </c>
      <c r="J17" s="36" t="e">
        <f t="shared" si="0"/>
        <v>#REF!</v>
      </c>
      <c r="K17" s="41" t="e">
        <f t="shared" si="3"/>
        <v>#REF!</v>
      </c>
      <c r="L17" s="42" t="s">
        <v>136</v>
      </c>
      <c r="M17" s="43" t="e">
        <f t="shared" si="2"/>
        <v>#REF!</v>
      </c>
      <c r="N17" s="18"/>
    </row>
    <row r="18" spans="2:14" ht="50.1" customHeight="1" x14ac:dyDescent="0.3">
      <c r="B18" s="40">
        <v>14</v>
      </c>
      <c r="C18" s="19">
        <v>3</v>
      </c>
      <c r="D18" s="22" t="s">
        <v>28</v>
      </c>
      <c r="E18" s="16" t="s">
        <v>82</v>
      </c>
      <c r="F18" s="17" t="e">
        <f>+#REF!</f>
        <v>#REF!</v>
      </c>
      <c r="G18" s="17" t="e">
        <f>+#REF!</f>
        <v>#REF!</v>
      </c>
      <c r="H18" s="36" t="e">
        <f>+#REF!</f>
        <v>#REF!</v>
      </c>
      <c r="I18" s="36" t="e">
        <f>+H18</f>
        <v>#REF!</v>
      </c>
      <c r="J18" s="36" t="e">
        <f t="shared" si="0"/>
        <v>#REF!</v>
      </c>
      <c r="K18" s="41" t="e">
        <f t="shared" si="3"/>
        <v>#REF!</v>
      </c>
      <c r="L18" s="42" t="s">
        <v>136</v>
      </c>
      <c r="M18" s="43" t="e">
        <f t="shared" si="2"/>
        <v>#REF!</v>
      </c>
      <c r="N18" s="18"/>
    </row>
    <row r="19" spans="2:14" ht="50.1" customHeight="1" x14ac:dyDescent="0.3">
      <c r="B19" s="40">
        <v>15</v>
      </c>
      <c r="C19" s="19">
        <v>2</v>
      </c>
      <c r="D19" s="20" t="s">
        <v>29</v>
      </c>
      <c r="E19" s="16" t="s">
        <v>83</v>
      </c>
      <c r="F19" s="17" t="e">
        <f>+#REF!</f>
        <v>#REF!</v>
      </c>
      <c r="G19" s="17" t="e">
        <f>+#REF!</f>
        <v>#REF!</v>
      </c>
      <c r="H19" s="36" t="e">
        <f>+#REF!</f>
        <v>#REF!</v>
      </c>
      <c r="I19" s="36" t="e">
        <f>+H19</f>
        <v>#REF!</v>
      </c>
      <c r="J19" s="36" t="e">
        <f t="shared" si="0"/>
        <v>#REF!</v>
      </c>
      <c r="K19" s="41" t="e">
        <f t="shared" si="3"/>
        <v>#REF!</v>
      </c>
      <c r="L19" s="42" t="s">
        <v>147</v>
      </c>
      <c r="M19" s="43" t="e">
        <f t="shared" si="2"/>
        <v>#REF!</v>
      </c>
      <c r="N19" s="18"/>
    </row>
    <row r="20" spans="2:14" ht="50.1" customHeight="1" x14ac:dyDescent="0.3">
      <c r="B20" s="15">
        <v>16</v>
      </c>
      <c r="C20" s="24">
        <v>15</v>
      </c>
      <c r="D20" s="21" t="s">
        <v>30</v>
      </c>
      <c r="E20" s="16" t="s">
        <v>84</v>
      </c>
      <c r="F20" s="17" t="e">
        <f>+#REF!</f>
        <v>#REF!</v>
      </c>
      <c r="G20" s="17" t="e">
        <f>+#REF!</f>
        <v>#REF!</v>
      </c>
      <c r="H20" s="36" t="e">
        <f>+#REF!</f>
        <v>#REF!</v>
      </c>
      <c r="I20" s="36" t="e">
        <f>+(F20+H20)/2</f>
        <v>#REF!</v>
      </c>
      <c r="J20" s="36" t="e">
        <f t="shared" si="0"/>
        <v>#REF!</v>
      </c>
      <c r="K20" s="41" t="e">
        <f t="shared" si="3"/>
        <v>#REF!</v>
      </c>
      <c r="L20" s="42" t="s">
        <v>134</v>
      </c>
      <c r="M20" s="43" t="e">
        <f t="shared" si="2"/>
        <v>#REF!</v>
      </c>
      <c r="N20" s="18"/>
    </row>
    <row r="21" spans="2:14" ht="50.1" customHeight="1" x14ac:dyDescent="0.3">
      <c r="B21" s="40">
        <v>17</v>
      </c>
      <c r="C21" s="24">
        <v>1</v>
      </c>
      <c r="D21" s="21" t="s">
        <v>31</v>
      </c>
      <c r="E21" s="16" t="s">
        <v>71</v>
      </c>
      <c r="F21" s="17" t="e">
        <f>+#REF!</f>
        <v>#REF!</v>
      </c>
      <c r="G21" s="17" t="e">
        <f>+#REF!</f>
        <v>#REF!</v>
      </c>
      <c r="H21" s="36" t="e">
        <f>+#REF!</f>
        <v>#REF!</v>
      </c>
      <c r="I21" s="36" t="e">
        <f>+H21</f>
        <v>#REF!</v>
      </c>
      <c r="J21" s="36" t="e">
        <f t="shared" si="0"/>
        <v>#REF!</v>
      </c>
      <c r="K21" s="41" t="e">
        <f t="shared" si="3"/>
        <v>#REF!</v>
      </c>
      <c r="L21" s="42" t="s">
        <v>147</v>
      </c>
      <c r="M21" s="43" t="e">
        <f t="shared" si="2"/>
        <v>#REF!</v>
      </c>
      <c r="N21" s="18"/>
    </row>
    <row r="22" spans="2:14" ht="50.1" customHeight="1" x14ac:dyDescent="0.3">
      <c r="B22" s="15">
        <v>18</v>
      </c>
      <c r="C22" s="24">
        <v>8</v>
      </c>
      <c r="D22" s="21" t="s">
        <v>32</v>
      </c>
      <c r="E22" s="16" t="s">
        <v>85</v>
      </c>
      <c r="F22" s="17" t="e">
        <f>+#REF!</f>
        <v>#REF!</v>
      </c>
      <c r="G22" s="17" t="e">
        <f>+#REF!</f>
        <v>#REF!</v>
      </c>
      <c r="H22" s="36" t="e">
        <f>+#REF!</f>
        <v>#REF!</v>
      </c>
      <c r="I22" s="36" t="e">
        <f>+(F22+H22)/2</f>
        <v>#REF!</v>
      </c>
      <c r="J22" s="36" t="e">
        <f t="shared" si="0"/>
        <v>#REF!</v>
      </c>
      <c r="K22" s="41" t="e">
        <f t="shared" si="3"/>
        <v>#REF!</v>
      </c>
      <c r="L22" s="42" t="s">
        <v>134</v>
      </c>
      <c r="M22" s="43" t="e">
        <f t="shared" si="2"/>
        <v>#REF!</v>
      </c>
      <c r="N22" s="18"/>
    </row>
    <row r="23" spans="2:14" ht="50.1" customHeight="1" x14ac:dyDescent="0.3">
      <c r="B23" s="15">
        <v>19</v>
      </c>
      <c r="C23" s="24">
        <v>20</v>
      </c>
      <c r="D23" s="21" t="s">
        <v>33</v>
      </c>
      <c r="E23" s="16" t="s">
        <v>86</v>
      </c>
      <c r="F23" s="17" t="e">
        <f>+#REF!</f>
        <v>#REF!</v>
      </c>
      <c r="G23" s="17" t="e">
        <f>+#REF!</f>
        <v>#REF!</v>
      </c>
      <c r="H23" s="36" t="e">
        <f>+#REF!</f>
        <v>#REF!</v>
      </c>
      <c r="I23" s="36" t="e">
        <f t="shared" ref="I23:I25" si="4">+(F23+H23)/2</f>
        <v>#REF!</v>
      </c>
      <c r="J23" s="36" t="e">
        <f t="shared" si="0"/>
        <v>#REF!</v>
      </c>
      <c r="K23" s="41" t="e">
        <f t="shared" si="3"/>
        <v>#REF!</v>
      </c>
      <c r="L23" s="42" t="s">
        <v>134</v>
      </c>
      <c r="M23" s="43" t="e">
        <f t="shared" si="2"/>
        <v>#REF!</v>
      </c>
      <c r="N23" s="18"/>
    </row>
    <row r="24" spans="2:14" ht="50.1" customHeight="1" x14ac:dyDescent="0.3">
      <c r="B24" s="15">
        <v>20</v>
      </c>
      <c r="C24" s="24">
        <v>4</v>
      </c>
      <c r="D24" s="21" t="s">
        <v>34</v>
      </c>
      <c r="E24" s="16" t="s">
        <v>87</v>
      </c>
      <c r="F24" s="17" t="e">
        <f>+#REF!</f>
        <v>#REF!</v>
      </c>
      <c r="G24" s="17" t="e">
        <f>+#REF!</f>
        <v>#REF!</v>
      </c>
      <c r="H24" s="36"/>
      <c r="I24" s="36" t="e">
        <f>+F24</f>
        <v>#REF!</v>
      </c>
      <c r="J24" s="36" t="e">
        <f t="shared" si="0"/>
        <v>#REF!</v>
      </c>
      <c r="K24" s="41" t="e">
        <f t="shared" si="3"/>
        <v>#REF!</v>
      </c>
      <c r="L24" s="42" t="s">
        <v>136</v>
      </c>
      <c r="M24" s="43" t="e">
        <f t="shared" si="2"/>
        <v>#REF!</v>
      </c>
      <c r="N24" s="18"/>
    </row>
    <row r="25" spans="2:14" ht="50.1" customHeight="1" x14ac:dyDescent="0.3">
      <c r="B25" s="15">
        <v>21</v>
      </c>
      <c r="C25" s="24">
        <v>1</v>
      </c>
      <c r="D25" s="21" t="s">
        <v>35</v>
      </c>
      <c r="E25" s="16" t="s">
        <v>81</v>
      </c>
      <c r="F25" s="17" t="e">
        <f>+#REF!</f>
        <v>#REF!</v>
      </c>
      <c r="G25" s="17" t="e">
        <f>+#REF!</f>
        <v>#REF!</v>
      </c>
      <c r="H25" s="36" t="e">
        <f>+#REF!</f>
        <v>#REF!</v>
      </c>
      <c r="I25" s="36" t="e">
        <f t="shared" si="4"/>
        <v>#REF!</v>
      </c>
      <c r="J25" s="36" t="e">
        <f t="shared" si="0"/>
        <v>#REF!</v>
      </c>
      <c r="K25" s="41" t="e">
        <f t="shared" si="3"/>
        <v>#REF!</v>
      </c>
      <c r="L25" s="42" t="s">
        <v>134</v>
      </c>
      <c r="M25" s="43" t="e">
        <f t="shared" si="2"/>
        <v>#REF!</v>
      </c>
      <c r="N25" s="18"/>
    </row>
    <row r="26" spans="2:14" ht="50.1" customHeight="1" x14ac:dyDescent="0.3">
      <c r="B26" s="15">
        <v>22</v>
      </c>
      <c r="C26" s="24">
        <v>2</v>
      </c>
      <c r="D26" s="21" t="s">
        <v>36</v>
      </c>
      <c r="E26" s="16" t="s">
        <v>87</v>
      </c>
      <c r="F26" s="17" t="e">
        <f>+#REF!</f>
        <v>#REF!</v>
      </c>
      <c r="G26" s="17" t="e">
        <f>+#REF!</f>
        <v>#REF!</v>
      </c>
      <c r="H26" s="36" t="e">
        <f>+#REF!</f>
        <v>#REF!</v>
      </c>
      <c r="I26" s="36" t="e">
        <f>+(F26+H26+G26)/3</f>
        <v>#REF!</v>
      </c>
      <c r="J26" s="36" t="e">
        <f t="shared" si="0"/>
        <v>#REF!</v>
      </c>
      <c r="K26" s="41" t="e">
        <f t="shared" si="3"/>
        <v>#REF!</v>
      </c>
      <c r="L26" s="42" t="s">
        <v>134</v>
      </c>
      <c r="M26" s="43" t="e">
        <f t="shared" si="2"/>
        <v>#REF!</v>
      </c>
      <c r="N26" s="18"/>
    </row>
    <row r="27" spans="2:14" ht="50.1" customHeight="1" x14ac:dyDescent="0.3">
      <c r="B27" s="40">
        <v>23</v>
      </c>
      <c r="C27" s="24">
        <v>4</v>
      </c>
      <c r="D27" s="21" t="s">
        <v>37</v>
      </c>
      <c r="E27" s="16" t="s">
        <v>88</v>
      </c>
      <c r="F27" s="17" t="e">
        <f>+#REF!</f>
        <v>#REF!</v>
      </c>
      <c r="G27" s="17" t="e">
        <f>+#REF!</f>
        <v>#REF!</v>
      </c>
      <c r="H27" s="36" t="e">
        <f>+#REF!</f>
        <v>#REF!</v>
      </c>
      <c r="I27" s="36" t="e">
        <f>+H27</f>
        <v>#REF!</v>
      </c>
      <c r="J27" s="36" t="e">
        <f t="shared" si="0"/>
        <v>#REF!</v>
      </c>
      <c r="K27" s="41" t="e">
        <f t="shared" si="3"/>
        <v>#REF!</v>
      </c>
      <c r="L27" s="42" t="s">
        <v>147</v>
      </c>
      <c r="M27" s="43" t="e">
        <f t="shared" si="2"/>
        <v>#REF!</v>
      </c>
      <c r="N27" s="18"/>
    </row>
    <row r="28" spans="2:14" ht="50.1" customHeight="1" x14ac:dyDescent="0.3">
      <c r="B28" s="15">
        <v>24</v>
      </c>
      <c r="C28" s="24">
        <v>1</v>
      </c>
      <c r="D28" s="21" t="s">
        <v>38</v>
      </c>
      <c r="E28" s="16" t="s">
        <v>87</v>
      </c>
      <c r="F28" s="17" t="e">
        <f>+#REF!</f>
        <v>#REF!</v>
      </c>
      <c r="G28" s="17" t="e">
        <f>+#REF!</f>
        <v>#REF!</v>
      </c>
      <c r="H28" s="36" t="e">
        <f>+#REF!</f>
        <v>#REF!</v>
      </c>
      <c r="I28" s="36" t="e">
        <f>+(F28+H28+G28)/3</f>
        <v>#REF!</v>
      </c>
      <c r="J28" s="36" t="e">
        <f t="shared" si="0"/>
        <v>#REF!</v>
      </c>
      <c r="K28" s="41" t="e">
        <f t="shared" si="3"/>
        <v>#REF!</v>
      </c>
      <c r="L28" s="42" t="s">
        <v>134</v>
      </c>
      <c r="M28" s="43" t="e">
        <f t="shared" si="2"/>
        <v>#REF!</v>
      </c>
      <c r="N28" s="18"/>
    </row>
    <row r="29" spans="2:14" ht="50.1" customHeight="1" x14ac:dyDescent="0.3">
      <c r="B29" s="40">
        <v>25</v>
      </c>
      <c r="C29" s="24">
        <v>3</v>
      </c>
      <c r="D29" s="23" t="s">
        <v>39</v>
      </c>
      <c r="E29" s="16" t="s">
        <v>89</v>
      </c>
      <c r="F29" s="17" t="e">
        <f>+#REF!</f>
        <v>#REF!</v>
      </c>
      <c r="G29" s="17" t="e">
        <f>+#REF!</f>
        <v>#REF!</v>
      </c>
      <c r="H29" s="36" t="e">
        <f>+#REF!</f>
        <v>#REF!</v>
      </c>
      <c r="I29" s="36" t="e">
        <f>+H29</f>
        <v>#REF!</v>
      </c>
      <c r="J29" s="36" t="e">
        <f t="shared" si="0"/>
        <v>#REF!</v>
      </c>
      <c r="K29" s="41" t="e">
        <f t="shared" si="3"/>
        <v>#REF!</v>
      </c>
      <c r="L29" s="42" t="s">
        <v>136</v>
      </c>
      <c r="M29" s="43" t="e">
        <f t="shared" si="2"/>
        <v>#REF!</v>
      </c>
      <c r="N29" s="18"/>
    </row>
    <row r="30" spans="2:14" ht="50.1" customHeight="1" x14ac:dyDescent="0.3">
      <c r="B30" s="40">
        <v>26</v>
      </c>
      <c r="C30" s="24">
        <v>3</v>
      </c>
      <c r="D30" s="21" t="s">
        <v>40</v>
      </c>
      <c r="E30" s="16" t="s">
        <v>89</v>
      </c>
      <c r="F30" s="17" t="e">
        <f>+#REF!</f>
        <v>#REF!</v>
      </c>
      <c r="G30" s="17" t="e">
        <f>+#REF!</f>
        <v>#REF!</v>
      </c>
      <c r="H30" s="36" t="e">
        <f>+#REF!</f>
        <v>#REF!</v>
      </c>
      <c r="I30" s="36" t="e">
        <f>+H30</f>
        <v>#REF!</v>
      </c>
      <c r="J30" s="36" t="e">
        <f t="shared" si="0"/>
        <v>#REF!</v>
      </c>
      <c r="K30" s="41" t="e">
        <f t="shared" si="3"/>
        <v>#REF!</v>
      </c>
      <c r="L30" s="42" t="s">
        <v>136</v>
      </c>
      <c r="M30" s="43" t="e">
        <f t="shared" si="2"/>
        <v>#REF!</v>
      </c>
      <c r="N30" s="18"/>
    </row>
    <row r="31" spans="2:14" ht="50.1" customHeight="1" x14ac:dyDescent="0.3">
      <c r="B31" s="15">
        <v>27</v>
      </c>
      <c r="C31" s="24">
        <v>9</v>
      </c>
      <c r="D31" s="21" t="s">
        <v>41</v>
      </c>
      <c r="E31" s="16" t="s">
        <v>87</v>
      </c>
      <c r="F31" s="17" t="e">
        <f>+#REF!</f>
        <v>#REF!</v>
      </c>
      <c r="G31" s="17" t="e">
        <f>+#REF!</f>
        <v>#REF!</v>
      </c>
      <c r="H31" s="36"/>
      <c r="I31" s="36" t="e">
        <f>+(F31+G31)/2</f>
        <v>#REF!</v>
      </c>
      <c r="J31" s="36" t="e">
        <f t="shared" si="0"/>
        <v>#REF!</v>
      </c>
      <c r="K31" s="41" t="e">
        <f t="shared" si="3"/>
        <v>#REF!</v>
      </c>
      <c r="L31" s="42" t="s">
        <v>153</v>
      </c>
      <c r="M31" s="43" t="e">
        <f>+J31*6</f>
        <v>#REF!</v>
      </c>
      <c r="N31" s="18" t="e">
        <f>+J31*3</f>
        <v>#REF!</v>
      </c>
    </row>
    <row r="32" spans="2:14" ht="50.1" customHeight="1" x14ac:dyDescent="0.3">
      <c r="B32" s="15">
        <v>28</v>
      </c>
      <c r="C32" s="24">
        <v>2</v>
      </c>
      <c r="D32" s="20" t="s">
        <v>42</v>
      </c>
      <c r="E32" s="16" t="s">
        <v>90</v>
      </c>
      <c r="F32" s="17" t="e">
        <f>+#REF!</f>
        <v>#REF!</v>
      </c>
      <c r="G32" s="17" t="e">
        <f>+#REF!</f>
        <v>#REF!</v>
      </c>
      <c r="H32" s="36" t="e">
        <f>+#REF!</f>
        <v>#REF!</v>
      </c>
      <c r="I32" s="36" t="e">
        <f>+(F32+H32)/2</f>
        <v>#REF!</v>
      </c>
      <c r="J32" s="36" t="e">
        <f t="shared" si="0"/>
        <v>#REF!</v>
      </c>
      <c r="K32" s="41" t="e">
        <f t="shared" si="3"/>
        <v>#REF!</v>
      </c>
      <c r="L32" s="42" t="s">
        <v>136</v>
      </c>
      <c r="M32" s="43" t="e">
        <f t="shared" si="2"/>
        <v>#REF!</v>
      </c>
      <c r="N32" s="18"/>
    </row>
    <row r="33" spans="2:14" ht="50.1" customHeight="1" x14ac:dyDescent="0.3">
      <c r="B33" s="15">
        <v>29</v>
      </c>
      <c r="C33" s="24">
        <v>16</v>
      </c>
      <c r="D33" s="21" t="s">
        <v>125</v>
      </c>
      <c r="E33" s="16" t="s">
        <v>91</v>
      </c>
      <c r="F33" s="17" t="e">
        <f>+#REF!</f>
        <v>#REF!</v>
      </c>
      <c r="G33" s="17" t="e">
        <f>+#REF!</f>
        <v>#REF!</v>
      </c>
      <c r="H33" s="36"/>
      <c r="I33" s="36" t="e">
        <f>+(F33+G33)/2</f>
        <v>#REF!</v>
      </c>
      <c r="J33" s="36" t="e">
        <f t="shared" si="0"/>
        <v>#REF!</v>
      </c>
      <c r="K33" s="41" t="e">
        <f t="shared" si="3"/>
        <v>#REF!</v>
      </c>
      <c r="L33" s="16" t="s">
        <v>148</v>
      </c>
      <c r="M33" s="43" t="e">
        <f t="shared" si="2"/>
        <v>#REF!</v>
      </c>
      <c r="N33" s="18"/>
    </row>
    <row r="34" spans="2:14" ht="50.1" customHeight="1" x14ac:dyDescent="0.3">
      <c r="B34" s="40">
        <v>30</v>
      </c>
      <c r="C34" s="24">
        <v>4</v>
      </c>
      <c r="D34" s="21" t="s">
        <v>43</v>
      </c>
      <c r="E34" s="16" t="s">
        <v>92</v>
      </c>
      <c r="F34" s="17" t="e">
        <f>+#REF!</f>
        <v>#REF!</v>
      </c>
      <c r="G34" s="17" t="e">
        <f>+#REF!</f>
        <v>#REF!</v>
      </c>
      <c r="H34" s="36" t="e">
        <f>+#REF!</f>
        <v>#REF!</v>
      </c>
      <c r="I34" s="36" t="e">
        <f>+H34</f>
        <v>#REF!</v>
      </c>
      <c r="J34" s="36" t="e">
        <f t="shared" si="0"/>
        <v>#REF!</v>
      </c>
      <c r="K34" s="41" t="e">
        <f t="shared" si="3"/>
        <v>#REF!</v>
      </c>
      <c r="L34" s="42" t="s">
        <v>149</v>
      </c>
      <c r="M34" s="43" t="e">
        <f t="shared" si="2"/>
        <v>#REF!</v>
      </c>
      <c r="N34" s="18"/>
    </row>
    <row r="35" spans="2:14" ht="50.1" customHeight="1" x14ac:dyDescent="0.3">
      <c r="B35" s="15">
        <v>31</v>
      </c>
      <c r="C35" s="24">
        <v>4</v>
      </c>
      <c r="D35" s="21" t="s">
        <v>44</v>
      </c>
      <c r="E35" s="16" t="s">
        <v>93</v>
      </c>
      <c r="F35" s="17" t="e">
        <f>+#REF!</f>
        <v>#REF!</v>
      </c>
      <c r="G35" s="17" t="e">
        <f>+#REF!</f>
        <v>#REF!</v>
      </c>
      <c r="H35" s="36"/>
      <c r="I35" s="36" t="e">
        <f>+F35</f>
        <v>#REF!</v>
      </c>
      <c r="J35" s="36" t="e">
        <f t="shared" si="0"/>
        <v>#REF!</v>
      </c>
      <c r="K35" s="41" t="e">
        <f t="shared" si="3"/>
        <v>#REF!</v>
      </c>
      <c r="L35" s="42" t="s">
        <v>136</v>
      </c>
      <c r="M35" s="43" t="e">
        <f t="shared" si="2"/>
        <v>#REF!</v>
      </c>
      <c r="N35" s="18"/>
    </row>
    <row r="36" spans="2:14" ht="50.1" customHeight="1" x14ac:dyDescent="0.3">
      <c r="B36" s="15">
        <v>32</v>
      </c>
      <c r="C36" s="24">
        <v>50</v>
      </c>
      <c r="D36" s="21" t="s">
        <v>45</v>
      </c>
      <c r="E36" s="16" t="s">
        <v>94</v>
      </c>
      <c r="F36" s="17" t="e">
        <f>+#REF!</f>
        <v>#REF!</v>
      </c>
      <c r="G36" s="17" t="e">
        <f>+#REF!</f>
        <v>#REF!</v>
      </c>
      <c r="H36" s="36"/>
      <c r="I36" s="36" t="e">
        <f>+F36</f>
        <v>#REF!</v>
      </c>
      <c r="J36" s="36" t="e">
        <f t="shared" si="0"/>
        <v>#REF!</v>
      </c>
      <c r="K36" s="41" t="e">
        <f t="shared" si="3"/>
        <v>#REF!</v>
      </c>
      <c r="L36" s="42" t="s">
        <v>134</v>
      </c>
      <c r="M36" s="43" t="e">
        <f t="shared" si="2"/>
        <v>#REF!</v>
      </c>
      <c r="N36" s="18"/>
    </row>
    <row r="37" spans="2:14" ht="50.1" customHeight="1" x14ac:dyDescent="0.3">
      <c r="B37" s="40">
        <v>33</v>
      </c>
      <c r="C37" s="24">
        <v>1</v>
      </c>
      <c r="D37" s="21" t="s">
        <v>46</v>
      </c>
      <c r="E37" s="16" t="s">
        <v>81</v>
      </c>
      <c r="F37" s="17" t="e">
        <f>+#REF!</f>
        <v>#REF!</v>
      </c>
      <c r="G37" s="17" t="e">
        <f>+#REF!</f>
        <v>#REF!</v>
      </c>
      <c r="H37" s="36" t="e">
        <f>+#REF!</f>
        <v>#REF!</v>
      </c>
      <c r="I37" s="36" t="e">
        <f>+H37</f>
        <v>#REF!</v>
      </c>
      <c r="J37" s="36" t="e">
        <f t="shared" ref="J37:J60" si="5">+ROUND(I37,0)</f>
        <v>#REF!</v>
      </c>
      <c r="K37" s="41" t="e">
        <f t="shared" si="3"/>
        <v>#REF!</v>
      </c>
      <c r="L37" s="42" t="s">
        <v>147</v>
      </c>
      <c r="M37" s="43" t="e">
        <f t="shared" si="2"/>
        <v>#REF!</v>
      </c>
      <c r="N37" s="18"/>
    </row>
    <row r="38" spans="2:14" ht="50.1" customHeight="1" x14ac:dyDescent="0.3">
      <c r="B38" s="15">
        <v>34</v>
      </c>
      <c r="C38" s="24">
        <v>50</v>
      </c>
      <c r="D38" s="21" t="s">
        <v>47</v>
      </c>
      <c r="E38" s="16" t="s">
        <v>95</v>
      </c>
      <c r="F38" s="17" t="e">
        <f>+#REF!</f>
        <v>#REF!</v>
      </c>
      <c r="G38" s="17" t="e">
        <f>+#REF!</f>
        <v>#REF!</v>
      </c>
      <c r="H38" s="36" t="e">
        <f>+#REF!</f>
        <v>#REF!</v>
      </c>
      <c r="I38" s="36" t="e">
        <f>+(F38+H38)/2</f>
        <v>#REF!</v>
      </c>
      <c r="J38" s="36" t="e">
        <f t="shared" si="5"/>
        <v>#REF!</v>
      </c>
      <c r="K38" s="41" t="e">
        <f t="shared" si="3"/>
        <v>#REF!</v>
      </c>
      <c r="L38" s="42" t="s">
        <v>134</v>
      </c>
      <c r="M38" s="43" t="e">
        <f t="shared" si="2"/>
        <v>#REF!</v>
      </c>
      <c r="N38" s="18"/>
    </row>
    <row r="39" spans="2:14" ht="50.1" customHeight="1" x14ac:dyDescent="0.3">
      <c r="B39" s="15">
        <v>35</v>
      </c>
      <c r="C39" s="24">
        <v>42</v>
      </c>
      <c r="D39" s="21" t="s">
        <v>48</v>
      </c>
      <c r="E39" s="16" t="s">
        <v>96</v>
      </c>
      <c r="F39" s="17" t="e">
        <f>+#REF!</f>
        <v>#REF!</v>
      </c>
      <c r="G39" s="17" t="e">
        <f>+#REF!</f>
        <v>#REF!</v>
      </c>
      <c r="H39" s="36" t="e">
        <f>+#REF!</f>
        <v>#REF!</v>
      </c>
      <c r="I39" s="36" t="e">
        <f t="shared" ref="I39:I42" si="6">+(F39+H39)/2</f>
        <v>#REF!</v>
      </c>
      <c r="J39" s="36" t="e">
        <f t="shared" si="5"/>
        <v>#REF!</v>
      </c>
      <c r="K39" s="41" t="e">
        <f t="shared" si="3"/>
        <v>#REF!</v>
      </c>
      <c r="L39" s="42" t="s">
        <v>150</v>
      </c>
      <c r="M39" s="43" t="e">
        <f t="shared" si="2"/>
        <v>#REF!</v>
      </c>
      <c r="N39" s="18"/>
    </row>
    <row r="40" spans="2:14" ht="50.1" customHeight="1" x14ac:dyDescent="0.3">
      <c r="B40" s="15">
        <v>36</v>
      </c>
      <c r="C40" s="24">
        <v>500</v>
      </c>
      <c r="D40" s="21" t="s">
        <v>49</v>
      </c>
      <c r="E40" s="16" t="s">
        <v>97</v>
      </c>
      <c r="F40" s="17" t="e">
        <f>+#REF!</f>
        <v>#REF!</v>
      </c>
      <c r="G40" s="17" t="e">
        <f>+#REF!</f>
        <v>#REF!</v>
      </c>
      <c r="H40" s="36" t="e">
        <f>+#REF!</f>
        <v>#REF!</v>
      </c>
      <c r="I40" s="36" t="e">
        <f t="shared" si="6"/>
        <v>#REF!</v>
      </c>
      <c r="J40" s="36" t="e">
        <f t="shared" si="5"/>
        <v>#REF!</v>
      </c>
      <c r="K40" s="41" t="e">
        <f t="shared" si="3"/>
        <v>#REF!</v>
      </c>
      <c r="L40" s="42" t="s">
        <v>134</v>
      </c>
      <c r="M40" s="43" t="e">
        <f t="shared" si="2"/>
        <v>#REF!</v>
      </c>
      <c r="N40" s="18"/>
    </row>
    <row r="41" spans="2:14" ht="50.1" customHeight="1" x14ac:dyDescent="0.3">
      <c r="B41" s="15">
        <v>37</v>
      </c>
      <c r="C41" s="24">
        <v>6</v>
      </c>
      <c r="D41" s="21" t="s">
        <v>50</v>
      </c>
      <c r="E41" s="16" t="s">
        <v>77</v>
      </c>
      <c r="F41" s="17" t="e">
        <f>+#REF!</f>
        <v>#REF!</v>
      </c>
      <c r="G41" s="17" t="e">
        <f>+#REF!</f>
        <v>#REF!</v>
      </c>
      <c r="H41" s="36" t="e">
        <f>+#REF!</f>
        <v>#REF!</v>
      </c>
      <c r="I41" s="36" t="e">
        <f t="shared" si="6"/>
        <v>#REF!</v>
      </c>
      <c r="J41" s="36" t="e">
        <f t="shared" si="5"/>
        <v>#REF!</v>
      </c>
      <c r="K41" s="41" t="e">
        <f t="shared" si="3"/>
        <v>#REF!</v>
      </c>
      <c r="L41" s="42" t="s">
        <v>136</v>
      </c>
      <c r="M41" s="43" t="e">
        <f t="shared" si="2"/>
        <v>#REF!</v>
      </c>
      <c r="N41" s="18"/>
    </row>
    <row r="42" spans="2:14" ht="50.1" customHeight="1" x14ac:dyDescent="0.3">
      <c r="B42" s="15">
        <v>38</v>
      </c>
      <c r="C42" s="24">
        <v>6</v>
      </c>
      <c r="D42" s="21" t="s">
        <v>51</v>
      </c>
      <c r="E42" s="16" t="s">
        <v>77</v>
      </c>
      <c r="F42" s="17" t="e">
        <f>+#REF!</f>
        <v>#REF!</v>
      </c>
      <c r="G42" s="17" t="e">
        <f>+#REF!</f>
        <v>#REF!</v>
      </c>
      <c r="H42" s="36" t="e">
        <f>+#REF!</f>
        <v>#REF!</v>
      </c>
      <c r="I42" s="36" t="e">
        <f t="shared" si="6"/>
        <v>#REF!</v>
      </c>
      <c r="J42" s="36" t="e">
        <f t="shared" si="5"/>
        <v>#REF!</v>
      </c>
      <c r="K42" s="41" t="e">
        <f t="shared" si="3"/>
        <v>#REF!</v>
      </c>
      <c r="L42" s="42" t="s">
        <v>136</v>
      </c>
      <c r="M42" s="43" t="e">
        <f t="shared" si="2"/>
        <v>#REF!</v>
      </c>
      <c r="N42" s="18"/>
    </row>
    <row r="43" spans="2:14" ht="50.1" customHeight="1" x14ac:dyDescent="0.3">
      <c r="B43" s="40">
        <v>39</v>
      </c>
      <c r="C43" s="24">
        <v>1</v>
      </c>
      <c r="D43" s="21" t="s">
        <v>52</v>
      </c>
      <c r="E43" s="16" t="s">
        <v>98</v>
      </c>
      <c r="F43" s="17" t="e">
        <f>+#REF!</f>
        <v>#REF!</v>
      </c>
      <c r="G43" s="17" t="e">
        <f>+#REF!</f>
        <v>#REF!</v>
      </c>
      <c r="H43" s="36" t="e">
        <f>+#REF!</f>
        <v>#REF!</v>
      </c>
      <c r="I43" s="36" t="e">
        <f>+H43</f>
        <v>#REF!</v>
      </c>
      <c r="J43" s="36" t="e">
        <f t="shared" si="5"/>
        <v>#REF!</v>
      </c>
      <c r="K43" s="41" t="e">
        <f t="shared" si="3"/>
        <v>#REF!</v>
      </c>
      <c r="L43" s="42" t="s">
        <v>136</v>
      </c>
      <c r="M43" s="43" t="e">
        <f t="shared" si="2"/>
        <v>#REF!</v>
      </c>
      <c r="N43" s="18"/>
    </row>
    <row r="44" spans="2:14" ht="50.1" customHeight="1" x14ac:dyDescent="0.3">
      <c r="B44" s="15">
        <v>40</v>
      </c>
      <c r="C44" s="24">
        <v>57</v>
      </c>
      <c r="D44" s="21" t="s">
        <v>53</v>
      </c>
      <c r="E44" s="16" t="s">
        <v>77</v>
      </c>
      <c r="F44" s="17" t="e">
        <f>+#REF!</f>
        <v>#REF!</v>
      </c>
      <c r="G44" s="17" t="e">
        <f>+#REF!</f>
        <v>#REF!</v>
      </c>
      <c r="H44" s="36" t="e">
        <f>+#REF!</f>
        <v>#REF!</v>
      </c>
      <c r="I44" s="36" t="e">
        <f>+(F44+H44+G44)/3</f>
        <v>#REF!</v>
      </c>
      <c r="J44" s="36" t="e">
        <f t="shared" si="5"/>
        <v>#REF!</v>
      </c>
      <c r="K44" s="41" t="e">
        <f t="shared" si="3"/>
        <v>#REF!</v>
      </c>
      <c r="L44" s="42" t="s">
        <v>134</v>
      </c>
      <c r="M44" s="43" t="e">
        <f t="shared" si="2"/>
        <v>#REF!</v>
      </c>
      <c r="N44" s="18"/>
    </row>
    <row r="45" spans="2:14" ht="50.1" customHeight="1" x14ac:dyDescent="0.3">
      <c r="B45" s="15">
        <v>41</v>
      </c>
      <c r="C45" s="24">
        <v>3</v>
      </c>
      <c r="D45" s="21" t="s">
        <v>54</v>
      </c>
      <c r="E45" s="16" t="s">
        <v>87</v>
      </c>
      <c r="F45" s="17" t="e">
        <f>+#REF!</f>
        <v>#REF!</v>
      </c>
      <c r="G45" s="17" t="e">
        <f>+#REF!</f>
        <v>#REF!</v>
      </c>
      <c r="H45" s="36"/>
      <c r="I45" s="36" t="e">
        <f>+(F45+G45)/2</f>
        <v>#REF!</v>
      </c>
      <c r="J45" s="36" t="e">
        <f t="shared" si="5"/>
        <v>#REF!</v>
      </c>
      <c r="K45" s="41" t="e">
        <f t="shared" si="3"/>
        <v>#REF!</v>
      </c>
      <c r="L45" s="42" t="s">
        <v>134</v>
      </c>
      <c r="M45" s="43" t="e">
        <f t="shared" si="2"/>
        <v>#REF!</v>
      </c>
      <c r="N45" s="18"/>
    </row>
    <row r="46" spans="2:14" ht="50.1" customHeight="1" x14ac:dyDescent="0.3">
      <c r="B46" s="15">
        <v>42</v>
      </c>
      <c r="C46" s="24">
        <v>4</v>
      </c>
      <c r="D46" s="21" t="s">
        <v>55</v>
      </c>
      <c r="E46" s="16" t="s">
        <v>99</v>
      </c>
      <c r="F46" s="17" t="e">
        <f>+#REF!</f>
        <v>#REF!</v>
      </c>
      <c r="G46" s="17" t="e">
        <f>+#REF!</f>
        <v>#REF!</v>
      </c>
      <c r="H46" s="36" t="e">
        <f>+#REF!</f>
        <v>#REF!</v>
      </c>
      <c r="I46" s="36" t="e">
        <f>+(F46+H46+G46)/3</f>
        <v>#REF!</v>
      </c>
      <c r="J46" s="36" t="e">
        <f t="shared" si="5"/>
        <v>#REF!</v>
      </c>
      <c r="K46" s="41" t="e">
        <f t="shared" si="3"/>
        <v>#REF!</v>
      </c>
      <c r="L46" s="42" t="s">
        <v>151</v>
      </c>
      <c r="M46" s="43" t="e">
        <f t="shared" si="2"/>
        <v>#REF!</v>
      </c>
      <c r="N46" s="18"/>
    </row>
    <row r="47" spans="2:14" ht="50.1" customHeight="1" x14ac:dyDescent="0.3">
      <c r="B47" s="15">
        <v>43</v>
      </c>
      <c r="C47" s="24">
        <v>2</v>
      </c>
      <c r="D47" s="21" t="s">
        <v>56</v>
      </c>
      <c r="E47" s="16" t="s">
        <v>100</v>
      </c>
      <c r="F47" s="17" t="e">
        <f>+#REF!</f>
        <v>#REF!</v>
      </c>
      <c r="G47" s="17" t="e">
        <f>+#REF!</f>
        <v>#REF!</v>
      </c>
      <c r="H47" s="36"/>
      <c r="I47" s="36" t="e">
        <f>+(F47+G47)/2</f>
        <v>#REF!</v>
      </c>
      <c r="J47" s="36" t="e">
        <f t="shared" si="5"/>
        <v>#REF!</v>
      </c>
      <c r="K47" s="41" t="e">
        <f t="shared" si="3"/>
        <v>#REF!</v>
      </c>
      <c r="L47" s="42" t="s">
        <v>152</v>
      </c>
      <c r="M47" s="43"/>
      <c r="N47" s="44" t="e">
        <f>+K47</f>
        <v>#REF!</v>
      </c>
    </row>
    <row r="48" spans="2:14" ht="50.1" customHeight="1" x14ac:dyDescent="0.3">
      <c r="B48" s="15">
        <v>44</v>
      </c>
      <c r="C48" s="24">
        <v>2</v>
      </c>
      <c r="D48" s="21" t="s">
        <v>57</v>
      </c>
      <c r="E48" s="16" t="s">
        <v>101</v>
      </c>
      <c r="F48" s="17" t="e">
        <f>+#REF!</f>
        <v>#REF!</v>
      </c>
      <c r="G48" s="17" t="e">
        <f>+#REF!</f>
        <v>#REF!</v>
      </c>
      <c r="H48" s="36" t="e">
        <f>+#REF!</f>
        <v>#REF!</v>
      </c>
      <c r="I48" s="36" t="e">
        <f>+H48</f>
        <v>#REF!</v>
      </c>
      <c r="J48" s="36" t="e">
        <f t="shared" si="5"/>
        <v>#REF!</v>
      </c>
      <c r="K48" s="41" t="e">
        <f t="shared" si="3"/>
        <v>#REF!</v>
      </c>
      <c r="L48" s="42" t="s">
        <v>136</v>
      </c>
      <c r="M48" s="43" t="e">
        <f t="shared" si="2"/>
        <v>#REF!</v>
      </c>
      <c r="N48" s="18"/>
    </row>
    <row r="49" spans="2:14" ht="50.1" customHeight="1" x14ac:dyDescent="0.3">
      <c r="B49" s="40">
        <v>45</v>
      </c>
      <c r="C49" s="24">
        <v>1</v>
      </c>
      <c r="D49" s="21" t="s">
        <v>58</v>
      </c>
      <c r="E49" s="16" t="s">
        <v>102</v>
      </c>
      <c r="F49" s="17" t="e">
        <f>+#REF!</f>
        <v>#REF!</v>
      </c>
      <c r="G49" s="17" t="e">
        <f>+#REF!</f>
        <v>#REF!</v>
      </c>
      <c r="H49" s="36" t="e">
        <f>+#REF!</f>
        <v>#REF!</v>
      </c>
      <c r="I49" s="36" t="e">
        <f t="shared" ref="I49:I54" si="7">+H49</f>
        <v>#REF!</v>
      </c>
      <c r="J49" s="36" t="e">
        <f t="shared" si="5"/>
        <v>#REF!</v>
      </c>
      <c r="K49" s="41" t="e">
        <f t="shared" si="3"/>
        <v>#REF!</v>
      </c>
      <c r="L49" s="42" t="s">
        <v>134</v>
      </c>
      <c r="M49" s="43" t="e">
        <f t="shared" si="2"/>
        <v>#REF!</v>
      </c>
      <c r="N49" s="18"/>
    </row>
    <row r="50" spans="2:14" ht="50.1" customHeight="1" x14ac:dyDescent="0.3">
      <c r="B50" s="40">
        <v>46</v>
      </c>
      <c r="C50" s="24">
        <v>20</v>
      </c>
      <c r="D50" s="21" t="s">
        <v>59</v>
      </c>
      <c r="E50" s="16" t="s">
        <v>77</v>
      </c>
      <c r="F50" s="17" t="e">
        <f>+#REF!</f>
        <v>#REF!</v>
      </c>
      <c r="G50" s="17" t="e">
        <f>+#REF!</f>
        <v>#REF!</v>
      </c>
      <c r="H50" s="36" t="e">
        <f>+#REF!</f>
        <v>#REF!</v>
      </c>
      <c r="I50" s="36" t="e">
        <f t="shared" si="7"/>
        <v>#REF!</v>
      </c>
      <c r="J50" s="36" t="e">
        <f t="shared" si="5"/>
        <v>#REF!</v>
      </c>
      <c r="K50" s="41" t="e">
        <f t="shared" si="3"/>
        <v>#REF!</v>
      </c>
      <c r="L50" s="42" t="s">
        <v>134</v>
      </c>
      <c r="M50" s="43" t="e">
        <f t="shared" si="2"/>
        <v>#REF!</v>
      </c>
      <c r="N50" s="18"/>
    </row>
    <row r="51" spans="2:14" ht="50.1" customHeight="1" x14ac:dyDescent="0.3">
      <c r="B51" s="40">
        <v>47</v>
      </c>
      <c r="C51" s="24">
        <v>2</v>
      </c>
      <c r="D51" s="21" t="s">
        <v>60</v>
      </c>
      <c r="E51" s="16" t="s">
        <v>77</v>
      </c>
      <c r="F51" s="17" t="e">
        <f>+#REF!</f>
        <v>#REF!</v>
      </c>
      <c r="G51" s="17" t="e">
        <f>+#REF!</f>
        <v>#REF!</v>
      </c>
      <c r="H51" s="36" t="e">
        <f>+#REF!</f>
        <v>#REF!</v>
      </c>
      <c r="I51" s="36" t="e">
        <f t="shared" si="7"/>
        <v>#REF!</v>
      </c>
      <c r="J51" s="36" t="e">
        <f t="shared" si="5"/>
        <v>#REF!</v>
      </c>
      <c r="K51" s="41" t="e">
        <f t="shared" si="3"/>
        <v>#REF!</v>
      </c>
      <c r="L51" s="42" t="s">
        <v>134</v>
      </c>
      <c r="M51" s="43" t="e">
        <f t="shared" si="2"/>
        <v>#REF!</v>
      </c>
      <c r="N51" s="18"/>
    </row>
    <row r="52" spans="2:14" ht="50.1" customHeight="1" x14ac:dyDescent="0.3">
      <c r="B52" s="40">
        <v>48</v>
      </c>
      <c r="C52" s="24">
        <v>3</v>
      </c>
      <c r="D52" s="21" t="s">
        <v>61</v>
      </c>
      <c r="E52" s="16" t="s">
        <v>103</v>
      </c>
      <c r="F52" s="17" t="e">
        <f>+#REF!</f>
        <v>#REF!</v>
      </c>
      <c r="G52" s="17" t="e">
        <f>+#REF!</f>
        <v>#REF!</v>
      </c>
      <c r="H52" s="36" t="e">
        <f>+#REF!</f>
        <v>#REF!</v>
      </c>
      <c r="I52" s="36" t="e">
        <f t="shared" si="7"/>
        <v>#REF!</v>
      </c>
      <c r="J52" s="36" t="e">
        <f t="shared" si="5"/>
        <v>#REF!</v>
      </c>
      <c r="K52" s="41" t="e">
        <f t="shared" si="3"/>
        <v>#REF!</v>
      </c>
      <c r="L52" s="42" t="s">
        <v>134</v>
      </c>
      <c r="M52" s="43" t="e">
        <f t="shared" si="2"/>
        <v>#REF!</v>
      </c>
      <c r="N52" s="18"/>
    </row>
    <row r="53" spans="2:14" ht="50.1" customHeight="1" x14ac:dyDescent="0.3">
      <c r="B53" s="40">
        <v>49</v>
      </c>
      <c r="C53" s="24">
        <v>10</v>
      </c>
      <c r="D53" s="21" t="s">
        <v>62</v>
      </c>
      <c r="E53" s="16" t="s">
        <v>77</v>
      </c>
      <c r="F53" s="17" t="e">
        <f>+#REF!</f>
        <v>#REF!</v>
      </c>
      <c r="G53" s="17" t="e">
        <f>+#REF!</f>
        <v>#REF!</v>
      </c>
      <c r="H53" s="36" t="e">
        <f>+#REF!</f>
        <v>#REF!</v>
      </c>
      <c r="I53" s="36" t="e">
        <f t="shared" si="7"/>
        <v>#REF!</v>
      </c>
      <c r="J53" s="36" t="e">
        <f t="shared" si="5"/>
        <v>#REF!</v>
      </c>
      <c r="K53" s="41" t="e">
        <f t="shared" si="3"/>
        <v>#REF!</v>
      </c>
      <c r="L53" s="42" t="s">
        <v>134</v>
      </c>
      <c r="M53" s="43" t="e">
        <f t="shared" si="2"/>
        <v>#REF!</v>
      </c>
      <c r="N53" s="18"/>
    </row>
    <row r="54" spans="2:14" ht="50.1" customHeight="1" x14ac:dyDescent="0.3">
      <c r="B54" s="40">
        <v>50</v>
      </c>
      <c r="C54" s="24">
        <v>5</v>
      </c>
      <c r="D54" s="21" t="s">
        <v>63</v>
      </c>
      <c r="E54" s="16" t="s">
        <v>104</v>
      </c>
      <c r="F54" s="17" t="e">
        <f>+#REF!</f>
        <v>#REF!</v>
      </c>
      <c r="G54" s="17" t="e">
        <f>+#REF!</f>
        <v>#REF!</v>
      </c>
      <c r="H54" s="36" t="e">
        <f>+#REF!</f>
        <v>#REF!</v>
      </c>
      <c r="I54" s="36" t="e">
        <f t="shared" si="7"/>
        <v>#REF!</v>
      </c>
      <c r="J54" s="36" t="e">
        <f t="shared" si="5"/>
        <v>#REF!</v>
      </c>
      <c r="K54" s="41" t="e">
        <f t="shared" si="3"/>
        <v>#REF!</v>
      </c>
      <c r="L54" s="42" t="s">
        <v>134</v>
      </c>
      <c r="M54" s="43" t="e">
        <f t="shared" si="2"/>
        <v>#REF!</v>
      </c>
      <c r="N54" s="18"/>
    </row>
    <row r="55" spans="2:14" ht="50.1" customHeight="1" x14ac:dyDescent="0.3">
      <c r="B55" s="15">
        <v>51</v>
      </c>
      <c r="C55" s="24">
        <v>1</v>
      </c>
      <c r="D55" s="21" t="s">
        <v>64</v>
      </c>
      <c r="E55" s="16" t="s">
        <v>81</v>
      </c>
      <c r="F55" s="17" t="e">
        <f>+#REF!</f>
        <v>#REF!</v>
      </c>
      <c r="G55" s="17" t="e">
        <f>+#REF!</f>
        <v>#REF!</v>
      </c>
      <c r="H55" s="36" t="e">
        <f>+#REF!</f>
        <v>#REF!</v>
      </c>
      <c r="I55" s="36" t="e">
        <f>+(G55+H55)/2</f>
        <v>#REF!</v>
      </c>
      <c r="J55" s="36" t="e">
        <f t="shared" si="5"/>
        <v>#REF!</v>
      </c>
      <c r="K55" s="41" t="e">
        <f t="shared" si="3"/>
        <v>#REF!</v>
      </c>
      <c r="L55" s="42" t="s">
        <v>134</v>
      </c>
      <c r="M55" s="43" t="e">
        <f t="shared" si="2"/>
        <v>#REF!</v>
      </c>
      <c r="N55" s="18"/>
    </row>
    <row r="56" spans="2:14" ht="50.1" customHeight="1" x14ac:dyDescent="0.3">
      <c r="B56" s="40">
        <v>52</v>
      </c>
      <c r="C56" s="24">
        <v>2</v>
      </c>
      <c r="D56" s="21" t="s">
        <v>65</v>
      </c>
      <c r="E56" s="16" t="s">
        <v>81</v>
      </c>
      <c r="F56" s="17" t="e">
        <f>+#REF!</f>
        <v>#REF!</v>
      </c>
      <c r="G56" s="17" t="e">
        <f>+#REF!</f>
        <v>#REF!</v>
      </c>
      <c r="H56" s="36" t="e">
        <f>+#REF!</f>
        <v>#REF!</v>
      </c>
      <c r="I56" s="36" t="e">
        <f>+H56</f>
        <v>#REF!</v>
      </c>
      <c r="J56" s="36" t="e">
        <f t="shared" si="5"/>
        <v>#REF!</v>
      </c>
      <c r="K56" s="41" t="e">
        <f t="shared" si="3"/>
        <v>#REF!</v>
      </c>
      <c r="L56" s="42" t="s">
        <v>134</v>
      </c>
      <c r="M56" s="43" t="e">
        <f t="shared" si="2"/>
        <v>#REF!</v>
      </c>
      <c r="N56" s="18"/>
    </row>
    <row r="57" spans="2:14" ht="50.1" customHeight="1" x14ac:dyDescent="0.3">
      <c r="B57" s="40">
        <v>53</v>
      </c>
      <c r="C57" s="24">
        <v>1</v>
      </c>
      <c r="D57" s="21" t="s">
        <v>66</v>
      </c>
      <c r="E57" s="16" t="s">
        <v>105</v>
      </c>
      <c r="F57" s="17" t="e">
        <f>+#REF!</f>
        <v>#REF!</v>
      </c>
      <c r="G57" s="17" t="e">
        <f>+#REF!</f>
        <v>#REF!</v>
      </c>
      <c r="H57" s="36" t="e">
        <f>+#REF!</f>
        <v>#REF!</v>
      </c>
      <c r="I57" s="36" t="e">
        <f>+H57</f>
        <v>#REF!</v>
      </c>
      <c r="J57" s="36" t="e">
        <f t="shared" si="5"/>
        <v>#REF!</v>
      </c>
      <c r="K57" s="41" t="e">
        <f t="shared" si="3"/>
        <v>#REF!</v>
      </c>
      <c r="L57" s="42" t="s">
        <v>134</v>
      </c>
      <c r="M57" s="43" t="e">
        <f t="shared" si="2"/>
        <v>#REF!</v>
      </c>
      <c r="N57" s="18"/>
    </row>
    <row r="58" spans="2:14" ht="50.1" customHeight="1" x14ac:dyDescent="0.3">
      <c r="B58" s="40">
        <v>54</v>
      </c>
      <c r="C58" s="24">
        <v>5</v>
      </c>
      <c r="D58" s="21" t="s">
        <v>67</v>
      </c>
      <c r="E58" s="16" t="s">
        <v>106</v>
      </c>
      <c r="F58" s="17" t="e">
        <f>+#REF!</f>
        <v>#REF!</v>
      </c>
      <c r="G58" s="17" t="e">
        <f>+#REF!</f>
        <v>#REF!</v>
      </c>
      <c r="H58" s="36" t="e">
        <f>+#REF!</f>
        <v>#REF!</v>
      </c>
      <c r="I58" s="36" t="e">
        <f>+H58</f>
        <v>#REF!</v>
      </c>
      <c r="J58" s="36" t="e">
        <f t="shared" si="5"/>
        <v>#REF!</v>
      </c>
      <c r="K58" s="41" t="e">
        <f t="shared" si="3"/>
        <v>#REF!</v>
      </c>
      <c r="L58" s="42" t="s">
        <v>134</v>
      </c>
      <c r="M58" s="43" t="e">
        <f t="shared" si="2"/>
        <v>#REF!</v>
      </c>
      <c r="N58" s="18"/>
    </row>
    <row r="59" spans="2:14" ht="50.1" customHeight="1" x14ac:dyDescent="0.3">
      <c r="B59" s="15">
        <v>55</v>
      </c>
      <c r="C59" s="24">
        <v>2</v>
      </c>
      <c r="D59" s="21" t="s">
        <v>68</v>
      </c>
      <c r="E59" s="16" t="s">
        <v>87</v>
      </c>
      <c r="F59" s="17" t="e">
        <f>+#REF!</f>
        <v>#REF!</v>
      </c>
      <c r="G59" s="17" t="e">
        <f>+#REF!</f>
        <v>#REF!</v>
      </c>
      <c r="H59" s="36" t="e">
        <f>+#REF!</f>
        <v>#REF!</v>
      </c>
      <c r="I59" s="36" t="e">
        <f>+(G59+H59)/2</f>
        <v>#REF!</v>
      </c>
      <c r="J59" s="36" t="e">
        <f t="shared" si="5"/>
        <v>#REF!</v>
      </c>
      <c r="K59" s="41" t="e">
        <f t="shared" si="3"/>
        <v>#REF!</v>
      </c>
      <c r="L59" s="42" t="s">
        <v>134</v>
      </c>
      <c r="M59" s="43" t="e">
        <f t="shared" si="2"/>
        <v>#REF!</v>
      </c>
      <c r="N59" s="18"/>
    </row>
    <row r="60" spans="2:14" ht="50.1" customHeight="1" x14ac:dyDescent="0.3">
      <c r="B60" s="40">
        <v>56</v>
      </c>
      <c r="C60" s="24">
        <v>50</v>
      </c>
      <c r="D60" s="21" t="s">
        <v>69</v>
      </c>
      <c r="E60" s="16" t="s">
        <v>107</v>
      </c>
      <c r="F60" s="17" t="e">
        <f>+#REF!</f>
        <v>#REF!</v>
      </c>
      <c r="G60" s="17" t="e">
        <f>+#REF!</f>
        <v>#REF!</v>
      </c>
      <c r="H60" s="36" t="e">
        <f>+#REF!</f>
        <v>#REF!</v>
      </c>
      <c r="I60" s="36" t="e">
        <f>+H60</f>
        <v>#REF!</v>
      </c>
      <c r="J60" s="36" t="e">
        <f t="shared" si="5"/>
        <v>#REF!</v>
      </c>
      <c r="K60" s="41" t="e">
        <f t="shared" si="3"/>
        <v>#REF!</v>
      </c>
      <c r="L60" s="42" t="s">
        <v>134</v>
      </c>
      <c r="M60" s="43" t="e">
        <f t="shared" si="2"/>
        <v>#REF!</v>
      </c>
      <c r="N60" s="18"/>
    </row>
    <row r="61" spans="2:14" ht="27.75" customHeight="1" x14ac:dyDescent="0.3">
      <c r="B61" s="186" t="s">
        <v>142</v>
      </c>
      <c r="C61" s="186"/>
      <c r="D61" s="186"/>
      <c r="E61" s="186"/>
      <c r="F61" s="186"/>
      <c r="G61" s="186"/>
      <c r="H61" s="186"/>
      <c r="I61" s="186"/>
      <c r="J61" s="186"/>
      <c r="K61" s="186"/>
      <c r="L61" s="45" t="e">
        <f>+SUM(M5:M60)</f>
        <v>#REF!</v>
      </c>
      <c r="M61" s="46"/>
      <c r="N61" s="46"/>
    </row>
    <row r="62" spans="2:14" ht="27" customHeight="1" x14ac:dyDescent="0.3">
      <c r="B62" s="186" t="s">
        <v>144</v>
      </c>
      <c r="C62" s="186"/>
      <c r="D62" s="186"/>
      <c r="E62" s="186"/>
      <c r="F62" s="186"/>
      <c r="G62" s="186"/>
      <c r="H62" s="186"/>
      <c r="I62" s="186"/>
      <c r="J62" s="186"/>
      <c r="K62" s="186"/>
      <c r="L62" s="45" t="e">
        <f>+SUM(N5:N60)</f>
        <v>#REF!</v>
      </c>
      <c r="M62" s="46"/>
      <c r="N62" s="46"/>
    </row>
    <row r="63" spans="2:14" ht="18.75" customHeight="1" x14ac:dyDescent="0.3">
      <c r="B63" s="186" t="s">
        <v>7</v>
      </c>
      <c r="C63" s="186"/>
      <c r="D63" s="186"/>
      <c r="E63" s="186"/>
      <c r="F63" s="186"/>
      <c r="G63" s="186"/>
      <c r="H63" s="186"/>
      <c r="I63" s="186"/>
      <c r="J63" s="186"/>
      <c r="K63" s="186"/>
      <c r="L63" s="45" t="e">
        <f>+L61+L62</f>
        <v>#REF!</v>
      </c>
      <c r="M63" s="46"/>
      <c r="N63" s="46"/>
    </row>
  </sheetData>
  <mergeCells count="18">
    <mergeCell ref="B63:K63"/>
    <mergeCell ref="B61:K61"/>
    <mergeCell ref="B62:K62"/>
    <mergeCell ref="N2:N4"/>
    <mergeCell ref="J3:J4"/>
    <mergeCell ref="K3:K4"/>
    <mergeCell ref="L2:L4"/>
    <mergeCell ref="M2:M4"/>
    <mergeCell ref="B2:I2"/>
    <mergeCell ref="J2:K2"/>
    <mergeCell ref="B3:B4"/>
    <mergeCell ref="C3:C4"/>
    <mergeCell ref="D3:D4"/>
    <mergeCell ref="E3:E4"/>
    <mergeCell ref="F3:F4"/>
    <mergeCell ref="G3:G4"/>
    <mergeCell ref="H3:H4"/>
    <mergeCell ref="I3:I4"/>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CONT. AÑOS E HISTORI</vt:lpstr>
      <vt:lpstr>HISTORICO E INDEXADO </vt:lpstr>
      <vt:lpstr>COTIZACION Y PROMEDIO FINAL</vt:lpstr>
      <vt:lpstr>ANALISIS POR ÍTEM</vt:lpstr>
      <vt:lpstr>IPC - 2026</vt:lpstr>
      <vt:lpstr>DISTRIBUCION PRESEUPUESTAL</vt:lpstr>
      <vt:lpstr>DISTRIBUCION PRESUPUESTAL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Estefany Muñoz Martinez</dc:creator>
  <cp:lastModifiedBy>Juan Antonio Mayorga Pineda</cp:lastModifiedBy>
  <dcterms:created xsi:type="dcterms:W3CDTF">2020-01-27T18:39:55Z</dcterms:created>
  <dcterms:modified xsi:type="dcterms:W3CDTF">2026-02-26T19:13:56Z</dcterms:modified>
</cp:coreProperties>
</file>