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sandra.ochoar\Downloads\044 GRUAL MANTTO VEHICULOS MINIMA CUANTIA (21-JUL-26)\FORMATOS\"/>
    </mc:Choice>
  </mc:AlternateContent>
  <xr:revisionPtr revIDLastSave="0" documentId="8_{6006738F-95E9-4B84-BBE5-0EE6B9A3BEAE}" xr6:coauthVersionLast="36" xr6:coauthVersionMax="36" xr10:uidLastSave="{00000000-0000-0000-0000-000000000000}"/>
  <bookViews>
    <workbookView xWindow="0" yWindow="0" windowWidth="28800" windowHeight="9825" firstSheet="3" xr2:uid="{00000000-000D-0000-FFFF-FFFF00000000}"/>
  </bookViews>
  <sheets>
    <sheet name="MOTOCICLETAS" sheetId="1" r:id="rId1"/>
    <sheet name="VEHICULOS LIVIANOS" sheetId="2" r:id="rId2"/>
    <sheet name="VEHICULOS PESADOS" sheetId="3" r:id="rId3"/>
    <sheet name="TECNOMECANICA" sheetId="5" r:id="rId4"/>
  </sheets>
  <definedNames>
    <definedName name="_xlnm._FilterDatabase" localSheetId="0" hidden="1">MOTOCICLETAS!$A$7:$XDQ$158</definedName>
    <definedName name="_xlnm._FilterDatabase" localSheetId="3" hidden="1">TECNOMECANICA!$A$8:$K$53</definedName>
    <definedName name="_xlnm._FilterDatabase" localSheetId="1" hidden="1">'VEHICULOS LIVIANOS'!$A$7:$WPP$412</definedName>
    <definedName name="_xlnm._FilterDatabase" localSheetId="2" hidden="1">'VEHICULOS PESADOS'!$A$7:$WOV$420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I417" i="3" l="1"/>
  <c r="G417" i="3"/>
  <c r="G418" i="3"/>
  <c r="AZ418" i="3"/>
  <c r="AZ417" i="3"/>
  <c r="AZ416" i="3"/>
  <c r="K53" i="5"/>
  <c r="K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9" i="5"/>
  <c r="I9" i="5"/>
  <c r="J9" i="5" s="1"/>
  <c r="G53" i="5"/>
  <c r="AY416" i="3"/>
  <c r="AX416" i="3"/>
  <c r="AX417" i="3" s="1"/>
  <c r="AW416" i="3"/>
  <c r="AW417" i="3" s="1"/>
  <c r="AV416" i="3"/>
  <c r="AU416" i="3"/>
  <c r="AU417" i="3" s="1"/>
  <c r="AT416" i="3"/>
  <c r="AS416" i="3"/>
  <c r="AS417" i="3" s="1"/>
  <c r="AR416" i="3"/>
  <c r="AQ416" i="3"/>
  <c r="AP416" i="3"/>
  <c r="AP417" i="3" s="1"/>
  <c r="AO416" i="3"/>
  <c r="AO417" i="3" s="1"/>
  <c r="AN416" i="3"/>
  <c r="AM416" i="3"/>
  <c r="AL416" i="3"/>
  <c r="AK416" i="3"/>
  <c r="AK417" i="3" s="1"/>
  <c r="AJ416" i="3"/>
  <c r="AJ417" i="3" s="1"/>
  <c r="AI416" i="3"/>
  <c r="AH416" i="3"/>
  <c r="AH417" i="3" s="1"/>
  <c r="AG416" i="3"/>
  <c r="AG417" i="3" s="1"/>
  <c r="AF416" i="3"/>
  <c r="AE416" i="3"/>
  <c r="AD416" i="3"/>
  <c r="AC416" i="3"/>
  <c r="AC417" i="3" s="1"/>
  <c r="AB416" i="3"/>
  <c r="AA416" i="3"/>
  <c r="Z416" i="3"/>
  <c r="Z417" i="3" s="1"/>
  <c r="Y416" i="3"/>
  <c r="Y417" i="3" s="1"/>
  <c r="X416" i="3"/>
  <c r="W416" i="3"/>
  <c r="V416" i="3"/>
  <c r="U416" i="3"/>
  <c r="U417" i="3" s="1"/>
  <c r="T416" i="3"/>
  <c r="T417" i="3" s="1"/>
  <c r="S416" i="3"/>
  <c r="R416" i="3"/>
  <c r="R417" i="3" s="1"/>
  <c r="Q416" i="3"/>
  <c r="Q417" i="3" s="1"/>
  <c r="P416" i="3"/>
  <c r="O416" i="3"/>
  <c r="N416" i="3"/>
  <c r="M416" i="3"/>
  <c r="M417" i="3" s="1"/>
  <c r="L416" i="3"/>
  <c r="L417" i="3" s="1"/>
  <c r="K416" i="3"/>
  <c r="J416" i="3"/>
  <c r="I416" i="3"/>
  <c r="H416" i="3"/>
  <c r="G416" i="3"/>
  <c r="F416" i="3"/>
  <c r="F417" i="3" s="1"/>
  <c r="E416" i="3"/>
  <c r="F410" i="2"/>
  <c r="F411" i="2" s="1"/>
  <c r="F156" i="1"/>
  <c r="I10" i="5"/>
  <c r="J10" i="5" s="1"/>
  <c r="I11" i="5"/>
  <c r="I13" i="5"/>
  <c r="J13" i="5" s="1"/>
  <c r="I14" i="5"/>
  <c r="J14" i="5" s="1"/>
  <c r="I12" i="5" l="1"/>
  <c r="I17" i="5"/>
  <c r="I16" i="5"/>
  <c r="J16" i="5" s="1"/>
  <c r="K16" i="5" s="1"/>
  <c r="K13" i="5"/>
  <c r="K10" i="5"/>
  <c r="J12" i="5"/>
  <c r="K12" i="5" s="1"/>
  <c r="J11" i="5"/>
  <c r="K11" i="5" s="1"/>
  <c r="K14" i="5"/>
  <c r="F418" i="3"/>
  <c r="AU418" i="3"/>
  <c r="O417" i="3"/>
  <c r="O418" i="3" s="1"/>
  <c r="W417" i="3"/>
  <c r="W418" i="3" s="1"/>
  <c r="AE417" i="3"/>
  <c r="AE418" i="3" s="1"/>
  <c r="AM417" i="3"/>
  <c r="AM418" i="3" s="1"/>
  <c r="E417" i="3"/>
  <c r="E418" i="3" s="1"/>
  <c r="J417" i="3"/>
  <c r="J418" i="3" s="1"/>
  <c r="S417" i="3"/>
  <c r="S418" i="3" s="1"/>
  <c r="AA417" i="3"/>
  <c r="AA418" i="3" s="1"/>
  <c r="AI417" i="3"/>
  <c r="AI418" i="3" s="1"/>
  <c r="AQ417" i="3"/>
  <c r="AQ418" i="3" s="1"/>
  <c r="AY417" i="3"/>
  <c r="AY418" i="3" s="1"/>
  <c r="R418" i="3"/>
  <c r="Z418" i="3"/>
  <c r="AH418" i="3"/>
  <c r="AP418" i="3"/>
  <c r="AX418" i="3"/>
  <c r="N417" i="3"/>
  <c r="N418" i="3" s="1"/>
  <c r="V417" i="3"/>
  <c r="V418" i="3" s="1"/>
  <c r="AD417" i="3"/>
  <c r="AD418" i="3" s="1"/>
  <c r="AL417" i="3"/>
  <c r="AL418" i="3" s="1"/>
  <c r="AT417" i="3"/>
  <c r="AT418" i="3" s="1"/>
  <c r="F412" i="2"/>
  <c r="L418" i="3"/>
  <c r="T418" i="3"/>
  <c r="AJ418" i="3"/>
  <c r="K417" i="3"/>
  <c r="K418" i="3" s="1"/>
  <c r="I418" i="3"/>
  <c r="M418" i="3"/>
  <c r="Q418" i="3"/>
  <c r="U418" i="3"/>
  <c r="Y418" i="3"/>
  <c r="AC418" i="3"/>
  <c r="AG418" i="3"/>
  <c r="AK418" i="3"/>
  <c r="AO418" i="3"/>
  <c r="AS418" i="3"/>
  <c r="AW418" i="3"/>
  <c r="H417" i="3"/>
  <c r="H418" i="3" s="1"/>
  <c r="P417" i="3"/>
  <c r="P418" i="3" s="1"/>
  <c r="X417" i="3"/>
  <c r="X418" i="3" s="1"/>
  <c r="AB417" i="3"/>
  <c r="AB418" i="3" s="1"/>
  <c r="AF417" i="3"/>
  <c r="AF418" i="3" s="1"/>
  <c r="AN417" i="3"/>
  <c r="AN418" i="3" s="1"/>
  <c r="AR417" i="3"/>
  <c r="AR418" i="3" s="1"/>
  <c r="AV417" i="3"/>
  <c r="AV418" i="3" s="1"/>
  <c r="F53" i="5"/>
  <c r="E156" i="1"/>
  <c r="E157" i="1" s="1"/>
  <c r="G410" i="2"/>
  <c r="H410" i="2"/>
  <c r="H411" i="2" s="1"/>
  <c r="H412" i="2" s="1"/>
  <c r="I410" i="2"/>
  <c r="I411" i="2" s="1"/>
  <c r="J410" i="2"/>
  <c r="J411" i="2" s="1"/>
  <c r="J412" i="2" s="1"/>
  <c r="K410" i="2"/>
  <c r="K411" i="2" s="1"/>
  <c r="K412" i="2" s="1"/>
  <c r="L410" i="2"/>
  <c r="L411" i="2" s="1"/>
  <c r="L412" i="2" s="1"/>
  <c r="M410" i="2"/>
  <c r="M411" i="2" s="1"/>
  <c r="N410" i="2"/>
  <c r="N411" i="2" s="1"/>
  <c r="N412" i="2" s="1"/>
  <c r="O410" i="2"/>
  <c r="P410" i="2"/>
  <c r="P411" i="2" s="1"/>
  <c r="P412" i="2" s="1"/>
  <c r="Q410" i="2"/>
  <c r="Q411" i="2" s="1"/>
  <c r="R410" i="2"/>
  <c r="R411" i="2" s="1"/>
  <c r="R412" i="2" s="1"/>
  <c r="S410" i="2"/>
  <c r="S411" i="2" s="1"/>
  <c r="S412" i="2" s="1"/>
  <c r="T410" i="2"/>
  <c r="T411" i="2" s="1"/>
  <c r="T412" i="2" s="1"/>
  <c r="U410" i="2"/>
  <c r="U411" i="2" s="1"/>
  <c r="V410" i="2"/>
  <c r="V411" i="2" s="1"/>
  <c r="V412" i="2" s="1"/>
  <c r="W410" i="2"/>
  <c r="W411" i="2" s="1"/>
  <c r="W412" i="2" s="1"/>
  <c r="X410" i="2"/>
  <c r="X411" i="2" s="1"/>
  <c r="X412" i="2" s="1"/>
  <c r="Y410" i="2"/>
  <c r="Y411" i="2" s="1"/>
  <c r="Z410" i="2"/>
  <c r="Z411" i="2" s="1"/>
  <c r="Z412" i="2" s="1"/>
  <c r="AA410" i="2"/>
  <c r="AA411" i="2" s="1"/>
  <c r="AA412" i="2" s="1"/>
  <c r="AB410" i="2"/>
  <c r="AB411" i="2" s="1"/>
  <c r="AB412" i="2" s="1"/>
  <c r="AC410" i="2"/>
  <c r="AC411" i="2" s="1"/>
  <c r="AD410" i="2"/>
  <c r="AD411" i="2" s="1"/>
  <c r="AD412" i="2" s="1"/>
  <c r="AE410" i="2"/>
  <c r="AE411" i="2" s="1"/>
  <c r="AE412" i="2" s="1"/>
  <c r="AF410" i="2"/>
  <c r="AF411" i="2" s="1"/>
  <c r="AF412" i="2" s="1"/>
  <c r="AG410" i="2"/>
  <c r="AG411" i="2" s="1"/>
  <c r="AH410" i="2"/>
  <c r="G411" i="2"/>
  <c r="G412" i="2" s="1"/>
  <c r="O411" i="2"/>
  <c r="O412" i="2" s="1"/>
  <c r="E410" i="2"/>
  <c r="N156" i="1"/>
  <c r="N157" i="1" s="1"/>
  <c r="M156" i="1"/>
  <c r="M157" i="1" s="1"/>
  <c r="L156" i="1"/>
  <c r="K156" i="1"/>
  <c r="K157" i="1" s="1"/>
  <c r="K158" i="1" s="1"/>
  <c r="J156" i="1"/>
  <c r="J157" i="1" s="1"/>
  <c r="J158" i="1" s="1"/>
  <c r="I156" i="1"/>
  <c r="I157" i="1" s="1"/>
  <c r="H156" i="1"/>
  <c r="H157" i="1" s="1"/>
  <c r="H158" i="1" s="1"/>
  <c r="G156" i="1"/>
  <c r="F157" i="1"/>
  <c r="AH411" i="2" l="1"/>
  <c r="AH412" i="2"/>
  <c r="I15" i="5"/>
  <c r="I19" i="5"/>
  <c r="J19" i="5" s="1"/>
  <c r="K19" i="5" s="1"/>
  <c r="I20" i="5"/>
  <c r="J20" i="5" s="1"/>
  <c r="K20" i="5" s="1"/>
  <c r="J17" i="5"/>
  <c r="K17" i="5" s="1"/>
  <c r="E158" i="1"/>
  <c r="E411" i="2"/>
  <c r="E412" i="2" s="1"/>
  <c r="AG412" i="2"/>
  <c r="M412" i="2"/>
  <c r="AC412" i="2"/>
  <c r="Y412" i="2"/>
  <c r="U412" i="2"/>
  <c r="Q412" i="2"/>
  <c r="I412" i="2"/>
  <c r="F158" i="1"/>
  <c r="M158" i="1"/>
  <c r="G157" i="1"/>
  <c r="G158" i="1" s="1"/>
  <c r="I158" i="1"/>
  <c r="N158" i="1"/>
  <c r="L157" i="1"/>
  <c r="L158" i="1" s="1"/>
  <c r="J15" i="5" l="1"/>
  <c r="I18" i="5"/>
  <c r="J18" i="5" s="1"/>
  <c r="K18" i="5" s="1"/>
  <c r="I23" i="5"/>
  <c r="J23" i="5" s="1"/>
  <c r="K23" i="5" s="1"/>
  <c r="I22" i="5"/>
  <c r="K15" i="5" l="1"/>
  <c r="I21" i="5"/>
  <c r="J21" i="5" s="1"/>
  <c r="K21" i="5" s="1"/>
  <c r="J22" i="5"/>
  <c r="K22" i="5" s="1"/>
  <c r="I25" i="5"/>
  <c r="I26" i="5"/>
  <c r="J26" i="5" s="1"/>
  <c r="K26" i="5" s="1"/>
  <c r="I24" i="5" l="1"/>
  <c r="J24" i="5" s="1"/>
  <c r="K24" i="5" s="1"/>
  <c r="I29" i="5"/>
  <c r="I28" i="5"/>
  <c r="J28" i="5" s="1"/>
  <c r="K28" i="5" s="1"/>
  <c r="J25" i="5"/>
  <c r="K25" i="5" s="1"/>
  <c r="I27" i="5" l="1"/>
  <c r="J27" i="5" s="1"/>
  <c r="K27" i="5" s="1"/>
  <c r="I31" i="5"/>
  <c r="J31" i="5" s="1"/>
  <c r="K31" i="5" s="1"/>
  <c r="J29" i="5"/>
  <c r="K29" i="5" s="1"/>
  <c r="I32" i="5"/>
  <c r="J32" i="5" s="1"/>
  <c r="K32" i="5" s="1"/>
  <c r="I30" i="5" l="1"/>
  <c r="J30" i="5" s="1"/>
  <c r="K30" i="5" s="1"/>
  <c r="I35" i="5"/>
  <c r="J35" i="5" s="1"/>
  <c r="K35" i="5" s="1"/>
  <c r="I34" i="5"/>
  <c r="J34" i="5" s="1"/>
  <c r="K34" i="5" s="1"/>
  <c r="I33" i="5" l="1"/>
  <c r="J33" i="5" s="1"/>
  <c r="K33" i="5" s="1"/>
  <c r="I37" i="5"/>
  <c r="I38" i="5"/>
  <c r="I36" i="5" l="1"/>
  <c r="J36" i="5" s="1"/>
  <c r="K36" i="5" s="1"/>
  <c r="I40" i="5"/>
  <c r="J40" i="5" s="1"/>
  <c r="K40" i="5" s="1"/>
  <c r="I41" i="5"/>
  <c r="J38" i="5"/>
  <c r="K38" i="5" s="1"/>
  <c r="J37" i="5"/>
  <c r="K37" i="5" s="1"/>
  <c r="I39" i="5" l="1"/>
  <c r="J39" i="5" s="1"/>
  <c r="K39" i="5" s="1"/>
  <c r="I44" i="5"/>
  <c r="J44" i="5" s="1"/>
  <c r="K44" i="5" s="1"/>
  <c r="J41" i="5"/>
  <c r="K41" i="5" s="1"/>
  <c r="I43" i="5"/>
  <c r="J43" i="5" s="1"/>
  <c r="K43" i="5" s="1"/>
  <c r="I42" i="5" l="1"/>
  <c r="J42" i="5" s="1"/>
  <c r="K42" i="5" s="1"/>
  <c r="I46" i="5"/>
  <c r="I50" i="5"/>
  <c r="I47" i="5"/>
  <c r="J47" i="5" s="1"/>
  <c r="K47" i="5" s="1"/>
  <c r="I45" i="5" l="1"/>
  <c r="J45" i="5" s="1"/>
  <c r="K45" i="5" s="1"/>
  <c r="J50" i="5"/>
  <c r="K50" i="5" s="1"/>
  <c r="I49" i="5"/>
  <c r="I52" i="5"/>
  <c r="J46" i="5"/>
  <c r="K46" i="5"/>
  <c r="J52" i="5" l="1"/>
  <c r="I48" i="5"/>
  <c r="J48" i="5" s="1"/>
  <c r="K48" i="5" s="1"/>
  <c r="I51" i="5"/>
  <c r="J51" i="5" s="1"/>
  <c r="K51" i="5" s="1"/>
  <c r="J49" i="5"/>
  <c r="K49" i="5" s="1"/>
  <c r="K52" i="5" l="1"/>
</calcChain>
</file>

<file path=xl/sharedStrings.xml><?xml version="1.0" encoding="utf-8"?>
<sst xmlns="http://schemas.openxmlformats.org/spreadsheetml/2006/main" count="7660" uniqueCount="723">
  <si>
    <t>FUERZA AEROESPACIAL COLOMBIANA</t>
  </si>
  <si>
    <t>COMANDO AEREO DE MANTENIMIENTO</t>
  </si>
  <si>
    <t>PROCESO CUYO OBJETO ES: SERVICIO DE MANTENIMIENTO PARA EL PARQUE AUTOMOTOR DEL COMANDO AÉREO DE MANTENIMIENTO.</t>
  </si>
  <si>
    <t>ANEXO DE OFERTA ECONÓMICA</t>
  </si>
  <si>
    <t xml:space="preserve">MANTENIMIENTO PREVENTIVO Y CORRECTIVO A TODO COSTO (INCLUYE MANO DE OBRA, REPUESTOS, MATERIALES Y SUMINISTROS) </t>
  </si>
  <si>
    <t>CANT</t>
  </si>
  <si>
    <t>UNIDAD DE MEDIDA</t>
  </si>
  <si>
    <t xml:space="preserve"> YAMAHA-XTZ 250 MOD. 2022</t>
  </si>
  <si>
    <t xml:space="preserve"> YAMAHA-XTZ 250 MOD. 2017</t>
  </si>
  <si>
    <t xml:space="preserve"> YAMAHA-XTZ 250 MOD. 2023</t>
  </si>
  <si>
    <t>HONDA XR 250 MOD. 2018</t>
  </si>
  <si>
    <t xml:space="preserve">SUZUKI DR-X MOD 2021 </t>
  </si>
  <si>
    <t>SISTEMA MOTOR</t>
  </si>
  <si>
    <t>PRECIO TECHO DE REFERENCIA UNITARIO ANTES DE IVA</t>
  </si>
  <si>
    <r>
      <t xml:space="preserve">PRECIO OFERTADO UNITARIO ANTES DE IVA </t>
    </r>
    <r>
      <rPr>
        <b/>
        <sz val="10"/>
        <color rgb="FFFF0000"/>
        <rFont val="Arial Nova"/>
        <family val="2"/>
      </rPr>
      <t>(NO PUEDE SUPERAR PRECIO TECHO DE REFERENCIA)</t>
    </r>
  </si>
  <si>
    <t>REPARACION GENERAL DE MOTOR A TODO COSTO AL OVERSIDE SIGUIENTE O ENCAMISADA SI SE REQUIERE ( INCLUYE: CAMISA, PISTON, ANILLOS ,BIELA, EMPAQUES, VALVULAS ,GUIAS, CADENILLA, CIGÜEÑAL, CASQUETERIA )</t>
  </si>
  <si>
    <t>UND</t>
  </si>
  <si>
    <t xml:space="preserve">REPARACION DE CULATA A TODO COSTO </t>
  </si>
  <si>
    <t>SIPS EMPAQUE DE CULATA A TODO COSTO</t>
  </si>
  <si>
    <t xml:space="preserve">SIPS EMPAQUETADURA COMPLETA DE MOTOR INCLUYE RETENES </t>
  </si>
  <si>
    <t>SIPS DE GUIAS DE VALVULAS Y VALVULAS A TODO COSTO</t>
  </si>
  <si>
    <t>CALIBRACION DE VALVULAS</t>
  </si>
  <si>
    <t>SIPS BALANCINES A TODO COSTO</t>
  </si>
  <si>
    <t>RECTIFICACION CIGÜEÑAL INCLUYE CAMBIO DE CASQUETERIA A TODO COSTO</t>
  </si>
  <si>
    <t>SIPS VOLANTE</t>
  </si>
  <si>
    <t>SIPS BIELA INCLUYE CASQUETERIA A TODO COSTO</t>
  </si>
  <si>
    <t>SIPS PISTON INCLUYE CAMBIO PASADOR Y ANILLOS A TODO COSTO</t>
  </si>
  <si>
    <t>SIPS CADENILLA A TODO COSTO</t>
  </si>
  <si>
    <t>SIPS SISTEMA DE ARRANQUE ONE WAY</t>
  </si>
  <si>
    <t>SINCRONIZACION DE MOTOR A TODO COSTO (INCLUYE, FITRO GASOLINA, FILTRO DE AIRE, BUJIA , CABLE DE ALTA Y CAPUCHON BUJIA) REPUESTOS NECESARIOS PARA UNA OPTIMA SINCRONIZACION</t>
  </si>
  <si>
    <t>SISTEMA ALIMENTACION AIRE/COMBUSTIBLE</t>
  </si>
  <si>
    <t>SIPS CARBURADOR</t>
  </si>
  <si>
    <t>REPARACION CARBURADOR (INCLUYE : CAMBIO DE EMPAQUETADURA Y KIT CARBURADOR)</t>
  </si>
  <si>
    <t>SIPS FILTRO DE AIRE</t>
  </si>
  <si>
    <t>SIPS FILTRO DE COMBUSTIBLE</t>
  </si>
  <si>
    <t>SIPS LLAVE DE PASO COMBUSTIBLE</t>
  </si>
  <si>
    <t>LAVADA TANQUE DE COMBUSTIBLE</t>
  </si>
  <si>
    <t xml:space="preserve">REPARACION TANQUE DE COMBUSTIBLE A TODO COSTO INCLUYE PINTADA Y CALCOMANIAS </t>
  </si>
  <si>
    <t>ARREGLO CAJA FILTRO AIRE A TODO COSTO</t>
  </si>
  <si>
    <t>SIPS CAJA FILTRO</t>
  </si>
  <si>
    <t>SIPS GUAYA DEL ACELERADOR</t>
  </si>
  <si>
    <t>SIPS CAÑA DEL MANGO DE ACELERACION</t>
  </si>
  <si>
    <t>SISTEMA DE ESCAPE</t>
  </si>
  <si>
    <t>REPARACION EXHOSTO COMPLETO , INCLUYE SOLDADURA, EMPAQUES Y PINTURA DE ALTA TEMPERATURA</t>
  </si>
  <si>
    <t>SIPS DEL  EXHOSTO</t>
  </si>
  <si>
    <t>SIPS EMPAQUES O ANILLOS MULTIPLE DE ESCAPE</t>
  </si>
  <si>
    <t>SISTEMA DE LUBRICACION</t>
  </si>
  <si>
    <t>SIPS BOMBA DE ACEITE A TODO COSTO</t>
  </si>
  <si>
    <t xml:space="preserve">SISTEMA REFRIGERACION </t>
  </si>
  <si>
    <t>SONDEADA DE RADIADOR</t>
  </si>
  <si>
    <t>REPARACION DE RADIADOR A TODO COSTO INCLUYE PINTADA</t>
  </si>
  <si>
    <t>SIPS BOMBA DE AGUA A TODO COSTO</t>
  </si>
  <si>
    <t>SIPS MANGUERA SUPERIOR RADIADOR</t>
  </si>
  <si>
    <t>SIPS MANGUERA INFERIOR RADIADOR</t>
  </si>
  <si>
    <t>SIPS SENSOR DE TEMPERATURA</t>
  </si>
  <si>
    <t>SIPS RECIPIENTE AUXILIAR DE REFRIGERANTE</t>
  </si>
  <si>
    <t>SIPS TAPA RADIADOR</t>
  </si>
  <si>
    <t>SISTEMA DE DIRECCION</t>
  </si>
  <si>
    <t>SIPS DE MANUBRIO DE DIRECCION</t>
  </si>
  <si>
    <t>SIPS DE LA HORQUILLA TELESCOPICA</t>
  </si>
  <si>
    <t>SIPS DE RODAMIENTOS O CANASTILLA DE DIRECCIÓN</t>
  </si>
  <si>
    <t xml:space="preserve">SIPS RETENEDORES DE BARRAS INCLUYE GUARDAPOLVOS </t>
  </si>
  <si>
    <t xml:space="preserve">SIPS TORNILLO ESPIGA DE DIRECCION </t>
  </si>
  <si>
    <t>SIPS RODAMIENTOS DIRECCION</t>
  </si>
  <si>
    <t>SIPS MANOPLAS DE DIRECCION</t>
  </si>
  <si>
    <t>SERVICIO DE  DESPINCHADA DE LLANTA SELLOMATIC</t>
  </si>
  <si>
    <t>SERVICIO DE DESPINCHADA DE LLANTA CON NEUMATICO</t>
  </si>
  <si>
    <t>SERVICIO DE DESPINCHADA LLANTA INCLUYE EL CAMBIO DEL  NEUMATICO</t>
  </si>
  <si>
    <t>SIPS LLANTA DELANTERA DE ACUERDO A LA REFERENCIA DE LA MOTO</t>
  </si>
  <si>
    <t>SIPS LLANTA TRASERA DE ACUERDO A LA REFERENCIA DE LA MOTO</t>
  </si>
  <si>
    <t xml:space="preserve">SIPS RODAMIENTOS DE RUEDA </t>
  </si>
  <si>
    <t>PAR</t>
  </si>
  <si>
    <t xml:space="preserve">DESENRADIAR, ENRADIAR Y COBALAR RIN </t>
  </si>
  <si>
    <t xml:space="preserve">SIPS EJE DE LA RUEDA </t>
  </si>
  <si>
    <t>ENDEREZAR BARRAS TELESCOPICAS</t>
  </si>
  <si>
    <t>SISTEMA DE FRENOS</t>
  </si>
  <si>
    <t>RECTIFICADA DE CAMPANA DE UNA RUEDA</t>
  </si>
  <si>
    <t>SIPS DE BANDAS RUEDA TRASERA</t>
  </si>
  <si>
    <t>SIPS DE CAMPANA RUEDA TRASERA</t>
  </si>
  <si>
    <t>SIPS DE DISCO DE FRENO</t>
  </si>
  <si>
    <t>SIPS PASTILLAS DE FRENO</t>
  </si>
  <si>
    <t>SIPS CALIPER</t>
  </si>
  <si>
    <t>SIPS DE GUAYA DEL FRENO DE MANO</t>
  </si>
  <si>
    <t>SIPS BOMBA DE FRENO</t>
  </si>
  <si>
    <t>SIPS VARILLA DE FRENO TRASERO</t>
  </si>
  <si>
    <t>SIPS MANIGUETA DE FRENO DERECHO</t>
  </si>
  <si>
    <t>SIPS PEDAL DE FRENO</t>
  </si>
  <si>
    <t>SIPS MANGUERA DEL FRENO DE DISCO</t>
  </si>
  <si>
    <t>SISTEMA DE SUSPENSION</t>
  </si>
  <si>
    <t>SIPS BARRAS TELESCOPICAS</t>
  </si>
  <si>
    <t>SIPS MONOSHOCK</t>
  </si>
  <si>
    <t>SIP SKIT BUJES DE SUSPENSIÓN TRASERA</t>
  </si>
  <si>
    <t>SIPS KIT BUJES Y CANASTILLA TIJERA</t>
  </si>
  <si>
    <t>SIPS TIJERA</t>
  </si>
  <si>
    <t>MANTENIMIENTO Y REPARACIÓN GENERAL DE SUSPENCIÓN</t>
  </si>
  <si>
    <t>SISTEMA DE EMBRAGUE</t>
  </si>
  <si>
    <t>SIPS GUAYA DE EMBRAGUE</t>
  </si>
  <si>
    <t>SIPS DISCOS EMBRAGUE</t>
  </si>
  <si>
    <t xml:space="preserve">SIPS MANIGUETA EMBRAGUE </t>
  </si>
  <si>
    <t>SIPS PRENSA EMBRAGUE</t>
  </si>
  <si>
    <t>SISTEMA TRASMISION DE POTENCIA</t>
  </si>
  <si>
    <t>SIPS DESLIZADOR CADENA</t>
  </si>
  <si>
    <t>SIPS EJE ARRASTRE</t>
  </si>
  <si>
    <t>SIPS EJE DE CAMBIOS</t>
  </si>
  <si>
    <t xml:space="preserve">SIPS KIT DE ARRASTRE </t>
  </si>
  <si>
    <t>SIPS PALANCA DE CAMBIOS</t>
  </si>
  <si>
    <t>SIPS PIÑON DE ARRASTRE</t>
  </si>
  <si>
    <t>REPARACION CAJA DE VELOCIDADES</t>
  </si>
  <si>
    <t>SIPS DE TODOS LOS RODAMIENTOS DE LA CAJA</t>
  </si>
  <si>
    <t>SIPS RETENEDORES DE LA CAJA</t>
  </si>
  <si>
    <t>SIPS BUJES PALANCA DE CAMBIOS</t>
  </si>
  <si>
    <t>SIPS DE UN PIÑON DE VELOCIDADES DE LA CAJA</t>
  </si>
  <si>
    <t>GUARDAPOLVOS EJES DE TRACCION</t>
  </si>
  <si>
    <t>SIPS GUARDA CADENAS</t>
  </si>
  <si>
    <t>SIPS TENSOR CADENA</t>
  </si>
  <si>
    <t>SISTEMA ELECTRICO  Y ACCESORIOS</t>
  </si>
  <si>
    <t>SIPS BATERIA</t>
  </si>
  <si>
    <t>SIPS FAROLA</t>
  </si>
  <si>
    <t>SIPS COCA STOP</t>
  </si>
  <si>
    <t>SIPS DIRECCIONAL DELANTERO</t>
  </si>
  <si>
    <t>SIPS DIRECCIONAL TRASERO</t>
  </si>
  <si>
    <t>SIPS FLASHER DIRECCIONALES</t>
  </si>
  <si>
    <t>REVISION Y REPARACION SISTEMA ELECTRICO EN GENERAL</t>
  </si>
  <si>
    <t>SIPS REGULADOR RECTIFICADOR</t>
  </si>
  <si>
    <t>SIPS TACOMETRO CON PANEL DE INSTRUMENTOS</t>
  </si>
  <si>
    <t>SIPS COMANDO DE LUCES</t>
  </si>
  <si>
    <t>SIPS COMANDO DE ENCENDIDO</t>
  </si>
  <si>
    <t>SIPS BOBINA DE ALTA</t>
  </si>
  <si>
    <t>SIPS BUJIA</t>
  </si>
  <si>
    <t>SIPS CDI</t>
  </si>
  <si>
    <t>SIPS EMBOBINADO STATOR</t>
  </si>
  <si>
    <t>SIPS CAPUCHON BUJIA</t>
  </si>
  <si>
    <t>SIPS SWICHT DE ENCENDIDO</t>
  </si>
  <si>
    <t>SIPS GUAYA DEL VELOCIMETRO</t>
  </si>
  <si>
    <t>SIPS RELAY, CONECTORES Y GUIAS DE ARRANQUE</t>
  </si>
  <si>
    <t xml:space="preserve">REVISIÓN Y REPARACIÓN SISTEMA ENCENDIDO </t>
  </si>
  <si>
    <t>SISTEMA ARRANQUE</t>
  </si>
  <si>
    <t>SIPS MOTOR DE ARRANQUE</t>
  </si>
  <si>
    <t>MANTENIMIENTO Y/O REPARACION MOTOR DE ARRANQUE</t>
  </si>
  <si>
    <t>SIPS ESCOBILLAS Y PORTA ESCOBILLAS</t>
  </si>
  <si>
    <t>SIPS DE AUTOMATICO DEL ARRANQUE</t>
  </si>
  <si>
    <t>SIPS CREMALLERA DE ARRANQUE</t>
  </si>
  <si>
    <t>SIPS PIÑON CREMALLERA ARRANQUE</t>
  </si>
  <si>
    <t>ESTRUCTURA</t>
  </si>
  <si>
    <t>TAPIZADA SILLIN</t>
  </si>
  <si>
    <t>SIPS SILLA</t>
  </si>
  <si>
    <t>SIPS CARENAJE DELANTERO</t>
  </si>
  <si>
    <t>SIPS TAPA LATERAL DERECHA</t>
  </si>
  <si>
    <t>SIPS TAPA LATERAL IZQUIERDA</t>
  </si>
  <si>
    <t>REPARACION TANQUE DE COMBUSTIBLE Y PINTADA</t>
  </si>
  <si>
    <t>SIPS GUARDAFANGO DELANTERO</t>
  </si>
  <si>
    <t>SIPS GUARDAFANGO TRASERO</t>
  </si>
  <si>
    <t>SIPS PARRILLA</t>
  </si>
  <si>
    <t>PINTURA COMPLETA DE LA MOTO</t>
  </si>
  <si>
    <t>SIPS RIN DELANTERO COMPLETO</t>
  </si>
  <si>
    <t>SIPS RIN TRASERO COMPLETO</t>
  </si>
  <si>
    <t>SIPS ESPEJOS RETROVISORES</t>
  </si>
  <si>
    <t>SIPS TAPA TANQUE DE COMBUSTIBLE</t>
  </si>
  <si>
    <t>SIPS PIÑON DEL VELOCIMETRO</t>
  </si>
  <si>
    <t>SIPS BARRA PROTECTORA DE PIES</t>
  </si>
  <si>
    <t>SIPS CALAPIES CONDUCTOR</t>
  </si>
  <si>
    <t>SIPS CALAPIES PASAJERO</t>
  </si>
  <si>
    <t>SIPS NEUMATICO PARA LLANTAS DE ACUERDO A REFERENCIA  LLANTA</t>
  </si>
  <si>
    <t>SIPS LLANTA DE ACUERDO A REFERENCIA LLANTA</t>
  </si>
  <si>
    <t>SIPS MANGUERA CONECTORA FILTRO</t>
  </si>
  <si>
    <t xml:space="preserve">SUBTOTAL POR VEHÍCULO </t>
  </si>
  <si>
    <t>IVA</t>
  </si>
  <si>
    <t xml:space="preserve">VALOR TOTAL POR VEHÍCULO </t>
  </si>
  <si>
    <t>(SIPS) Suministro, Instalación y Puesta en Servicio</t>
  </si>
  <si>
    <t>1.El oferente deberá diligenciar la totalidad de las casillas del formato. Únicamente en aquellos casos en que determinada actividad de mantenimiento no aplique para un vehículo específico, la Entidad indicará la abreviatura "N/A" (No Aplica). En tales eventos, el oferente deberá respetar dicha condición, absteniéndose de modificar, eliminar o diligenciar las casillas identificadas con esta anotación.</t>
  </si>
  <si>
    <t>2. LOS TRABAJOS A REALIZAR SON BAJO LA MODALIDAD A TODO COSTO ESTO QUIERE DECIR QUE SE DEBE INCLUIR LOS REPUESTOS, LA MANO DE OBRA E INSUMOS PARA QUE EL ELEMENTO QUEDE</t>
  </si>
  <si>
    <t>FUNCIONANDO EN FORMA OPTIMA Y CONSERVANDO SU ORIGINALIDAD.</t>
  </si>
  <si>
    <t xml:space="preserve">“Nota: 1. Teniendo en cuenta que el presente proceso se adjudicará por el valor total del Presupuesto oficial y se ejecutará por monto agotable, el valor total de la oferta económica deberá presentarse por el valor total del presupuesto en el </t>
  </si>
  <si>
    <t>SECOP II, anexando el formato de Oferta Económica, en el cual se discrimina el valor unitario de cada uno de los bienes o servicios (según aplique) de acuerdo con las especificaciones técnicas, precios que se deberán mantener durante</t>
  </si>
  <si>
    <t>el plazo de ejecución del Contrato.</t>
  </si>
  <si>
    <t>Nota: 2. Para efectos de la evaluación y calificación de la oferta económica, se tendrá en cuenta la sumatoria de los valores unitarios de la oferta (INCLUIDO LOS IMPUESTOS A QUE HAYA LUGAR), sin superar el precio techo, SO PENA DE CAUSAL DE RECHAZO, con el fin de realizar la evaluación de acuerdo con el factor de evaluación determinado en la invitación pública”</t>
  </si>
  <si>
    <t xml:space="preserve">Nota 3: Para efectos de evaluación los proponentes interesados en participar deberán presentar la oferta en plataforma SECOP II por el valor total del presupuesto oficial sin superar este, discriminando en el formulario económico los valores </t>
  </si>
  <si>
    <t xml:space="preserve">unitarios por cada ítem (INCLUIDO LOS IMPUESTOS A QUE HAYA LUGAR), sin sobrepasar el valor unitario de referencia estimado por ítem. So pena de rechazo. </t>
  </si>
  <si>
    <t xml:space="preserve">Nota 4: Se deberá ofertar la totalidad de los ítems del anexo de oferta económica, NO SE ACEPTAN VALORES OFERTADOS EN CERO $0 so pena de rechazo </t>
  </si>
  <si>
    <t xml:space="preserve">Nota 5: Lo anterior servirá de base para la evaluación económica, adjudicando al oferente que cumpla con todas las condiciones exigidas por la Entidad Estatal en los Documentos del Proceso, y que ofrezca el Menor Valor en la sumatoria de </t>
  </si>
  <si>
    <t>valores unitarios por ítems (INCLUIDO LOS IMPUESTOS A QUE HAYA LUGAR).</t>
  </si>
  <si>
    <t xml:space="preserve">Nota 6: El servicio contratado, se realizará conforme a las necesidades de acuerdo a prioridades y se ejecutarán previa autorización del Supervisor de acuerdo a protocolo indicado en ficha técnica, quien llevará el control de los mismos hasta </t>
  </si>
  <si>
    <t>agotar el presupuesto oficial asignado si fuere necesario, conforme a los precios unitarios ofertados por la empresa seleccionada.</t>
  </si>
  <si>
    <t>FIRMA</t>
  </si>
  <si>
    <t>NOMBRE</t>
  </si>
  <si>
    <t>C.C.</t>
  </si>
  <si>
    <t>REPRESENTANTE LEGAL</t>
  </si>
  <si>
    <t>ITEM</t>
  </si>
  <si>
    <t xml:space="preserve">SERVICIO REQUERIDO MANTENIMIENTO PREVENTIVO Y CORRECTIVO A TODO COSTO (INCLUYE MANO DE OBRA, REPUESTOS, MATERIALES Y SUMINISTROS) </t>
  </si>
  <si>
    <t>AMBULANCIA NISSAN D22/NP300 FRONTIER MOD. 2015</t>
  </si>
  <si>
    <t>AMBULANCIA NISSAN D22/NP300 FRONTIER MOD. 2007</t>
  </si>
  <si>
    <t>AMBULANCIA NISSAN FRONTIER MOD. 2024</t>
  </si>
  <si>
    <t>CAMPERO TOYOTA-4 RUNNER SR5 MOD. 2012</t>
  </si>
  <si>
    <t>CAMPERO MITSUBISHI-MONTERO HARDTOP MOD. 2012</t>
  </si>
  <si>
    <t>CAMPERO RENAULT DUSTER MOD. 2021</t>
  </si>
  <si>
    <t>CAMIONETA CHEVROLET D-MAX MOD. 2021</t>
  </si>
  <si>
    <t>CAMIONETA NISSAN- D22/NP300 FRONTIER MOD. 2020</t>
  </si>
  <si>
    <t>CAMIONETA NISSAN FRONTIER MOD. 2024</t>
  </si>
  <si>
    <t>CAMIONETA CHEVROLET D-MAX MOD. 2017</t>
  </si>
  <si>
    <t>CAMIONETA NISSAN-D22/NP300 FRONTIER MOD. 2018</t>
  </si>
  <si>
    <t>CAMIONETA CHEVROLET-DMAX MOD. 2020</t>
  </si>
  <si>
    <t>AUTOMOVIL NISSAN-VERSA MOD. 2017</t>
  </si>
  <si>
    <t>AUTOMOVIL RENAULT-LOGAN MOD. 2012</t>
  </si>
  <si>
    <t>CHEVROLET VAN-N400 MOD. 2023</t>
  </si>
  <si>
    <t xml:space="preserve">REPARACION GENERAL DE MOTOR </t>
  </si>
  <si>
    <t>ANILLADA DE MOTOR INCLUYE SIPS DE CASQUETERIA, SIPS EMPAQUETADURA DE MOTOR</t>
  </si>
  <si>
    <t xml:space="preserve">REPARACION DE CULATA </t>
  </si>
  <si>
    <t xml:space="preserve">SIPS EMPAQUE DE CULATA </t>
  </si>
  <si>
    <t xml:space="preserve">SIPS DE GUIAS DE VALVULAS Y VALVULAS </t>
  </si>
  <si>
    <t xml:space="preserve">SIPS JUEGO DE IMPULSADORES HIDRAULICOS </t>
  </si>
  <si>
    <t>SIPS JUEGO DE IMPULSADORES Y VARILLAS IMPULSORAS</t>
  </si>
  <si>
    <t>N/A</t>
  </si>
  <si>
    <t xml:space="preserve">SIPS JUEGO DE BALANCINES </t>
  </si>
  <si>
    <t xml:space="preserve">RECTIFICACION CIGÜEÑAL INCLUYE SIPS CASQUETERIA </t>
  </si>
  <si>
    <t>SIPS RODAMIENTO DEL VOLANTE</t>
  </si>
  <si>
    <t>SIPS CREMALLERA DEL VOLANTE</t>
  </si>
  <si>
    <t xml:space="preserve">SIPS CORREA REPARTICION </t>
  </si>
  <si>
    <t xml:space="preserve">SIPS CADENA REPARTICION </t>
  </si>
  <si>
    <t>SIPS CORREA UNICA DE ACCESORIOS</t>
  </si>
  <si>
    <t xml:space="preserve">SIPS EMPAQUE TAPA VALVULAS </t>
  </si>
  <si>
    <t>SIPS EMPAQUE CARTER</t>
  </si>
  <si>
    <t xml:space="preserve">SIPS JUEGO DE BUJES DE ARBOL DE LEVAS </t>
  </si>
  <si>
    <t xml:space="preserve">SIPS JUEGO RETENEDORES CIGÜEÑAL </t>
  </si>
  <si>
    <t xml:space="preserve">SIPS JUEGO CAUCHOS DE VALVULAS </t>
  </si>
  <si>
    <t>SIPS COMPUTADORA Y PROGRAMACION</t>
  </si>
  <si>
    <t>SIPS SENSOR CKP</t>
  </si>
  <si>
    <t>SIPS SENSOR CMP</t>
  </si>
  <si>
    <t>SIPS DE LA VALVULA IAC</t>
  </si>
  <si>
    <t>SIPS SENSOR TPS</t>
  </si>
  <si>
    <t>SIPS SENSOR DE GOLPETEO</t>
  </si>
  <si>
    <t>SIPS VENTILADOR DE MOTOR</t>
  </si>
  <si>
    <t>SIPS TAPON DEL CARTER</t>
  </si>
  <si>
    <t>ANALISIS DE GASES</t>
  </si>
  <si>
    <t>GLOBAL</t>
  </si>
  <si>
    <t>ANALISIS DE OPACIDAD</t>
  </si>
  <si>
    <t xml:space="preserve">SCANEO </t>
  </si>
  <si>
    <t>SINCRONIZACION DE MOTOR INCLUYE TODOS LOS REPUESTOS NECESARIOS PARA UNA OPTIMA SINCRONIZACION ( BULIAS, CABLES DE ALTA, FILTRO DE COMBUSTIBLE, FILTRO DE AIRE , LAVADO DE INYECCTORES)</t>
  </si>
  <si>
    <t>SIPS KIT DE REPARTICION</t>
  </si>
  <si>
    <t xml:space="preserve">UND  </t>
  </si>
  <si>
    <t>SIPS RETENEDOR TRASERO CIGÜEÑAL</t>
  </si>
  <si>
    <t>MANTENIMIENTO Y REPARACION CULATA MOTOR</t>
  </si>
  <si>
    <t>REPARACIÓN Y MANTENIMIENTO CIGÜEÑAL</t>
  </si>
  <si>
    <t>SIPS BIELAS DE MOTOR</t>
  </si>
  <si>
    <t>REPARACION Y MANTENIMIENTO FUGAS DE LIQUIDOS Y/O ACEITE DE MOTOR</t>
  </si>
  <si>
    <t>CALIBRACION DE LA BOMBA DE INYECCION E INYECTORES EN BANCO DE PRUEBA</t>
  </si>
  <si>
    <t>SIPS GUAYA DE ACELERACION</t>
  </si>
  <si>
    <t>SIPS  DE LA PILA DE LA  BOMBA DE INYECCION GASOLINA</t>
  </si>
  <si>
    <t>CALIBRACION BOMBA DE INYECCION DIESEL</t>
  </si>
  <si>
    <t xml:space="preserve">CALIBRACION JUEGO DE INYECTORES </t>
  </si>
  <si>
    <t>LAVADA JUEGO DE INYECTORES POR ULTRASONIDO INCLUYE SIPS DE FILTROS DE INYECTORES Y ORINGS</t>
  </si>
  <si>
    <t>SIPS DE UN INYECTOR INCLUYE INSTALACION</t>
  </si>
  <si>
    <t xml:space="preserve">REPARACION Y/O MANTENIMIENTO DEL TURBO </t>
  </si>
  <si>
    <t>LIMPIEZA CUERPO DE ACELERACION Y VALVULA IAC</t>
  </si>
  <si>
    <t>REPARACIÓN MULTIPLE DE ADMISION</t>
  </si>
  <si>
    <t>SIPS JUEGO DE FILTROS DE COMBUSTIBLE INCLUYENDO LA TRAMPA PARA LOS CASOS QUE APLIQUE</t>
  </si>
  <si>
    <t>SIPS REGULADOR DE PRESION DE COMBUSTIBLE</t>
  </si>
  <si>
    <t>SIPS RIEL DE INYECTORES</t>
  </si>
  <si>
    <t>SIPS JUEGO DE FILTROS DE AIRE</t>
  </si>
  <si>
    <t>SIPS SENSOR MAP</t>
  </si>
  <si>
    <t>SIPS SENSOR MAF</t>
  </si>
  <si>
    <t>SIPS BOMBA DE COMBUSTIBLE COMPLETA</t>
  </si>
  <si>
    <t>SIPS FLOTADOR Y MECANISMOS DE INDICACION DE NIVEL DE COMBUSTIBLE</t>
  </si>
  <si>
    <t>SIPS GOBERNADOR/REGULADOR DE COMBUSTIBLE</t>
  </si>
  <si>
    <t>SIPS DE UNA MANGUERA DE COMBUSTIBLE</t>
  </si>
  <si>
    <t>REPARACION Y/O MANTENIMIENTO TANQUE DE COMBUSTIBLE  INCLUYE PINTADA</t>
  </si>
  <si>
    <t>REPARACION BASE FILTRO AIRE</t>
  </si>
  <si>
    <t>SIPS TAPA DE TANQUE DE COMBUSTIBLE</t>
  </si>
  <si>
    <t>SIPS DE UNA MANGUERA DE VACIO</t>
  </si>
  <si>
    <t>SIPS TUBO DE ADMISION DEL FILTRO AL CUERPO DE ACELERACION O CARBURADOR</t>
  </si>
  <si>
    <t>SINCRONIZACION CON PUESTA A PUNTO Y REPARACION SENSOR DE OXIGENO</t>
  </si>
  <si>
    <t>SIPS VALVULA REGULADORA COMBUSTIBLE</t>
  </si>
  <si>
    <t>SIPS TAPA SELLOS CILINDRO CULATA</t>
  </si>
  <si>
    <t xml:space="preserve">REPARACION GENERAL BOMBA DE INYECCION </t>
  </si>
  <si>
    <t>REPARACION BOMBA AUXILIAR DE COMBUSTIBLE</t>
  </si>
  <si>
    <t>REPARACION Y/O MANTENIMIENTO DE SILENCIADOR</t>
  </si>
  <si>
    <t>REPARACION Y/O MANTENIMIENTO TUBO DE ESCAPE</t>
  </si>
  <si>
    <t>SIPS DE SILINCIADOR</t>
  </si>
  <si>
    <t>SIPS FLEXIBLE DEL ESCAPE</t>
  </si>
  <si>
    <t>SIPS CATALIZADOR</t>
  </si>
  <si>
    <t>SIPS DE ESPARRAGOS ANILLO DEL MULTIPLE</t>
  </si>
  <si>
    <t xml:space="preserve">SIPS SENSOR PRESION DE ACEITE MOTOR </t>
  </si>
  <si>
    <t>SERVICIO DE ENGRASE Y LUBRICACCION GENERAL</t>
  </si>
  <si>
    <t xml:space="preserve">SERVICIO DE CAMBIO DE ACEITE DE DIFERENCIAL </t>
  </si>
  <si>
    <t>SERVICIO DE CAMBIO DE ACEITE DE LA CAJA</t>
  </si>
  <si>
    <t>SIPS TAPA GRASERA</t>
  </si>
  <si>
    <t>REPARACION Y/O MANTENIMIENTO DE RADIADOR INCLUYE PINTADA DONDE APLIQUE</t>
  </si>
  <si>
    <t>LAVADA DEL INTERCOOLER</t>
  </si>
  <si>
    <t>SIPS DE REFRIGERANTE MOTOR POR CUARTOS ALTA CALIDAD</t>
  </si>
  <si>
    <t xml:space="preserve">SIPS BOMBA DE AGUA </t>
  </si>
  <si>
    <t xml:space="preserve">REPARACIÓN Y/O MANTENIMIENTO BOMBA DE AGUA </t>
  </si>
  <si>
    <t>SIPS MANGUERA DE CALEFACCION</t>
  </si>
  <si>
    <t xml:space="preserve">SIPS DE RADIADOR </t>
  </si>
  <si>
    <t>SIPS DEL TERMOSTATO</t>
  </si>
  <si>
    <t>SIPS DEL MOTOVENTILADOR</t>
  </si>
  <si>
    <t>SIPS DE TAPA DE RADIADOR</t>
  </si>
  <si>
    <t>SIPS DEL DEPOSITO AUXILIAR DE REFRIGERANTE MOTOR</t>
  </si>
  <si>
    <t xml:space="preserve">SIPS DE TAPA DEL DEPOSITO AUXILIAR </t>
  </si>
  <si>
    <t>REPARACIÓN Y/O MANTENIMIENTO SISTEMA DE REFRIGERACIÓN</t>
  </si>
  <si>
    <t>SIPS REFRIGERANTE</t>
  </si>
  <si>
    <t>ALINEACION Y BALANCEO DE TODAS LAS RUEDAS</t>
  </si>
  <si>
    <t>SIPS DE CINTILLA DEL SISTEMA AIR-BAG</t>
  </si>
  <si>
    <t>SIPS DE TODOS LOS TERMINALES DE DIRECCION</t>
  </si>
  <si>
    <t>SIPS DE UN TERMINAL DE DIRECCION</t>
  </si>
  <si>
    <t>SIPS DE TODOS LOS BRAZOS DE DIRECCION</t>
  </si>
  <si>
    <t>SIPS DE UN BRAZO DE DIRECCION</t>
  </si>
  <si>
    <t>SIPS CAÑA DE DIRECCION INCLUYENDO CRUCETAS Y RODAMIENTOS</t>
  </si>
  <si>
    <t>SIPS BRAZO PITMAN</t>
  </si>
  <si>
    <t>SIPS BIELA DE DIRECCION</t>
  </si>
  <si>
    <t>SIPS BARRA DE DIRECCION</t>
  </si>
  <si>
    <t xml:space="preserve">SIPS SPLINDERES </t>
  </si>
  <si>
    <t>SIPS CACHO DE DIRECCION</t>
  </si>
  <si>
    <t>SIPS DE LA CAJA DE DIRECCION</t>
  </si>
  <si>
    <t>SIPS CAJA AUXILIAR DE DIRECCION</t>
  </si>
  <si>
    <t>SIPS BOMBA HIDRAULICA DE DIRECCION</t>
  </si>
  <si>
    <t xml:space="preserve">REPARACION Y/O MANTENIMIENTO CAJA DE DIRECCION HIDRAULICA </t>
  </si>
  <si>
    <t>REPARACION Y/O MANTENIMIENTO BOMBA HIDRAULICA DE DIRECCION</t>
  </si>
  <si>
    <t>SIPS DE UNA MANGUERA DEL SISTEMA HIDRAULICO DE DIRECCION</t>
  </si>
  <si>
    <t>SERVICIO DE CAMBIO DE ACEITE HIDRAHULICO DE DIRECCION</t>
  </si>
  <si>
    <t>SIPS DE BARRA ESTABILIZADORA</t>
  </si>
  <si>
    <t>SIPS DE SOPORTES BARRA ESTABILIZADORA</t>
  </si>
  <si>
    <t>SIPS DE TODOS LOS BUJES DE LA BARRA ESTABILIZADORA</t>
  </si>
  <si>
    <t>SIPS DE LA CAJA ARTICULADA DE LA DIRECCION</t>
  </si>
  <si>
    <t>SIPS DE LA POLEA DE LA BOMBA DE DIRECCION</t>
  </si>
  <si>
    <t>SIPS DE UN BOCIN</t>
  </si>
  <si>
    <t>REMACHADA DE BANDAS TRASERAS DE DOS RUEDAS</t>
  </si>
  <si>
    <t>REMACHADA DE BANDAS DELANTERAS DE DOS RUEDAS</t>
  </si>
  <si>
    <t>RECTIFICADA DE DISCO DE UNA RUEDA</t>
  </si>
  <si>
    <t>SIPS DE BANDAS DE DOS RUEDAS</t>
  </si>
  <si>
    <t>SIPS DE CAMPANA DE  UNA RUEDA</t>
  </si>
  <si>
    <t>SIPS DE DISCO DE UNA RUEDA</t>
  </si>
  <si>
    <t>SIPS PASTILLAS  DE FRENOS DELANTERAS DE DOS RUEDAS</t>
  </si>
  <si>
    <t>SIPS PASTILLAS  DE FRENOS TRASERAS DE DOS RUEDAS</t>
  </si>
  <si>
    <t>SIPS KIT CALIPER</t>
  </si>
  <si>
    <t xml:space="preserve">SIPS DEL PISTON DE LA MORDAZA </t>
  </si>
  <si>
    <t>SIPS CONJUNTO DE MECANISMOS DE ACCIONAMIENTO DE BANDAS</t>
  </si>
  <si>
    <t>REPARACION Y/O MANTENIMIENTO BOMBA DE FRENO</t>
  </si>
  <si>
    <t xml:space="preserve">REPARACION Y/O MANTENIMIENTO COMPRESOR DE AIRE </t>
  </si>
  <si>
    <t xml:space="preserve">SIPS COMPRESOR DE AIRE </t>
  </si>
  <si>
    <t>SIPS VALVULA DE FRENO MATRIZ</t>
  </si>
  <si>
    <t>SIPS VALVULA DE RETENCION</t>
  </si>
  <si>
    <t>SIPS DE UNA MANGUERA DE AIRE</t>
  </si>
  <si>
    <t>SIPS DIAFRAGMA RECAMARA DE FRENO</t>
  </si>
  <si>
    <t>SIPS DE TODAS LAS GUAYAS DEL FRENO DE MANO</t>
  </si>
  <si>
    <t>SIPS DE UN CILINDRO DE FRENO</t>
  </si>
  <si>
    <t>SIPS DE UN RACHE DE FRENO</t>
  </si>
  <si>
    <t>SIPS MARTILLOS DE BANDAS DE UNA RUEDA</t>
  </si>
  <si>
    <t>SIPS RODAJAS DE FRENO DE UNA RUEDA</t>
  </si>
  <si>
    <t>SIPS INTERRUPTOR LUZ DE FRENO</t>
  </si>
  <si>
    <t>SIPS SENSOR DE RUEDA FRENO ABS</t>
  </si>
  <si>
    <t>SERVICIO DE CAMBIO DE LIQUIDO DE FRENOS</t>
  </si>
  <si>
    <t>SERVICIO DE REVISION Y LIMPIEZA GENERAL DE FRENOS</t>
  </si>
  <si>
    <t>SERVICIO DE CALIBRACION ( TENSIÓN ) GENERAL DE FRENOS</t>
  </si>
  <si>
    <t xml:space="preserve">SERVICIO DE  TENSIÓN  FRENO DE ESTACIONAMIENTO CUANDO ES INDEPENDIENTE </t>
  </si>
  <si>
    <t>SIPS DEL MODULO ELECTRONICO DEL ABS</t>
  </si>
  <si>
    <t>SIPS DEL BLOQUE HIDRAULICO DEL ABS</t>
  </si>
  <si>
    <t>SIPS AMORTIGUADOR DELANTERO</t>
  </si>
  <si>
    <t>SIPS AMORTIGUADOR TRASERO</t>
  </si>
  <si>
    <t>SIPS HOJA DE RESORTE PRINCIPAL</t>
  </si>
  <si>
    <t>SIPS HOJA DE RESORTE SECUNDARIA</t>
  </si>
  <si>
    <t>SIPS MUELLE DELANTERO COMPLETO</t>
  </si>
  <si>
    <t>SIPS MUELLE TRASERO COMPLETO</t>
  </si>
  <si>
    <t>SIPS RESORTE ESPIRAL</t>
  </si>
  <si>
    <t>SIPS ROTULA SUPERIOR</t>
  </si>
  <si>
    <t>SIPS ROTULA INFERIOR</t>
  </si>
  <si>
    <t>SIPS TIJERA SUPERIOR</t>
  </si>
  <si>
    <t>SIPS TIJERA INFERIOR</t>
  </si>
  <si>
    <t>SIPS BUJES DE TIJERA</t>
  </si>
  <si>
    <t>SIPS PASADOR DE TIJERA</t>
  </si>
  <si>
    <t>SIPS BUJES DE BALLESTAS</t>
  </si>
  <si>
    <t>SIPS SOPORTES MUELLES</t>
  </si>
  <si>
    <t>SIPS BARRA DE TORSION</t>
  </si>
  <si>
    <t>SIPS BUJES BARRA DE TORSION</t>
  </si>
  <si>
    <t>SIPS DE TEMPLETE O BRAZO DE TORSION</t>
  </si>
  <si>
    <t>SIPS BASES DE AMORTIGUADORES</t>
  </si>
  <si>
    <t>SIPS PIN PASADOR  BALLESTAS</t>
  </si>
  <si>
    <t>SIPS BOMBA DE EMBRAGUE</t>
  </si>
  <si>
    <t>SIPS BOMBA AUXILIAR DE EMBRAGUE</t>
  </si>
  <si>
    <t>SERVICIO DE TENSION  DE EMBRAGUE</t>
  </si>
  <si>
    <t xml:space="preserve">SIPS CONJUNTO DE EMBRAGUE INCLUYE  PRENSA, DISCOS , BALINERA Y  GUAYA </t>
  </si>
  <si>
    <t>SIPS BALINERA DE EMBRAGUE</t>
  </si>
  <si>
    <t>SIPS HORQUILLA DE EMBRAGUE</t>
  </si>
  <si>
    <t>SIPS DEL DUCTO DE LA BOMBA PRINCIPAL  A LA AUXILIAR</t>
  </si>
  <si>
    <t>SIPS DEL FLUIDO HIDRAULICO DEL EMBRAGUE</t>
  </si>
  <si>
    <t>MANTENIMIENTO Y/O REPARACION BOMBA PRINCIPAL CLUTH, AJUSTE Y GRADUACION SISTEMA DE EMBRAGUE</t>
  </si>
  <si>
    <t>SIPS TORNILLO SISTEMA REPARTICION ESPECIAL</t>
  </si>
  <si>
    <t>SIPS DISCO DE EMBRAGUE Y BALINERA</t>
  </si>
  <si>
    <t>SIPS CAJA DE VELOCIDADES COMPLETA</t>
  </si>
  <si>
    <t>BAJADA DE SELECTORA DE CAJA PARA REPARACION DE FUGAS DE ACEITE Y  SIPS DE EMPAQUETADURA</t>
  </si>
  <si>
    <t>SIPS DE TODOS LOS SINCRONIZADORES CON MANGUETAS Y BRONCES</t>
  </si>
  <si>
    <t>SIPS DE UN SINCRONIZADOR</t>
  </si>
  <si>
    <t>SIPS DE TODAS LAS HORQUILLAS</t>
  </si>
  <si>
    <t>SIPS DE UNA HORQUILLA</t>
  </si>
  <si>
    <t>SIPS PALANCA DE VELOCIDADES</t>
  </si>
  <si>
    <t>SIPS BUJES PALANCA DE VELOCIDADES</t>
  </si>
  <si>
    <t>SIPS TREN FIJO CAJA DE VELOCIDADES</t>
  </si>
  <si>
    <t>SIPS RODAMIENTOS EXTERNOS E INTERNOS DE RUEDA DELANTERA INCLUYE RETENEDORES</t>
  </si>
  <si>
    <t>SIPS RODAMIENTOS EXTERNOS E INTERNOS DE RUEDA TRASERA INCLUYE RETENEDORES</t>
  </si>
  <si>
    <t>SIPS DE SOPORTE DE CAJA</t>
  </si>
  <si>
    <t>SIPS TREN MOVIL CAJA DE VELOCIDADES</t>
  </si>
  <si>
    <t>SIPS SENSOR REVERSA</t>
  </si>
  <si>
    <t>SIPS CAJA DE LA DOBLE O 4X4</t>
  </si>
  <si>
    <t>SIPS EJE DE SALIDA DE LA CAJA A LA 4X4</t>
  </si>
  <si>
    <t>REPARACION GENERAL SISTEMA DE TRACCION 4X4</t>
  </si>
  <si>
    <t>SIPS CARDAN</t>
  </si>
  <si>
    <t>BALANCEO CARDAN</t>
  </si>
  <si>
    <t>RECONSTRUCCION DEL CARDAN</t>
  </si>
  <si>
    <t>REPARACION Y/O MANTENIMIENTO TRANSMISION O DIFERENCIAL TRASERA</t>
  </si>
  <si>
    <t>REPARACION Y/O MANTENIMIENTO TRANSMISION O DIFERENCIAL DELANTERA</t>
  </si>
  <si>
    <t>SIPS DE GUAYA DE VELOCIMETRO</t>
  </si>
  <si>
    <t>REPARACION VELOCIMETRO EN GENERAL A TODO COSTO</t>
  </si>
  <si>
    <t>SIPS CRUCETAS DEL CARDAN</t>
  </si>
  <si>
    <t>SIPS DEL YOQUI DEL CARDAN</t>
  </si>
  <si>
    <t>AJUSTE DE LA TRASMISION O DIFERENCIAL</t>
  </si>
  <si>
    <t>SIPS MATRIMONIO CORONA-SPEED</t>
  </si>
  <si>
    <t>SIPS RETENEDORES DEL DIFERENCIAL</t>
  </si>
  <si>
    <t>SIPS SATELITES Y PLANETARIOS</t>
  </si>
  <si>
    <t>SIPS PASADORES SATELITES Y PLANETARIOS</t>
  </si>
  <si>
    <t>SIPS EJE DE TRACCION TRASERO DERECHO</t>
  </si>
  <si>
    <t>SIPS EJE DE TRACCION TRASERO IZQUIERDO</t>
  </si>
  <si>
    <t>SIPS EJE DE TRACCION DELANTERO DERECHO</t>
  </si>
  <si>
    <t>SIPS EJE DE TRACCION DELANTERO IZQUIERDO</t>
  </si>
  <si>
    <t>SIPS DE GUARDAPOLVOS EJES DE TRACCION A TODO COSTO</t>
  </si>
  <si>
    <t>SERVICIO DE DESPINCHADA DE LLANTA SELLOMATIC PARCHE TIPO SOMBRILLA</t>
  </si>
  <si>
    <t xml:space="preserve">SIPS DE NEUMATICO </t>
  </si>
  <si>
    <t>SIPS DE PROTECTOR</t>
  </si>
  <si>
    <t>SERVICIO DE CAMBIO DE LLANTA NO INCLUYE LA LLANTA</t>
  </si>
  <si>
    <t xml:space="preserve">SIPS DE LLANTA DE ACUERDO REFERENCIA DEL FABRICANTE </t>
  </si>
  <si>
    <t>SIPS DE VALVULA SELLOMATICA</t>
  </si>
  <si>
    <t>SIPS DE PERNO LLANTA</t>
  </si>
  <si>
    <t>SIPS DE TUERCA PERNO DE LLANTA</t>
  </si>
  <si>
    <t>SIPS SOPORTE COMPLETO CARDAN</t>
  </si>
  <si>
    <t>REPARACION INSTALACION ELECTRICA DEL VEHICULO EN GENERAL</t>
  </si>
  <si>
    <t>SIPS BOMBILLO FAROLA</t>
  </si>
  <si>
    <t>SIPS BOMBILLO DIRECCIONAL</t>
  </si>
  <si>
    <t>SIPS BOMBILLO LUZ DE FRENO</t>
  </si>
  <si>
    <t>SIPS BOMBILLO COCUYO</t>
  </si>
  <si>
    <t>SIPS BOMBILLO LUZ DE TECHO</t>
  </si>
  <si>
    <t>SIPS EXPLORADORA</t>
  </si>
  <si>
    <t>SIPS STOP TRASERO INCLUYE FAROLA Y BOMBILLO</t>
  </si>
  <si>
    <t>SUMNISITRO E INSTALACION LUZ INTERNA DE TECHO CABINA</t>
  </si>
  <si>
    <t>REPARACION SISTEMA ELECTRICO ELEVAVIDRIOS</t>
  </si>
  <si>
    <t>REPARACION SISTEMA DE BLOQUEO CENTRAL</t>
  </si>
  <si>
    <t>REPARACION SISTEMA ELECTRICO PLUMILLAS Y DISPERSOR DE AGUA</t>
  </si>
  <si>
    <t>REPARACION SISTEMA ELECTRICO INYECCION</t>
  </si>
  <si>
    <t xml:space="preserve">SIPS DE LUCES INDICADORES DEL TABLERO DE INSTRUMENTOS Y ACCESORIOS QUE SE ENCUENTREN EN MAL ESTADO </t>
  </si>
  <si>
    <t>SIPS CABLES DE BATERIA Y BORNES</t>
  </si>
  <si>
    <t>SIPS INTERRUPTOR DE LUCES DIRECCIONALES</t>
  </si>
  <si>
    <t>SIPS DEL TABLERO INDICADORES</t>
  </si>
  <si>
    <t>SIPS DE UN MOTOR DE BLOQUEO ELECTRICO</t>
  </si>
  <si>
    <t>SIPS DE BATERIA CONTROL ALARMA  Y BLOQUEO</t>
  </si>
  <si>
    <t xml:space="preserve">SIPS DEL PITO DE ACUERDO A REFERENCIA </t>
  </si>
  <si>
    <t>SIPS DE LOS SWICHT ELEVAVIDRIOS</t>
  </si>
  <si>
    <t>SIPS E INSTALACION DE PARLANTES PARA RADIO</t>
  </si>
  <si>
    <t>SIPS E INSTALACION DE  RADIO</t>
  </si>
  <si>
    <t>REPARACION E INSTALACION DE RADIO</t>
  </si>
  <si>
    <t>SIPS CAJA DE FUSIBLES</t>
  </si>
  <si>
    <t>SIPS FUSIBLES</t>
  </si>
  <si>
    <t>MANTENIMIENTO SISTEMA ELECTRICO GENERAL</t>
  </si>
  <si>
    <t>REPARACION Y/O MANTENIMIENTO MOTOR DE ARRANQUE</t>
  </si>
  <si>
    <t>REPARACION Y/O MANTENIMIENTO AUTOMATICO</t>
  </si>
  <si>
    <t>SIPS AUTOMATICO</t>
  </si>
  <si>
    <t>SIPS DEL BENDIX</t>
  </si>
  <si>
    <t>SIPS  DE ESCOBILLAS</t>
  </si>
  <si>
    <t>SIPS PORTA ESCOBILLAS</t>
  </si>
  <si>
    <t>SIPS DE BUJES O RODAMIENTOS</t>
  </si>
  <si>
    <t>SIPS CARCAZA DEL ARRANQUE</t>
  </si>
  <si>
    <t>SIPS INDUCIDO DEL ARRANQUE</t>
  </si>
  <si>
    <t>SIPS DE LA CORONA DEL ARRANQUE</t>
  </si>
  <si>
    <t>SISTEMA DE CARGA</t>
  </si>
  <si>
    <t>SIPS ALTERNADOR</t>
  </si>
  <si>
    <t>REPARACION Y/O MANTENIMIENTO ALTERNADOR</t>
  </si>
  <si>
    <t>SIPS PORTADIODOS Y DIODOS</t>
  </si>
  <si>
    <t>SIPS REGULADOR</t>
  </si>
  <si>
    <t>SIPS CORREA DEL ALTERNADOR</t>
  </si>
  <si>
    <t>SIPS DE BATERIA DE ALTA CALIDAD ACORDE AL VEHICULO</t>
  </si>
  <si>
    <t>SIPS E INSTALACION DE SOPORTE DE BATERIA</t>
  </si>
  <si>
    <t>SIPS DE LA POLEA DEL ALTERNADOR</t>
  </si>
  <si>
    <t>SISTEMA DE ENCENDIDO</t>
  </si>
  <si>
    <t>SIPS MODULO DE ENCENDIDO</t>
  </si>
  <si>
    <t>SIPS DISTRIBUIDOR</t>
  </si>
  <si>
    <t>SIPS BOBINA CAPTADORA</t>
  </si>
  <si>
    <t>SIPS CABLES DE ALTA</t>
  </si>
  <si>
    <t>SIPS TAPA DE DISTRIBUIDOR</t>
  </si>
  <si>
    <t>SIPS ROTOR</t>
  </si>
  <si>
    <t xml:space="preserve"> SIPS BUJIAS DE ENCENDIDO</t>
  </si>
  <si>
    <t>SIPS BUJIAS DE PRECALENTAMIENTO</t>
  </si>
  <si>
    <t>DUPLICADO DE LLAVE DE ENCENDIDO ( INSERTO METALICO)</t>
  </si>
  <si>
    <t>DUPLICADO DE LLAVE DE ENCENDIDO CON CHIP O IDENTIFICADOR</t>
  </si>
  <si>
    <t>SISTEMA AIRE ACONDICIONADO</t>
  </si>
  <si>
    <t>REPARACION Y CARGA DEL SISTEMA DE AIRE CON REFRIGERANTE  Y CORRECCION DE FUGAS DEL SISTEMA</t>
  </si>
  <si>
    <t>RECARGA DE REFRIGERANTE IGUAL AL EXISTENTE</t>
  </si>
  <si>
    <t xml:space="preserve">SIPS DEL COMPRESOR DEL AIRE </t>
  </si>
  <si>
    <t xml:space="preserve">REPARACIÓN Y/O MANTENIMIENTO DEL COMPRESOR  DEL AIRE </t>
  </si>
  <si>
    <t>SIPS DEL EVAPORADOR</t>
  </si>
  <si>
    <t>REPARACION Y/O MANTENIMIENTO DEL EVAPORADOR</t>
  </si>
  <si>
    <t>REPARACION Y/O MANTENIMIENTO DE DUCTOS Y REJILLAS</t>
  </si>
  <si>
    <t>REPARACION Y/O MANTENIMIENTO CONTROLES DE MANDO DEL AIRE</t>
  </si>
  <si>
    <t>REPARACION Y/O MANTENIMIENTO TUBERIA DE ALTA O BAJA</t>
  </si>
  <si>
    <t xml:space="preserve">SIPS DE LOS CONTROLES DE MANDO DEL AIRE </t>
  </si>
  <si>
    <t>SIPS DEL FILTRO DEL SISTEMA DE AIRE ACONDICIONADO</t>
  </si>
  <si>
    <t>SIPS DEL CONDENSADOR</t>
  </si>
  <si>
    <t xml:space="preserve">SIPS VALVULA DE  EXPANSION </t>
  </si>
  <si>
    <t>SIPS DEL VENTILADOR DEL AIRE ACONDICIONADO</t>
  </si>
  <si>
    <t>SIPS DEL MOTOVENTILADOR DE VELOCIDADES DEL AIRE ACONDICIONADO (INTERNO)</t>
  </si>
  <si>
    <t xml:space="preserve">SIPS EMPAQUETADURA DE UNA PUERTA </t>
  </si>
  <si>
    <t>SIPS EMPAQUETADURA DE UNA VENTANA</t>
  </si>
  <si>
    <t>SIPS CHAPA DE UNA PUERTA</t>
  </si>
  <si>
    <t>SIPS MANIJA EXTERNA DE UNA PUERTA</t>
  </si>
  <si>
    <t>SIPS MANIJA INTERNA DE UNA PUERTA</t>
  </si>
  <si>
    <t>SIPS MANIJA ELEVAVIDRIOS</t>
  </si>
  <si>
    <t>SIPS DE BUJES Y PASADORES DE UNA PUERTA</t>
  </si>
  <si>
    <t>REPARACIÓN Y/O MANTENIMIENTO DE CARTERA DE UNA PUERTA</t>
  </si>
  <si>
    <t>SIPS DE VIDRIO DE PUERTAS</t>
  </si>
  <si>
    <t>SIPS DE VIDRIO PANORAMICO (DELANTERO O TRASERO)</t>
  </si>
  <si>
    <t>SIPS CINTURONES DE SEGURIDAD</t>
  </si>
  <si>
    <t>REPARACIÓN Y/O MANTENIMIENTO CREMALLERA ELEVAVIDRIO DE UNA PUERTA</t>
  </si>
  <si>
    <t>SIPS DE CREMALLERA ELEVAVIDRIOS MECANICO</t>
  </si>
  <si>
    <t>SIPS MOTOR ELEVAVIDRIOS CON CREMALLERA</t>
  </si>
  <si>
    <t>SIPS SISTEMA GUAYAS O VARILLAJE APERTURA Y SEGURO DE UNA PUERTA</t>
  </si>
  <si>
    <t>REPARACIÓN Y/O MANTENIMIENTO DE RIELES Y SIPS DE GUAYAS DE UNA SILLA</t>
  </si>
  <si>
    <t>RECONSTRUCCION E IMPERMEHABILIZACION DEL PISO DE LA CABINA</t>
  </si>
  <si>
    <t>REPARACIÓN Y/O MANTENIMIENTO DE MALACATE LLANTA DE REPUESTO</t>
  </si>
  <si>
    <t xml:space="preserve">REPARACION, SIPS DE TODA LA TORNILLERIA, AJUSTE Y PINTURA DE CARROCERRIA DE ESTACAS </t>
  </si>
  <si>
    <t xml:space="preserve">PINTURA GENERAL DEL VEHICULO </t>
  </si>
  <si>
    <t xml:space="preserve">PINTURA PUERTA LATERAL  </t>
  </si>
  <si>
    <t xml:space="preserve">PINTURA BOMPER DELANTERO </t>
  </si>
  <si>
    <t xml:space="preserve">PINTURA BOMPER TRASERO </t>
  </si>
  <si>
    <t xml:space="preserve">PINTURA CAPOT  </t>
  </si>
  <si>
    <t>PINTURA COSTADO LATERAL</t>
  </si>
  <si>
    <t>PINTURA GUARDA BARRO DELANTERO</t>
  </si>
  <si>
    <t>PINTURA GUARDA BARRO TRASERO</t>
  </si>
  <si>
    <t>PINTURA ESTRIBO LATERAL</t>
  </si>
  <si>
    <t>PINTURA TECHO</t>
  </si>
  <si>
    <t>PINTURA TAPA TRASERA</t>
  </si>
  <si>
    <t xml:space="preserve">SIPS JUEGO DE PLUMILLAS  DE ALTA CALIDAD </t>
  </si>
  <si>
    <t>SIPS JUEGO DE TAPETES ALTA CALIDAD</t>
  </si>
  <si>
    <t xml:space="preserve">SIPS DE BRAZOS LIMPIAVIDRIOS </t>
  </si>
  <si>
    <t>SIPS E INSTALACION DE ANTENA PARA RADIO</t>
  </si>
  <si>
    <t>ENCINTADA GENERAL DE VIDRIOS</t>
  </si>
  <si>
    <t>SIPS E INSTALACION DE PROTECTOR PLASTICO PARA EL PLATON DE ALTA CALIDAD</t>
  </si>
  <si>
    <t>SERVICIO DE GRUA DESDE CATAM A LAS INSTALACIONES DEL TALLER</t>
  </si>
  <si>
    <t>DESMANCHADA GENERAL DE TAPICERIA DE SILLAS, TECHO E INTERIORES, RESTAURACION DE PINTURA; FAROS Y VIDRIOS; LAVADA Y GRAFITADA DE MOTOR Y CHASIS</t>
  </si>
  <si>
    <t>VALOR MANO DE OBRA ELECTRICIDAD TRABAJO NO DETERMINADO</t>
  </si>
  <si>
    <t>SERVICIO DE CERRAJERO APERTURA DE VEHICULO</t>
  </si>
  <si>
    <t>SIPS LUNA ESPEJO (MECANICO O ELECTRICO)</t>
  </si>
  <si>
    <t>SIPS RETROVISOR LATERAL (MECANICO O ELECTRICO COMPLETO)</t>
  </si>
  <si>
    <t>SIPS  RETROVISOR DE TECHO COMPLETO</t>
  </si>
  <si>
    <t>SIPS GATOS DE APERTURA CAPOT</t>
  </si>
  <si>
    <t>SIPS GATOS DE APERTURA COMPUERTA TRASERA</t>
  </si>
  <si>
    <t>SIPS CARPA CARROCERIA ESTACAS EN LONA</t>
  </si>
  <si>
    <t xml:space="preserve">SIPS CHAPA COMPLETA SISTEMA APERTURA CAPOT </t>
  </si>
  <si>
    <t>SIPS BASE SOKES ELECTRICO PARA BOMBILLOS</t>
  </si>
  <si>
    <t>SIPS CHAPA COMPUERTA / PUERTA TRASERA</t>
  </si>
  <si>
    <t xml:space="preserve">MANTENIMIENTO Y REPARACION SILLETERIA Y COGINERIA EN GENERAL </t>
  </si>
  <si>
    <t>SIPS FORRO PROTECTOR CABRILLA</t>
  </si>
  <si>
    <t>SIPS RECIPIENTE AGUA PARABRISAS</t>
  </si>
  <si>
    <t>SIPS RECIPIENTE LIQUIDO FRENOS</t>
  </si>
  <si>
    <t xml:space="preserve">SIPS Instalación Gancho Remolque </t>
  </si>
  <si>
    <t>SISTEMA DE CONTROL DE EMISIONES</t>
  </si>
  <si>
    <t>DIAGNOSTICO ELECTRÓNICO DEL SISTEMA DE EMISIONES Y POSTRATAMIENTO</t>
  </si>
  <si>
    <t>INSPECCIÓN GENERAL DEL SISTEMA SCR Y DPF</t>
  </si>
  <si>
    <t>CAMBIO DE FILTRO DE UREA (INCLUYE SUMINSTRO E INSTALACIÓN)</t>
  </si>
  <si>
    <t>LIMPIEZA DE LINEAS Y CONDUCTOS DEL SISTEMA DE UREA</t>
  </si>
  <si>
    <t>LIMPIEZA Y VERIFICACIÓN DE INYECTOR DE UREA</t>
  </si>
  <si>
    <t>VERIFICACIÓN Y PRUEBA DE BOMBA DE UREA</t>
  </si>
  <si>
    <t>VERIFICACIÓN DE SENSORES Nox</t>
  </si>
  <si>
    <t>VERIFICACIÓN DE SENSORES DE TEMPERATURA DEL SISTEMA DE ESCAPE</t>
  </si>
  <si>
    <t>VERIFICACIÓN DE SENSOR DE PRESIÓN DIFERENCIAL DEL DPF</t>
  </si>
  <si>
    <t>REGENERACIÓN FORZADA DEL FILTRO DE PARTICULAS (DPF)</t>
  </si>
  <si>
    <t>DESMONTAJE, LIMPIEZA ESPECIALIZADA Y MONTAJE DPF</t>
  </si>
  <si>
    <t>VERIFICACIÓN DEL CATALIZADOR SCR</t>
  </si>
  <si>
    <t>INSPECCIÓN DE FUGAS DEL SISTEMA DE ESCAPE</t>
  </si>
  <si>
    <t>ACTUALIZACIÓN DE SOFTWARE Y PARAMETRIZACIÓN (SI APLICA)</t>
  </si>
  <si>
    <t>REPARACIÓN O SUSTITUCIÓN DE CABELADO Y CONECTORES DEL SISTEMA DE EMISIONES</t>
  </si>
  <si>
    <t>PRUEBAS FINALES DE FUNCIONAMIENTO</t>
  </si>
  <si>
    <t>SUMINISTRO DE FLUIDO DEF (DIESEL EXHAUST FLUID) O AUS32 (SOLUCIÓN ACUOSA DE UREA AL 32,5%), CERTIFICADO BAJO NORMA ISO 22241, PARA SISTEMAS SCR DE CONTROL DE EMISIONES EN VEHÍCULOS DIESEL.</t>
  </si>
  <si>
    <t>PROCESO CUYO OBJETO ES: SERVICIO DE MANTENIMIENTO PARA EL PARQUE AUTOMOTOR DEL COMANDO AÉREO DE MANTENIMIENTO</t>
  </si>
  <si>
    <t>VAN RENAULT MASTER MOD. 2022</t>
  </si>
  <si>
    <t>VAN VOLKSWAGEN- TRANSPORTER T5 MOD. 2015</t>
  </si>
  <si>
    <t>VAN N-400 CHEVROLET MOD. 2023</t>
  </si>
  <si>
    <t>BUS CHEVROLET NQR MOD. 2013</t>
  </si>
  <si>
    <t>CAMION CHEVROLET NQR MOD. 2020</t>
  </si>
  <si>
    <t>CAMION MERCEDEZ BENZ-ATEGO 1726 MOD 2023</t>
  </si>
  <si>
    <t>CAMION CHEVROLET NPR MOD. 2023</t>
  </si>
  <si>
    <t>CAMION CHEVROLET NPR MOD. 2015</t>
  </si>
  <si>
    <t>CAMION CHEVROLET NPR MOD. 2012</t>
  </si>
  <si>
    <t>CARROTANQUE MERCEDEZ BENZ MOD. 2022 LINEA ATEGO 1726</t>
  </si>
  <si>
    <t>CARROTANQUE CHEVROLET FVR MOD. 2012</t>
  </si>
  <si>
    <t>TRACTOCAMION MACK-AN64TX MOD. 2019</t>
  </si>
  <si>
    <t>TRACTOCAMION FORD-CARGO 815 MOD. 2006</t>
  </si>
  <si>
    <t>TRACTOCAMION IVECO-280 MOD. 2006</t>
  </si>
  <si>
    <t>TANQUETA AGRALE-8.5 TCA MOD. 2008</t>
  </si>
  <si>
    <t>TRACTOR JOHN DEERE-5055E MOD. 2015</t>
  </si>
  <si>
    <t>TRACTOR JOHN DEERE 5425 MOD. 2008</t>
  </si>
  <si>
    <t>TRACTOR KUBOTA MX-5100 MOD. 2023</t>
  </si>
  <si>
    <t>BOMBERO-CHEVROLET-KODIAK 241 MOD. 2008</t>
  </si>
  <si>
    <t>BOMBERO OSHKOSH-P-19 MOD. 1986</t>
  </si>
  <si>
    <t>VOLQUETA CHEVROLET-FVR 700P MOD. 2017</t>
  </si>
  <si>
    <t>TRAILER SEMIREMOLQUE  INCA FRUEHAUF 2014</t>
  </si>
  <si>
    <t>TRAILER SEMIREMOLQUE INCA FRUEHAUF 2013</t>
  </si>
  <si>
    <t>TRAILER SEMIREMOLQUE GREAT DANE SBIII 1993</t>
  </si>
  <si>
    <t>REPARACION GENERAL DE MOTOR AL OVERSIDE SIGUIENTE O ENCAMISADA SI SE REQUIERE INCLUYE ( PISTONES, ANILLOS, CAMISAS , BIELAS , CIGÜEÑAL , EMPAQUETADURA DE MOTOR, RECTIFICADO)</t>
  </si>
  <si>
    <t>REPARACION DE LA BOMBA DE INYECCION E INYECTORES EN BANCO DE PRUEBA</t>
  </si>
  <si>
    <t>SAMBLASTEO MULTIPLE DE ADMISION</t>
  </si>
  <si>
    <t>SIPS GOBERNADOR DE COMBUSTIBLE</t>
  </si>
  <si>
    <t>SIPS DE TODAS LAS MANGUERAS DE COMBUSTIBLE</t>
  </si>
  <si>
    <t>REPARACION Y/O MANTENIMIENTOTANQUE DE COMBUSTIBLE  INCLUYE PINTADA</t>
  </si>
  <si>
    <t>REPARACION Y/O MANTENIMIENTO BASE FILTRO AIRE INCLUYE PINTADA</t>
  </si>
  <si>
    <t>SIPS DE TODAS LAS MANGUERAS DE VACIO</t>
  </si>
  <si>
    <t xml:space="preserve">REPARACION Y/O MANTENIMIENTO GENERAL BOMBA DE INYECCION </t>
  </si>
  <si>
    <t>REPARACION Y/O MANTENIMIENTO BOMBA AUXILIAR DE COMBUSTIBLE</t>
  </si>
  <si>
    <t>SERVICIO DE ENGRASE Y LUBRICACION GENERAL</t>
  </si>
  <si>
    <t>MANTENIMIENTO Y/O REPARACIÓN SISTEMA DE REFRIGERACIÓN</t>
  </si>
  <si>
    <t>SIPS FILTRO SECADOR O BYPASS</t>
  </si>
  <si>
    <t>SIPS DE TODAS LAS MANGUERAS DE AIRE</t>
  </si>
  <si>
    <t>SERVICIO DE REVISION Y LIMPIEZA GENERAL DE FRENOS DELANTERO Y TRASEROS NO INCLUYE REPUESTOS</t>
  </si>
  <si>
    <t>SIPS VALVULA DE AIRE SELECTORA DEL BAJO</t>
  </si>
  <si>
    <t>SIPS MANGUERAS DE AIRE DEL BAJO</t>
  </si>
  <si>
    <t xml:space="preserve">REPARACION SISTEMA DE BAJO NEUMATICO CON SIPS DE PIEZAS DE DESGASTE </t>
  </si>
  <si>
    <t>REPARACION Y/O MANTENIMIENTO VELOCIMETRO EN GENERAL A TODO COSTO</t>
  </si>
  <si>
    <t>REPARACION Y/O MANTENIMIENTOTORRE DEL BAJO</t>
  </si>
  <si>
    <t>SIPS TORRE DEL BAJO</t>
  </si>
  <si>
    <t xml:space="preserve">REPARACION Y/O MANTENIMIENTO BOMBA HIDRAHULICA DEL VOLCO </t>
  </si>
  <si>
    <t>REPARACION Y/O MANTENIMIENTO GATO HIDRAHULICO DEL VOLCO</t>
  </si>
  <si>
    <t>SIPS DE TAPA GRASERA</t>
  </si>
  <si>
    <t>REPARACION Y/O MANTENIMIENTO MECANISMOS DEL VOLCO</t>
  </si>
  <si>
    <t xml:space="preserve">REPARACION Y/O MANTENIMIENTO DE TOMAFUERZA CON SIPS DE EJE Y REPARADA DE PIÑON DE ENGRANAJE </t>
  </si>
  <si>
    <t xml:space="preserve">SIPS CAMBIO FILTRO HIDRAULICO </t>
  </si>
  <si>
    <t>ROTACION Y CAMBIO POSICION LLANTAS DELANTERA Y TRASERA</t>
  </si>
  <si>
    <t>REPARACION Y/O MANTENIMIENTO INSTALACION ELECTRICA DEL VEHICULO EN GENERAL</t>
  </si>
  <si>
    <t>REPARACION Y/O MANTENIMIENTO SISTEMA DE LUCES EN GENERAL</t>
  </si>
  <si>
    <t>REPARACION Y/O MANTENIMIENTO SISTEMA ELECTRICO ELEVAVIDRIOS</t>
  </si>
  <si>
    <t>REPARACION Y/O MANTENIMIENTO SISTEMA DE BLOQUEO CENTRAL</t>
  </si>
  <si>
    <t>REPARACION Y/O MANTENIMIENTO SISTEMA ELECTRICO PLUMILLAS Y DISPERSOR DE AGUA</t>
  </si>
  <si>
    <t>REPARACION Y/O MANTENIMIENTO SISTEMA ELECTRICO INYECCION</t>
  </si>
  <si>
    <t>SIPS DEL TABLERO UNDICADORES</t>
  </si>
  <si>
    <t>SIPS REPARACION E INSTALACION DE RADIO</t>
  </si>
  <si>
    <t xml:space="preserve">SIPS BOMBILLO / LUZ ANTICOLISION </t>
  </si>
  <si>
    <t>SIPS DUPLICADO DE LLAVE DE ENCENDIDO ( INSERTO METALICO)</t>
  </si>
  <si>
    <t>REPARACION Y/O MANTENIMIENTO DE CARGA DEL SISTEMA DE AIRE CON REFRIGERANTE  Y CORRECCION DE FUGAS DEL SISTEMA</t>
  </si>
  <si>
    <t>SIPS DE VIDRIO DE UNA PUERTA</t>
  </si>
  <si>
    <t xml:space="preserve">SIPS DE VIDRIO PANORAMICO </t>
  </si>
  <si>
    <t>SIPS VIDRIO TRASERO</t>
  </si>
  <si>
    <t>SIPS O INSTALACION DE FORROS DE TODAS LAS SILLAS</t>
  </si>
  <si>
    <t>REPARACION DE MALACATE LLANTA DE REPUESTO</t>
  </si>
  <si>
    <t>DESMANCHADA GENERAL DE TAPICERIA DE ACIENTOS, TECHO E INTERIORES, RESTAURACION DE PINTURA; FAROS Y VIDRIOS; LAVADA Y GRAFITADA DE MOTOR Y CHASIS</t>
  </si>
  <si>
    <t>SIPS GATOS DE APERTURA VIDRIO TRASERO</t>
  </si>
  <si>
    <t>SIPS PISO DEL VOLCO</t>
  </si>
  <si>
    <t>REPARACION COMPUERTA DEL VOLCO</t>
  </si>
  <si>
    <t>SIPS CARPA EN LONA PARA CARROCERIA TIPO ESTACA</t>
  </si>
  <si>
    <t xml:space="preserve">MANTENIMIENTO REPARACION ROTO SPEED </t>
  </si>
  <si>
    <t>AJUSTE, GRADUACION CAMBIO BALINERA CLUTH</t>
  </si>
  <si>
    <t xml:space="preserve">SIPS TENSOR SISTEMA DE ACCESORIOS COMPLETO CON SOPORTE </t>
  </si>
  <si>
    <t>SIPS CORREA TRAPEZOIDAL</t>
  </si>
  <si>
    <t>SIPS BOMBIN DE COMBUSTIBLE</t>
  </si>
  <si>
    <t>SINCRONIZACION GENERAL DE SISTEMAS</t>
  </si>
  <si>
    <t>SIPS VALVULA REGULADORA SISTEMA NEUMATICO</t>
  </si>
  <si>
    <t>SIPS RACORES ESPECIALES SISTEMA NEUMATICO</t>
  </si>
  <si>
    <t xml:space="preserve">SIPS SILENCIADOR CONICO BRONCE PARA VALVULA </t>
  </si>
  <si>
    <t>REPARACION GENERAL Y MANTENIMIENTO SISTEMA NEUMATICO</t>
  </si>
  <si>
    <t>REPARACIÓN, MANTENIMIENTO Y/O SUMINISTRO DE TABLEROS O PANELES DE INSTRUMENTOS</t>
  </si>
  <si>
    <t>% DE  INTERMEDIACIÓN ODE COMISIÓN OFERTADO</t>
  </si>
  <si>
    <t>INDIQUE EN PORCENTAJE SU VALOR A OFERTAR</t>
  </si>
  <si>
    <t>ÍTEMS</t>
  </si>
  <si>
    <t>UNIDAD LOGÍSTICA</t>
  </si>
  <si>
    <t>CLASE DE VEHÍCULO</t>
  </si>
  <si>
    <t>MARCA</t>
  </si>
  <si>
    <t>CLASIFICACIÓN</t>
  </si>
  <si>
    <t>PRECIO DE REFERENCIA (*) PRECIO UNITARIO IVA INCLUIDO</t>
  </si>
  <si>
    <r>
      <t xml:space="preserve">VALOR INTERMEDIACIÓN ANTES DE IVA (PRECIO OFERTADO UNITARIO ANTES DE IVA </t>
    </r>
    <r>
      <rPr>
        <b/>
        <sz val="12"/>
        <color theme="0"/>
        <rFont val="Arial Unicode MS"/>
      </rPr>
      <t xml:space="preserve">* </t>
    </r>
    <r>
      <rPr>
        <b/>
        <sz val="9"/>
        <color theme="0"/>
        <rFont val="Arial Unicode MS"/>
      </rPr>
      <t>% DE INTERMEDIACIÓN O COMISIÓN OFERTADO)</t>
    </r>
  </si>
  <si>
    <t>SUBTOTAL</t>
  </si>
  <si>
    <t>TOTAL IVA INCLUIDO</t>
  </si>
  <si>
    <t>CAMAN</t>
  </si>
  <si>
    <t>AMBULANCIA</t>
  </si>
  <si>
    <t>NISSAN</t>
  </si>
  <si>
    <t>LIVIANOS 8 A 17 AÑOS</t>
  </si>
  <si>
    <t>LIVIANOS 0 A 2 AÑOS</t>
  </si>
  <si>
    <t>CAMIÓN</t>
  </si>
  <si>
    <t>CHEVROLET</t>
  </si>
  <si>
    <t>PESADOS 3 A 7 AÑOS</t>
  </si>
  <si>
    <t>PESADOS 8 A 17 AÑOS</t>
  </si>
  <si>
    <t>MERCEDES BENZ</t>
  </si>
  <si>
    <t>MICROBÚS</t>
  </si>
  <si>
    <t>RENAULT</t>
  </si>
  <si>
    <t>VOLKSWAGEN</t>
  </si>
  <si>
    <t>BUS</t>
  </si>
  <si>
    <t>CARROTANQUE</t>
  </si>
  <si>
    <t xml:space="preserve">CAMAN </t>
  </si>
  <si>
    <t>TANQUETA</t>
  </si>
  <si>
    <t>AGRALE</t>
  </si>
  <si>
    <t>PESADOS MÁS DE 17 AÑOS</t>
  </si>
  <si>
    <t>VOLQUETA</t>
  </si>
  <si>
    <t>BOMBERO</t>
  </si>
  <si>
    <t>FORD</t>
  </si>
  <si>
    <t>OSHKOSH</t>
  </si>
  <si>
    <t>TRACTOCAMIÓN</t>
  </si>
  <si>
    <t>MACK</t>
  </si>
  <si>
    <t>IVECO</t>
  </si>
  <si>
    <t>AUTOMÓVIL</t>
  </si>
  <si>
    <t>CAMPERO</t>
  </si>
  <si>
    <t>LIVIANOS 3 A 7 AÑOS</t>
  </si>
  <si>
    <t>TOYOTA</t>
  </si>
  <si>
    <t>MITSUBISHI</t>
  </si>
  <si>
    <t>CAMIONETA</t>
  </si>
  <si>
    <t>FORD RANGER</t>
  </si>
  <si>
    <t>MOTOCICLETA</t>
  </si>
  <si>
    <t>SUZUKI</t>
  </si>
  <si>
    <t>MOTOCICLETAS 3 A 7 AÑOS</t>
  </si>
  <si>
    <t>HONDA</t>
  </si>
  <si>
    <t>MOTOCICLETAS 8 A 17 AÑOS</t>
  </si>
  <si>
    <t>YAMAHA</t>
  </si>
  <si>
    <t>* Se establece como precio techo de referencia, el valor máximo para 2026 regulado por la  Resolución 20243040003125 de 2024 del Ministerio de Transporte más el recaudo de la ANSV, el RUNT y el IVA</t>
  </si>
  <si>
    <t xml:space="preserve">Resolución 20243040003125 de 2024 Ministerio de Transporte. &lt;El nuevo texto es el siguiente&gt; Rango de precios al usuario de los Centros de Diagnóstico Automotor. Los Centros de Diagnóstico Automotor ofrecerán sus servicios a los </t>
  </si>
  <si>
    <t>usuarios dentro del siguiente rango de precios, expresado en Unidad de Valor Básico (UVB), así: Artículo 1. Rango de precios al usuario de los centros de Diagnóstico Automotor. Los Centros de Diagnóstico Automotor ofrecerán sus</t>
  </si>
  <si>
    <t xml:space="preserve"> servicios a los usuarios dentro del siguiente rango de precios, expresado en Unidad de Valor Básico (UVB), así:</t>
  </si>
  <si>
    <t>Valores expresados en Unidad de Valor Básico</t>
  </si>
  <si>
    <t>Livianos</t>
  </si>
  <si>
    <t>Pesados</t>
  </si>
  <si>
    <t>Inferior</t>
  </si>
  <si>
    <t>Superior</t>
  </si>
  <si>
    <t>** El % de incremento de intermediación deberá ser ofertado antes de iva para efectos de facturación</t>
  </si>
  <si>
    <t xml:space="preserve">Para diligenciar en la oferta económica EL VALOR DE LAS REVISIOES TECNICO-MECÁNICAS, el proponente deberá especificar el porcentaje que tendrá de utilidad por llevar a cabo esta tarea, este valor debe ser expresado en %, </t>
  </si>
  <si>
    <t>el cual en ningún caso podrá ser superior al 8%, lo anterior teniendo en cuenta el comportamiento del mercado y la regulación por parte del Ministerio de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</si>
</sst>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 #,##0.00_);_(* \(#,##0.00\);_(* &quot;-&quot;??_);_(@_)"/>
    <numFmt numFmtId="165" formatCode="_ * #,##0.00_ ;_ * \-#,##0.00_ ;_ * &quot;-&quot;??_ ;_ @_ "/>
    <numFmt numFmtId="166" formatCode="_-* #,##0.00\ _€_-;\-* #,##0.00\ _€_-;_-* &quot;-&quot;??\ _€_-;_-@_-"/>
    <numFmt numFmtId="167" formatCode="_([$$-540A]* #,##0.00_);_([$$-540A]* \(#,##0.00\);_([$$-540A]* &quot;-&quot;??_);_(@_)"/>
    <numFmt numFmtId="168" formatCode="_-* #,##0\ _€_-;\-* #,##0\ _€_-;_-* &quot;-&quot;??\ _€_-;_-@_-"/>
    <numFmt numFmtId="169" formatCode="_-* #,##0_-;\-* #,##0_-;_-* &quot;-&quot;??_-;_-@_-"/>
    <numFmt numFmtId="170" formatCode="0.0000%"/>
    <numFmt numFmtId="171" formatCode="_(&quot;$&quot;\ * #,##0.00_);_(&quot;$&quot;\ * \(#,##0.00\);_(&quot;$&quot;\ * &quot;-&quot;??_);_(@_)"/>
  </numFmts>
  <fonts count="22">
    <font>
      <sz val="11"/>
      <color theme="1"/>
      <name val="Calibri"/>
      <charset val="134"/>
      <scheme val="minor"/>
    </font>
    <font>
      <sz val="11"/>
      <color theme="1"/>
      <name val="Calibri"/>
      <family val="2"/>
      <scheme val="minor"/>
    </font>
    <font>
      <sz val="11"/>
      <color theme="1"/>
      <name val="Calibri"/>
      <family val="2"/>
      <scheme val="minor"/>
    </font>
    <font>
      <sz val="10"/>
      <name val="Arial"/>
      <family val="2"/>
    </font>
    <font>
      <sz val="11"/>
      <color theme="1"/>
      <name val="Calibri"/>
      <family val="2"/>
      <scheme val="minor"/>
    </font>
    <font>
      <b/>
      <sz val="10"/>
      <color rgb="FF000000"/>
      <name val="Arial Nova"/>
      <family val="2"/>
    </font>
    <font>
      <b/>
      <sz val="10"/>
      <name val="Arial Nova"/>
      <family val="2"/>
    </font>
    <font>
      <sz val="10"/>
      <color theme="1"/>
      <name val="Arial Nova"/>
      <family val="2"/>
    </font>
    <font>
      <sz val="10"/>
      <name val="Arial Nova"/>
      <family val="2"/>
    </font>
    <font>
      <b/>
      <sz val="10"/>
      <color theme="1"/>
      <name val="Arial Nova"/>
      <family val="2"/>
    </font>
    <font>
      <sz val="10"/>
      <color indexed="8"/>
      <name val="Arial Nova"/>
      <family val="2"/>
    </font>
    <font>
      <b/>
      <u/>
      <sz val="10"/>
      <color rgb="FF000000"/>
      <name val="Arial Nova"/>
      <family val="2"/>
    </font>
    <font>
      <sz val="10"/>
      <color rgb="FF000000"/>
      <name val="Arial Nova"/>
      <family val="2"/>
    </font>
    <font>
      <b/>
      <sz val="9"/>
      <name val="Arial Unicode MS"/>
    </font>
    <font>
      <sz val="9"/>
      <color theme="1"/>
      <name val="Arial Unicode MS"/>
    </font>
    <font>
      <sz val="9"/>
      <name val="Arial Unicode MS"/>
    </font>
    <font>
      <b/>
      <sz val="9"/>
      <color rgb="FF000000"/>
      <name val="Arial Unicode MS"/>
    </font>
    <font>
      <b/>
      <sz val="9"/>
      <color theme="1"/>
      <name val="Arial Unicode MS"/>
    </font>
    <font>
      <b/>
      <sz val="10"/>
      <color rgb="FFFF0000"/>
      <name val="Arial Nova"/>
      <family val="2"/>
    </font>
    <font>
      <sz val="9"/>
      <color theme="0"/>
      <name val="Arial Unicode MS"/>
    </font>
    <font>
      <b/>
      <sz val="9"/>
      <color theme="0"/>
      <name val="Arial Unicode MS"/>
    </font>
    <font>
      <b/>
      <sz val="12"/>
      <color theme="0"/>
      <name val="Arial Unicode MS"/>
    </font>
  </fonts>
  <fills count="15">
    <fill>
      <patternFill patternType="none"/>
    </fill>
    <fill>
      <patternFill patternType="gray125"/>
    </fill>
    <fill>
      <patternFill patternType="solid">
        <fgColor rgb="FFA6A6A6"/>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00CC99"/>
        <bgColor indexed="64"/>
      </patternFill>
    </fill>
    <fill>
      <patternFill patternType="solid">
        <fgColor theme="4"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rgb="FF666699"/>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18">
    <xf numFmtId="0" fontId="0" fillId="0" borderId="0"/>
    <xf numFmtId="165" fontId="4" fillId="0" borderId="0" applyFont="0" applyFill="0" applyBorder="0" applyAlignment="0" applyProtection="0">
      <alignment vertical="center"/>
    </xf>
    <xf numFmtId="44" fontId="4" fillId="0" borderId="0" applyFont="0" applyFill="0" applyBorder="0" applyAlignment="0" applyProtection="0"/>
    <xf numFmtId="9" fontId="4" fillId="0" borderId="0" applyFont="0" applyFill="0" applyBorder="0" applyAlignment="0" applyProtection="0"/>
    <xf numFmtId="166" fontId="3"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3" fillId="0" borderId="0"/>
    <xf numFmtId="0" fontId="2" fillId="0" borderId="0"/>
    <xf numFmtId="44" fontId="2" fillId="0" borderId="0" applyFont="0" applyFill="0" applyBorder="0" applyAlignment="0" applyProtection="0"/>
    <xf numFmtId="171" fontId="2" fillId="0" borderId="0" applyFont="0" applyFill="0" applyBorder="0" applyAlignment="0" applyProtection="0"/>
    <xf numFmtId="9" fontId="2" fillId="0" borderId="0" applyFont="0" applyFill="0" applyBorder="0" applyAlignment="0" applyProtection="0"/>
    <xf numFmtId="0" fontId="1" fillId="0" borderId="0"/>
    <xf numFmtId="165" fontId="1" fillId="0" borderId="0" applyFont="0" applyFill="0" applyBorder="0" applyAlignment="0" applyProtection="0">
      <alignment vertical="center"/>
    </xf>
    <xf numFmtId="9" fontId="1" fillId="0" borderId="0" applyFont="0" applyFill="0" applyBorder="0" applyAlignment="0" applyProtection="0"/>
    <xf numFmtId="42" fontId="1" fillId="0" borderId="0" applyFont="0" applyFill="0" applyBorder="0" applyAlignment="0" applyProtection="0"/>
  </cellStyleXfs>
  <cellXfs count="157">
    <xf numFmtId="0" fontId="0" fillId="0" borderId="0" xfId="0"/>
    <xf numFmtId="0" fontId="8" fillId="0" borderId="0" xfId="6" applyFont="1"/>
    <xf numFmtId="0" fontId="7" fillId="0" borderId="0" xfId="6" applyFont="1" applyAlignment="1">
      <alignment horizontal="center" vertical="center"/>
    </xf>
    <xf numFmtId="9" fontId="6" fillId="4" borderId="1" xfId="3" applyFont="1" applyFill="1" applyBorder="1" applyAlignment="1">
      <alignment horizontal="center" vertical="center" wrapText="1"/>
    </xf>
    <xf numFmtId="9" fontId="6" fillId="3" borderId="1" xfId="3" applyFont="1" applyFill="1" applyBorder="1" applyAlignment="1">
      <alignment horizontal="center" vertical="center" wrapText="1"/>
    </xf>
    <xf numFmtId="0" fontId="7" fillId="0" borderId="0" xfId="6" applyFont="1"/>
    <xf numFmtId="0" fontId="9" fillId="0" borderId="0" xfId="6" applyFont="1" applyAlignment="1">
      <alignment horizontal="center"/>
    </xf>
    <xf numFmtId="170" fontId="7" fillId="0" borderId="0" xfId="3" applyNumberFormat="1" applyFont="1" applyFill="1"/>
    <xf numFmtId="0" fontId="7" fillId="0" borderId="0" xfId="6" applyFont="1" applyAlignment="1">
      <alignment vertical="center"/>
    </xf>
    <xf numFmtId="169" fontId="6" fillId="0" borderId="1" xfId="5" applyNumberFormat="1" applyFont="1" applyFill="1" applyBorder="1" applyAlignment="1">
      <alignment horizontal="center" vertical="center" wrapText="1"/>
    </xf>
    <xf numFmtId="0" fontId="6" fillId="0" borderId="1" xfId="6" applyFont="1" applyBorder="1" applyAlignment="1">
      <alignment horizontal="center" vertical="center"/>
    </xf>
    <xf numFmtId="0" fontId="6" fillId="0" borderId="1" xfId="6" applyFont="1" applyBorder="1" applyAlignment="1">
      <alignment wrapText="1"/>
    </xf>
    <xf numFmtId="168" fontId="8" fillId="0" borderId="1" xfId="5" applyNumberFormat="1" applyFont="1" applyFill="1" applyBorder="1" applyAlignment="1">
      <alignment vertical="center"/>
    </xf>
    <xf numFmtId="168" fontId="8" fillId="0" borderId="1" xfId="5" applyNumberFormat="1" applyFont="1" applyFill="1" applyBorder="1" applyAlignment="1">
      <alignment horizontal="center" vertical="center"/>
    </xf>
    <xf numFmtId="9" fontId="6" fillId="9" borderId="1" xfId="3" applyFont="1" applyFill="1" applyBorder="1" applyAlignment="1">
      <alignment horizontal="center" vertical="center" wrapText="1"/>
    </xf>
    <xf numFmtId="168" fontId="7" fillId="0" borderId="0" xfId="5" applyNumberFormat="1" applyFont="1" applyFill="1" applyBorder="1"/>
    <xf numFmtId="0" fontId="8" fillId="0" borderId="1" xfId="6" applyFont="1" applyBorder="1" applyAlignment="1">
      <alignment horizontal="center" vertical="center"/>
    </xf>
    <xf numFmtId="0" fontId="8" fillId="0" borderId="1" xfId="6" applyFont="1" applyBorder="1" applyAlignment="1">
      <alignment horizontal="justify" vertical="top" wrapText="1"/>
    </xf>
    <xf numFmtId="0" fontId="8" fillId="0" borderId="1" xfId="6" applyFont="1" applyBorder="1"/>
    <xf numFmtId="0" fontId="8" fillId="0" borderId="1" xfId="6" applyFont="1" applyBorder="1" applyAlignment="1">
      <alignment wrapText="1"/>
    </xf>
    <xf numFmtId="0" fontId="6" fillId="0" borderId="1" xfId="6" applyFont="1" applyBorder="1" applyAlignment="1">
      <alignment horizontal="left" wrapText="1"/>
    </xf>
    <xf numFmtId="0" fontId="8" fillId="0" borderId="1" xfId="6" applyFont="1" applyBorder="1" applyAlignment="1">
      <alignment horizontal="left" wrapText="1"/>
    </xf>
    <xf numFmtId="0" fontId="10" fillId="0" borderId="1" xfId="6" applyFont="1" applyBorder="1"/>
    <xf numFmtId="0" fontId="8" fillId="0" borderId="1" xfId="6" applyFont="1" applyBorder="1" applyAlignment="1">
      <alignment horizontal="left"/>
    </xf>
    <xf numFmtId="168" fontId="8" fillId="0" borderId="0" xfId="6" applyNumberFormat="1" applyFont="1"/>
    <xf numFmtId="0" fontId="8" fillId="0" borderId="0" xfId="6" applyFont="1" applyAlignment="1">
      <alignment vertical="center" wrapText="1"/>
    </xf>
    <xf numFmtId="0" fontId="11" fillId="0" borderId="0" xfId="0" applyFont="1" applyAlignment="1" applyProtection="1">
      <alignment horizontal="left" vertical="center"/>
      <protection locked="0"/>
    </xf>
    <xf numFmtId="0" fontId="8" fillId="0" borderId="0" xfId="6" applyFont="1" applyAlignment="1">
      <alignment wrapText="1"/>
    </xf>
    <xf numFmtId="0" fontId="7" fillId="6" borderId="0" xfId="0" applyFont="1" applyFill="1" applyAlignment="1">
      <alignment vertical="center"/>
    </xf>
    <xf numFmtId="0" fontId="8" fillId="6" borderId="0" xfId="6" applyFont="1" applyFill="1"/>
    <xf numFmtId="0" fontId="8" fillId="6" borderId="0" xfId="6" applyFont="1" applyFill="1" applyAlignment="1">
      <alignment horizontal="center"/>
    </xf>
    <xf numFmtId="0" fontId="12" fillId="6" borderId="0" xfId="0" applyFont="1" applyFill="1" applyAlignment="1">
      <alignment vertical="center"/>
    </xf>
    <xf numFmtId="0" fontId="7" fillId="0" borderId="0" xfId="0" applyFont="1" applyAlignment="1">
      <alignment vertical="center"/>
    </xf>
    <xf numFmtId="0" fontId="8" fillId="0" borderId="0" xfId="6" applyFont="1" applyAlignment="1">
      <alignment horizontal="center"/>
    </xf>
    <xf numFmtId="0" fontId="7" fillId="0" borderId="0" xfId="0" applyFont="1" applyAlignment="1">
      <alignment horizontal="justify" vertical="center"/>
    </xf>
    <xf numFmtId="0" fontId="5" fillId="0" borderId="0" xfId="0" applyFont="1"/>
    <xf numFmtId="169" fontId="6" fillId="0" borderId="1" xfId="5" applyNumberFormat="1" applyFont="1" applyFill="1" applyBorder="1" applyAlignment="1">
      <alignment horizontal="center" vertical="center"/>
    </xf>
    <xf numFmtId="0" fontId="6" fillId="0" borderId="1" xfId="6" applyFont="1" applyBorder="1" applyAlignment="1">
      <alignment horizontal="center" wrapText="1"/>
    </xf>
    <xf numFmtId="168" fontId="7" fillId="0" borderId="0" xfId="5" applyNumberFormat="1" applyFont="1" applyFill="1" applyBorder="1" applyAlignment="1">
      <alignment horizontal="center"/>
    </xf>
    <xf numFmtId="165" fontId="7" fillId="0" borderId="0" xfId="1" applyFont="1" applyFill="1" applyBorder="1" applyAlignment="1" applyProtection="1">
      <alignment horizontal="center"/>
    </xf>
    <xf numFmtId="169" fontId="6" fillId="0" borderId="3" xfId="4" applyNumberFormat="1" applyFont="1" applyFill="1" applyBorder="1" applyAlignment="1">
      <alignment vertical="center" wrapText="1"/>
    </xf>
    <xf numFmtId="169" fontId="6" fillId="0" borderId="1" xfId="4" applyNumberFormat="1" applyFont="1" applyFill="1" applyBorder="1" applyAlignment="1">
      <alignment vertical="center"/>
    </xf>
    <xf numFmtId="169" fontId="6" fillId="0" borderId="1" xfId="4" applyNumberFormat="1" applyFont="1" applyFill="1" applyBorder="1" applyAlignment="1">
      <alignment vertical="center" wrapText="1"/>
    </xf>
    <xf numFmtId="165" fontId="6" fillId="4" borderId="1" xfId="1" applyFont="1" applyFill="1" applyBorder="1" applyAlignment="1">
      <alignment horizontal="center" vertical="center" wrapText="1"/>
    </xf>
    <xf numFmtId="0" fontId="8" fillId="0" borderId="0" xfId="0" applyFont="1"/>
    <xf numFmtId="0" fontId="8" fillId="0" borderId="1" xfId="0" applyFont="1" applyBorder="1"/>
    <xf numFmtId="0" fontId="6" fillId="0" borderId="1" xfId="0" applyFont="1" applyBorder="1" applyAlignment="1">
      <alignment horizontal="left" vertical="center" wrapText="1"/>
    </xf>
    <xf numFmtId="169" fontId="6" fillId="0" borderId="1" xfId="4" applyNumberFormat="1" applyFont="1" applyFill="1" applyBorder="1" applyAlignment="1">
      <alignment horizontal="center" vertical="center"/>
    </xf>
    <xf numFmtId="169" fontId="6" fillId="0" borderId="1" xfId="4" applyNumberFormat="1" applyFont="1" applyFill="1" applyBorder="1" applyAlignment="1">
      <alignment horizontal="center" vertical="center" wrapText="1"/>
    </xf>
    <xf numFmtId="9" fontId="6" fillId="0" borderId="0" xfId="3" applyFont="1" applyFill="1" applyBorder="1" applyAlignment="1">
      <alignment horizontal="center" vertical="center" wrapText="1"/>
    </xf>
    <xf numFmtId="3" fontId="8" fillId="0" borderId="1" xfId="0" applyNumberFormat="1" applyFont="1" applyBorder="1" applyAlignment="1">
      <alignment horizontal="center" vertical="center"/>
    </xf>
    <xf numFmtId="3" fontId="8" fillId="0" borderId="1" xfId="0" applyNumberFormat="1" applyFont="1" applyBorder="1" applyAlignment="1">
      <alignment horizontal="left" vertical="center" wrapText="1"/>
    </xf>
    <xf numFmtId="3" fontId="8" fillId="0" borderId="1" xfId="4" applyNumberFormat="1" applyFont="1" applyFill="1" applyBorder="1" applyAlignment="1">
      <alignment horizontal="center" vertical="center"/>
    </xf>
    <xf numFmtId="165" fontId="8" fillId="0" borderId="0" xfId="1" applyFont="1" applyFill="1" applyBorder="1" applyAlignment="1"/>
    <xf numFmtId="168" fontId="8" fillId="0" borderId="0" xfId="4" applyNumberFormat="1" applyFont="1" applyFill="1" applyBorder="1"/>
    <xf numFmtId="165" fontId="8" fillId="0" borderId="0" xfId="1" applyFont="1" applyFill="1" applyBorder="1" applyAlignment="1">
      <alignment horizontal="center" vertical="center"/>
    </xf>
    <xf numFmtId="3" fontId="6" fillId="0" borderId="1" xfId="0" applyNumberFormat="1" applyFont="1" applyBorder="1" applyAlignment="1">
      <alignment horizontal="left" vertical="center" wrapText="1"/>
    </xf>
    <xf numFmtId="3" fontId="8" fillId="0" borderId="1" xfId="0" applyNumberFormat="1" applyFont="1" applyBorder="1" applyAlignment="1">
      <alignment horizontal="center" vertical="center" wrapText="1"/>
    </xf>
    <xf numFmtId="0" fontId="8" fillId="0" borderId="0" xfId="0" applyFont="1" applyAlignment="1">
      <alignment horizontal="center"/>
    </xf>
    <xf numFmtId="3" fontId="8" fillId="0" borderId="1" xfId="4" applyNumberFormat="1" applyFont="1" applyFill="1" applyBorder="1" applyAlignment="1">
      <alignment horizontal="left" vertical="center" wrapText="1"/>
    </xf>
    <xf numFmtId="3" fontId="12" fillId="0" borderId="1" xfId="8" applyNumberFormat="1" applyFont="1" applyBorder="1" applyAlignment="1">
      <alignment horizontal="left" vertical="center" wrapText="1"/>
    </xf>
    <xf numFmtId="3" fontId="12" fillId="0" borderId="1" xfId="7" applyNumberFormat="1" applyFont="1" applyBorder="1" applyAlignment="1">
      <alignment horizontal="left" vertical="center" wrapText="1"/>
    </xf>
    <xf numFmtId="3" fontId="8" fillId="0" borderId="1" xfId="0" applyNumberFormat="1" applyFont="1" applyBorder="1" applyAlignment="1">
      <alignment horizontal="left" vertical="center"/>
    </xf>
    <xf numFmtId="44" fontId="8" fillId="8" borderId="1" xfId="2" applyFont="1" applyFill="1" applyBorder="1" applyAlignment="1">
      <alignment horizontal="center"/>
    </xf>
    <xf numFmtId="44" fontId="8" fillId="8" borderId="1" xfId="2" applyFont="1" applyFill="1" applyBorder="1"/>
    <xf numFmtId="0" fontId="8" fillId="0" borderId="0" xfId="0" applyFont="1" applyAlignment="1">
      <alignment horizontal="left" vertical="center"/>
    </xf>
    <xf numFmtId="0" fontId="8" fillId="0" borderId="0" xfId="0" applyFont="1" applyAlignment="1">
      <alignment horizontal="center" vertical="center"/>
    </xf>
    <xf numFmtId="165" fontId="8" fillId="0" borderId="0" xfId="1" applyFont="1" applyAlignment="1">
      <alignment horizontal="center"/>
    </xf>
    <xf numFmtId="0" fontId="8" fillId="0" borderId="0" xfId="0" applyFont="1" applyAlignment="1">
      <alignment wrapText="1"/>
    </xf>
    <xf numFmtId="0" fontId="8" fillId="0" borderId="0" xfId="0" applyFont="1" applyAlignment="1">
      <alignment horizontal="left" vertical="center" wrapText="1"/>
    </xf>
    <xf numFmtId="165" fontId="7" fillId="0" borderId="0" xfId="1" applyFont="1" applyFill="1" applyBorder="1" applyAlignment="1" applyProtection="1"/>
    <xf numFmtId="165" fontId="8" fillId="0" borderId="0" xfId="1" applyFont="1" applyAlignment="1"/>
    <xf numFmtId="0" fontId="6" fillId="0" borderId="1" xfId="0" applyFont="1" applyBorder="1"/>
    <xf numFmtId="0" fontId="6" fillId="0" borderId="1" xfId="9" applyFont="1" applyBorder="1" applyAlignment="1">
      <alignment horizontal="left" vertical="center" wrapText="1"/>
    </xf>
    <xf numFmtId="0" fontId="6" fillId="0" borderId="0" xfId="0" applyFont="1"/>
    <xf numFmtId="3" fontId="8" fillId="0" borderId="1" xfId="9" applyNumberFormat="1" applyFont="1" applyBorder="1" applyAlignment="1">
      <alignment horizontal="center" vertical="center"/>
    </xf>
    <xf numFmtId="3" fontId="8" fillId="0" borderId="1" xfId="9" applyNumberFormat="1" applyFont="1" applyBorder="1" applyAlignment="1">
      <alignment horizontal="left" vertical="center" wrapText="1"/>
    </xf>
    <xf numFmtId="167" fontId="8" fillId="0" borderId="0" xfId="4" applyNumberFormat="1" applyFont="1" applyFill="1" applyBorder="1" applyAlignment="1">
      <alignment horizontal="center" vertical="center"/>
    </xf>
    <xf numFmtId="3" fontId="8" fillId="7" borderId="1" xfId="9" applyNumberFormat="1" applyFont="1" applyFill="1" applyBorder="1" applyAlignment="1">
      <alignment horizontal="center" vertical="center"/>
    </xf>
    <xf numFmtId="3" fontId="6" fillId="7" borderId="1" xfId="0" applyNumberFormat="1" applyFont="1" applyFill="1" applyBorder="1" applyAlignment="1">
      <alignment horizontal="left" vertical="center" wrapText="1"/>
    </xf>
    <xf numFmtId="3" fontId="8" fillId="7" borderId="1" xfId="4" applyNumberFormat="1" applyFont="1" applyFill="1" applyBorder="1" applyAlignment="1">
      <alignment horizontal="center" vertical="center"/>
    </xf>
    <xf numFmtId="3" fontId="8" fillId="0" borderId="1" xfId="9" applyNumberFormat="1" applyFont="1" applyBorder="1" applyAlignment="1">
      <alignment horizontal="center" vertical="center" wrapText="1"/>
    </xf>
    <xf numFmtId="0" fontId="8" fillId="0" borderId="0" xfId="9" applyFont="1" applyAlignment="1">
      <alignment horizontal="center"/>
    </xf>
    <xf numFmtId="0" fontId="8" fillId="0" borderId="0" xfId="9" applyFont="1"/>
    <xf numFmtId="3" fontId="6" fillId="7" borderId="1" xfId="9" applyNumberFormat="1" applyFont="1" applyFill="1" applyBorder="1" applyAlignment="1">
      <alignment horizontal="left" vertical="center" wrapText="1"/>
    </xf>
    <xf numFmtId="3" fontId="8" fillId="0" borderId="1" xfId="4" applyNumberFormat="1" applyFont="1" applyFill="1" applyBorder="1" applyAlignment="1">
      <alignment horizontal="left" vertical="center"/>
    </xf>
    <xf numFmtId="3" fontId="12" fillId="0" borderId="1" xfId="6" applyNumberFormat="1" applyFont="1" applyBorder="1" applyAlignment="1">
      <alignment horizontal="left" vertical="center" wrapText="1"/>
    </xf>
    <xf numFmtId="3" fontId="7" fillId="0" borderId="1" xfId="9" applyNumberFormat="1" applyFont="1" applyBorder="1" applyAlignment="1">
      <alignment horizontal="left" vertical="center" wrapText="1"/>
    </xf>
    <xf numFmtId="3" fontId="8" fillId="7" borderId="1" xfId="0" applyNumberFormat="1" applyFont="1" applyFill="1" applyBorder="1" applyAlignment="1">
      <alignment horizontal="center" vertical="center"/>
    </xf>
    <xf numFmtId="0" fontId="6" fillId="0" borderId="0" xfId="0" applyFont="1" applyAlignment="1">
      <alignment horizontal="center" wrapText="1"/>
    </xf>
    <xf numFmtId="0" fontId="6" fillId="0" borderId="0" xfId="0" applyFont="1" applyAlignment="1">
      <alignment horizontal="left" vertical="center" wrapText="1"/>
    </xf>
    <xf numFmtId="0" fontId="13" fillId="0" borderId="0" xfId="14" applyFont="1" applyAlignment="1">
      <alignment horizontal="center"/>
    </xf>
    <xf numFmtId="165" fontId="14" fillId="0" borderId="0" xfId="15" applyFont="1" applyAlignment="1"/>
    <xf numFmtId="0" fontId="14" fillId="0" borderId="0" xfId="14" applyFont="1"/>
    <xf numFmtId="0" fontId="16" fillId="2" borderId="1" xfId="14" applyFont="1" applyFill="1" applyBorder="1" applyAlignment="1">
      <alignment horizontal="center" vertical="center" wrapText="1"/>
    </xf>
    <xf numFmtId="165" fontId="16" fillId="5" borderId="1" xfId="15" applyFont="1" applyFill="1" applyBorder="1" applyAlignment="1">
      <alignment horizontal="center" vertical="center" wrapText="1"/>
    </xf>
    <xf numFmtId="0" fontId="14" fillId="0" borderId="0" xfId="14" applyFont="1" applyAlignment="1">
      <alignment wrapText="1"/>
    </xf>
    <xf numFmtId="0" fontId="15" fillId="0" borderId="1" xfId="14" applyFont="1" applyBorder="1" applyAlignment="1">
      <alignment horizontal="center" vertical="center"/>
    </xf>
    <xf numFmtId="0" fontId="15" fillId="0" borderId="1" xfId="14" applyFont="1" applyBorder="1" applyAlignment="1">
      <alignment vertical="center"/>
    </xf>
    <xf numFmtId="0" fontId="14" fillId="0" borderId="5" xfId="14" applyFont="1" applyBorder="1" applyAlignment="1">
      <alignment horizontal="center"/>
    </xf>
    <xf numFmtId="0" fontId="14" fillId="0" borderId="6" xfId="14" applyFont="1" applyBorder="1" applyAlignment="1">
      <alignment horizontal="center"/>
    </xf>
    <xf numFmtId="0" fontId="14" fillId="0" borderId="4" xfId="14" applyFont="1" applyBorder="1" applyAlignment="1">
      <alignment horizontal="center"/>
    </xf>
    <xf numFmtId="0" fontId="14" fillId="11" borderId="4" xfId="14" applyFont="1" applyFill="1" applyBorder="1" applyAlignment="1">
      <alignment horizontal="center"/>
    </xf>
    <xf numFmtId="0" fontId="14" fillId="12" borderId="4" xfId="14" applyFont="1" applyFill="1" applyBorder="1" applyAlignment="1">
      <alignment horizontal="center"/>
    </xf>
    <xf numFmtId="0" fontId="14" fillId="13" borderId="4" xfId="14" applyFont="1" applyFill="1" applyBorder="1" applyAlignment="1">
      <alignment horizontal="center"/>
    </xf>
    <xf numFmtId="165" fontId="14" fillId="0" borderId="2" xfId="15" applyFont="1" applyBorder="1" applyAlignment="1"/>
    <xf numFmtId="165" fontId="14" fillId="0" borderId="0" xfId="15" applyFont="1" applyBorder="1" applyAlignment="1"/>
    <xf numFmtId="0" fontId="14" fillId="5" borderId="0" xfId="14" applyFont="1" applyFill="1"/>
    <xf numFmtId="165" fontId="14" fillId="5" borderId="0" xfId="15" applyFont="1" applyFill="1" applyAlignment="1"/>
    <xf numFmtId="0" fontId="17" fillId="5" borderId="1" xfId="14" applyFont="1" applyFill="1" applyBorder="1"/>
    <xf numFmtId="0" fontId="14" fillId="5" borderId="1" xfId="14" applyFont="1" applyFill="1" applyBorder="1"/>
    <xf numFmtId="0" fontId="14" fillId="5" borderId="1" xfId="14" applyFont="1" applyFill="1" applyBorder="1" applyAlignment="1">
      <alignment horizontal="center"/>
    </xf>
    <xf numFmtId="0" fontId="14" fillId="10" borderId="0" xfId="14" applyFont="1" applyFill="1"/>
    <xf numFmtId="165" fontId="14" fillId="10" borderId="0" xfId="15" applyFont="1" applyFill="1" applyAlignment="1"/>
    <xf numFmtId="165" fontId="14" fillId="5" borderId="0" xfId="15" applyFont="1" applyFill="1" applyBorder="1" applyAlignment="1"/>
    <xf numFmtId="9" fontId="15" fillId="0" borderId="0" xfId="16" applyFont="1" applyFill="1" applyBorder="1" applyAlignment="1">
      <alignment horizontal="left" vertical="center"/>
    </xf>
    <xf numFmtId="9" fontId="14" fillId="0" borderId="0" xfId="16" applyFont="1" applyFill="1" applyBorder="1"/>
    <xf numFmtId="0" fontId="14" fillId="0" borderId="1" xfId="14" applyFont="1" applyBorder="1"/>
    <xf numFmtId="9" fontId="14" fillId="5" borderId="0" xfId="16" applyFont="1" applyFill="1" applyBorder="1"/>
    <xf numFmtId="9" fontId="14" fillId="10" borderId="0" xfId="16" applyFont="1" applyFill="1" applyBorder="1"/>
    <xf numFmtId="2" fontId="14" fillId="0" borderId="0" xfId="16" applyNumberFormat="1" applyFont="1" applyFill="1" applyBorder="1"/>
    <xf numFmtId="2" fontId="13" fillId="0" borderId="1" xfId="16" applyNumberFormat="1" applyFont="1" applyFill="1" applyBorder="1" applyAlignment="1">
      <alignment horizontal="center" vertical="center" wrapText="1"/>
    </xf>
    <xf numFmtId="2" fontId="14" fillId="5" borderId="0" xfId="16" applyNumberFormat="1" applyFont="1" applyFill="1" applyBorder="1"/>
    <xf numFmtId="2" fontId="14" fillId="10" borderId="0" xfId="16" applyNumberFormat="1" applyFont="1" applyFill="1" applyBorder="1"/>
    <xf numFmtId="165" fontId="14" fillId="0" borderId="0" xfId="1" applyFont="1" applyFill="1" applyBorder="1" applyAlignment="1"/>
    <xf numFmtId="165" fontId="16" fillId="0" borderId="1" xfId="1" applyFont="1" applyFill="1" applyBorder="1" applyAlignment="1">
      <alignment horizontal="center" vertical="center" wrapText="1"/>
    </xf>
    <xf numFmtId="165" fontId="15" fillId="0" borderId="1" xfId="1" applyFont="1" applyFill="1" applyBorder="1" applyAlignment="1">
      <alignment horizontal="left" vertical="center"/>
    </xf>
    <xf numFmtId="165" fontId="14" fillId="5" borderId="0" xfId="1" applyFont="1" applyFill="1" applyBorder="1" applyAlignment="1"/>
    <xf numFmtId="165" fontId="14" fillId="10" borderId="0" xfId="1" applyFont="1" applyFill="1" applyBorder="1" applyAlignment="1"/>
    <xf numFmtId="44" fontId="7" fillId="0" borderId="1" xfId="2" applyFont="1" applyFill="1" applyBorder="1" applyAlignment="1">
      <alignment vertical="center"/>
    </xf>
    <xf numFmtId="44" fontId="7" fillId="7" borderId="1" xfId="2" applyFont="1" applyFill="1" applyBorder="1" applyAlignment="1">
      <alignment vertical="center"/>
    </xf>
    <xf numFmtId="44" fontId="7" fillId="0" borderId="1" xfId="2" applyFont="1" applyBorder="1" applyAlignment="1">
      <alignment vertical="center"/>
    </xf>
    <xf numFmtId="44" fontId="8" fillId="8" borderId="1" xfId="2" applyFont="1" applyFill="1" applyBorder="1" applyAlignment="1">
      <alignment horizontal="center" vertical="center"/>
    </xf>
    <xf numFmtId="44" fontId="8" fillId="8" borderId="1" xfId="2" applyFont="1" applyFill="1" applyBorder="1" applyAlignment="1">
      <alignment vertical="center"/>
    </xf>
    <xf numFmtId="44" fontId="8" fillId="0" borderId="1" xfId="2" applyFont="1" applyFill="1" applyBorder="1" applyAlignment="1"/>
    <xf numFmtId="44" fontId="8" fillId="0" borderId="1" xfId="2" applyFont="1" applyFill="1" applyBorder="1" applyAlignment="1">
      <alignment horizontal="center" vertical="center"/>
    </xf>
    <xf numFmtId="44" fontId="8" fillId="0" borderId="0" xfId="2" applyFont="1" applyFill="1" applyBorder="1" applyAlignment="1">
      <alignment horizontal="center" vertical="center"/>
    </xf>
    <xf numFmtId="44" fontId="8" fillId="0" borderId="1" xfId="2" applyFont="1" applyFill="1" applyBorder="1" applyAlignment="1">
      <alignment vertical="center"/>
    </xf>
    <xf numFmtId="44" fontId="8" fillId="7" borderId="1" xfId="2" applyFont="1" applyFill="1" applyBorder="1" applyAlignment="1">
      <alignment vertical="center"/>
    </xf>
    <xf numFmtId="44" fontId="8" fillId="0" borderId="0" xfId="2" applyFont="1" applyFill="1" applyBorder="1" applyAlignment="1">
      <alignment vertical="center"/>
    </xf>
    <xf numFmtId="44" fontId="8" fillId="0" borderId="1" xfId="2" applyFont="1" applyFill="1" applyBorder="1" applyAlignment="1" applyProtection="1">
      <alignment horizontal="center" vertical="center"/>
    </xf>
    <xf numFmtId="44" fontId="8" fillId="0" borderId="1" xfId="2" applyFont="1" applyFill="1" applyBorder="1" applyAlignment="1" applyProtection="1">
      <alignment vertical="center"/>
    </xf>
    <xf numFmtId="44" fontId="14" fillId="0" borderId="1" xfId="2" applyFont="1" applyBorder="1" applyAlignment="1"/>
    <xf numFmtId="44" fontId="14" fillId="0" borderId="2" xfId="2" applyFont="1" applyBorder="1" applyAlignment="1"/>
    <xf numFmtId="44" fontId="15" fillId="0" borderId="1" xfId="2" applyFont="1" applyFill="1" applyBorder="1" applyAlignment="1">
      <alignment horizontal="center" vertical="center"/>
    </xf>
    <xf numFmtId="0" fontId="6" fillId="0" borderId="0" xfId="6" applyFont="1"/>
    <xf numFmtId="9" fontId="14" fillId="0" borderId="0" xfId="16" applyFont="1" applyFill="1" applyBorder="1" applyAlignment="1">
      <alignment horizontal="center"/>
    </xf>
    <xf numFmtId="2" fontId="14" fillId="0" borderId="1" xfId="16" applyNumberFormat="1" applyFont="1" applyFill="1" applyBorder="1" applyAlignment="1">
      <alignment horizontal="right" vertical="center" wrapText="1"/>
    </xf>
    <xf numFmtId="9" fontId="19" fillId="14" borderId="1" xfId="16" applyFont="1" applyFill="1" applyBorder="1" applyAlignment="1">
      <alignment horizontal="center" vertical="center"/>
    </xf>
    <xf numFmtId="9" fontId="20" fillId="10" borderId="1" xfId="16" applyFont="1" applyFill="1" applyBorder="1" applyAlignment="1">
      <alignment horizontal="center" vertical="center" wrapText="1"/>
    </xf>
    <xf numFmtId="165" fontId="20" fillId="10" borderId="1" xfId="15" applyFont="1" applyFill="1" applyBorder="1" applyAlignment="1">
      <alignment horizontal="center" vertical="center" wrapText="1"/>
    </xf>
    <xf numFmtId="0" fontId="7" fillId="6" borderId="0" xfId="0" applyFont="1" applyFill="1" applyAlignment="1">
      <alignment horizontal="left" vertical="center" wrapText="1"/>
    </xf>
    <xf numFmtId="0" fontId="12" fillId="6" borderId="0" xfId="0" applyFont="1" applyFill="1" applyAlignment="1">
      <alignment horizontal="left" vertical="center" wrapText="1"/>
    </xf>
    <xf numFmtId="0" fontId="6" fillId="0" borderId="0" xfId="6" applyFont="1" applyAlignment="1">
      <alignment horizontal="center"/>
    </xf>
    <xf numFmtId="0" fontId="6" fillId="8" borderId="1" xfId="6" applyFont="1" applyFill="1" applyBorder="1" applyAlignment="1">
      <alignment horizontal="center" wrapText="1"/>
    </xf>
    <xf numFmtId="0" fontId="8" fillId="0" borderId="0" xfId="0" applyFont="1" applyAlignment="1">
      <alignment horizontal="left" wrapText="1"/>
    </xf>
    <xf numFmtId="0" fontId="13" fillId="0" borderId="0" xfId="14" applyFont="1" applyAlignment="1">
      <alignment horizontal="center"/>
    </xf>
  </cellXfs>
  <cellStyles count="18">
    <cellStyle name="Millares" xfId="1" builtinId="3"/>
    <cellStyle name="Millares 103" xfId="4" xr:uid="{00000000-0005-0000-0000-000031000000}"/>
    <cellStyle name="Millares 2" xfId="15" xr:uid="{78F1E72B-9736-4F39-A1B5-963886CE7B6D}"/>
    <cellStyle name="Millares 3" xfId="5" xr:uid="{00000000-0005-0000-0000-000032000000}"/>
    <cellStyle name="Moneda" xfId="2" builtinId="4"/>
    <cellStyle name="Moneda [0] 2" xfId="17" xr:uid="{A5EF6CE9-6EA8-4039-8BC0-4D22E7B96C6C}"/>
    <cellStyle name="Moneda 2" xfId="12" xr:uid="{C1FB5502-B65B-4DEC-ADA3-C06FCBF86877}"/>
    <cellStyle name="Moneda 3" xfId="11" xr:uid="{59DE8227-E87C-4575-BD00-AA5F2A2C1A41}"/>
    <cellStyle name="Normal" xfId="0" builtinId="0"/>
    <cellStyle name="Normal 2" xfId="6" xr:uid="{00000000-0005-0000-0000-000033000000}"/>
    <cellStyle name="Normal 2 2" xfId="14" xr:uid="{C893FB2D-2229-46B6-8E69-68B308100D6A}"/>
    <cellStyle name="Normal 3" xfId="7" xr:uid="{00000000-0005-0000-0000-000034000000}"/>
    <cellStyle name="Normal 4" xfId="8" xr:uid="{00000000-0005-0000-0000-000035000000}"/>
    <cellStyle name="Normal 5" xfId="9" xr:uid="{00000000-0005-0000-0000-000036000000}"/>
    <cellStyle name="Normal 6" xfId="10" xr:uid="{C4A6985F-8499-4BC5-97BA-F3AE26341CE1}"/>
    <cellStyle name="Porcentaje" xfId="3" builtinId="5"/>
    <cellStyle name="Porcentaje 2" xfId="13" xr:uid="{AFE904FD-0FC1-4ED7-993B-848F38DDFD41}"/>
    <cellStyle name="Porcentaje 3" xfId="16" xr:uid="{7E039563-902A-4E9E-BC13-776D8014E4B5}"/>
  </cellStyles>
  <dxfs count="0"/>
  <tableStyles count="0" defaultTableStyle="TableStyleMedium2" defaultPivotStyle="PivotStyleLight16"/>
  <colors>
    <mruColors>
      <color rgb="FF666699"/>
      <color rgb="FF00CC99"/>
      <color rgb="FFF85208"/>
      <color rgb="FFFF7C80"/>
      <color rgb="FF33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9</xdr:col>
      <xdr:colOff>76200</xdr:colOff>
      <xdr:row>4</xdr:row>
      <xdr:rowOff>66674</xdr:rowOff>
    </xdr:from>
    <xdr:to>
      <xdr:col>10</xdr:col>
      <xdr:colOff>504825</xdr:colOff>
      <xdr:row>7</xdr:row>
      <xdr:rowOff>16001</xdr:rowOff>
    </xdr:to>
    <xdr:sp macro="" textlink="">
      <xdr:nvSpPr>
        <xdr:cNvPr id="3" name="Flecha: curvada hacia la izquierda 2">
          <a:extLst>
            <a:ext uri="{FF2B5EF4-FFF2-40B4-BE49-F238E27FC236}">
              <a16:creationId xmlns:a16="http://schemas.microsoft.com/office/drawing/2014/main" id="{A2DAB60E-489F-454C-9D5B-364F4F8368EE}"/>
            </a:ext>
          </a:extLst>
        </xdr:cNvPr>
        <xdr:cNvSpPr/>
      </xdr:nvSpPr>
      <xdr:spPr>
        <a:xfrm>
          <a:off x="12753975" y="676274"/>
          <a:ext cx="1162050" cy="711327"/>
        </a:xfrm>
        <a:prstGeom prst="curvedLeftArrow">
          <a:avLst>
            <a:gd name="adj1" fmla="val 25000"/>
            <a:gd name="adj2" fmla="val 53148"/>
            <a:gd name="adj3" fmla="val 2500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solidFill>
              <a:schemeClr val="tx1"/>
            </a:solidFill>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R184"/>
  <sheetViews>
    <sheetView tabSelected="1" zoomScaleNormal="100" workbookViewId="0">
      <selection activeCell="A3" sqref="A3:O3"/>
    </sheetView>
  </sheetViews>
  <sheetFormatPr baseColWidth="10" defaultColWidth="17.42578125" defaultRowHeight="12.75"/>
  <cols>
    <col min="1" max="1" width="7.42578125" style="5" customWidth="1"/>
    <col min="2" max="2" width="59.5703125" style="5" customWidth="1"/>
    <col min="3" max="3" width="6.5703125" style="8" customWidth="1"/>
    <col min="4" max="4" width="9" style="2" customWidth="1"/>
    <col min="5" max="5" width="16.140625" style="5" customWidth="1"/>
    <col min="6" max="6" width="19.5703125" style="5" customWidth="1"/>
    <col min="7" max="7" width="16.140625" style="5" customWidth="1"/>
    <col min="8" max="8" width="19.140625" style="5" customWidth="1"/>
    <col min="9" max="14" width="16.140625" style="5" customWidth="1"/>
    <col min="15" max="18" width="14.7109375" style="5" bestFit="1" customWidth="1"/>
    <col min="19" max="179" width="11.42578125" style="5" customWidth="1"/>
    <col min="180" max="180" width="9.140625" style="5" customWidth="1"/>
    <col min="181" max="181" width="63.42578125" style="5" customWidth="1"/>
    <col min="182" max="182" width="7.42578125" style="5" customWidth="1"/>
    <col min="183" max="197" width="17.42578125" style="5"/>
    <col min="198" max="198" width="7.42578125" style="5" customWidth="1"/>
    <col min="199" max="199" width="60.42578125" style="5" customWidth="1"/>
    <col min="200" max="200" width="28.7109375" style="5" customWidth="1"/>
    <col min="201" max="201" width="16.140625" style="5" customWidth="1"/>
    <col min="202" max="204" width="26.42578125" style="5" customWidth="1"/>
    <col min="205" max="207" width="24.42578125" style="5" customWidth="1"/>
    <col min="208" max="210" width="31.85546875" style="5" customWidth="1"/>
    <col min="211" max="213" width="27" style="5" customWidth="1"/>
    <col min="214" max="214" width="28.28515625" style="5" customWidth="1"/>
    <col min="215" max="215" width="18" style="5" customWidth="1"/>
    <col min="216" max="216" width="19.7109375" style="5" customWidth="1"/>
    <col min="217" max="435" width="11.42578125" style="5" customWidth="1"/>
    <col min="436" max="436" width="9.140625" style="5" customWidth="1"/>
    <col min="437" max="437" width="63.42578125" style="5" customWidth="1"/>
    <col min="438" max="438" width="7.42578125" style="5" customWidth="1"/>
    <col min="439" max="453" width="17.42578125" style="5"/>
    <col min="454" max="454" width="7.42578125" style="5" customWidth="1"/>
    <col min="455" max="455" width="60.42578125" style="5" customWidth="1"/>
    <col min="456" max="456" width="28.7109375" style="5" customWidth="1"/>
    <col min="457" max="457" width="16.140625" style="5" customWidth="1"/>
    <col min="458" max="460" width="26.42578125" style="5" customWidth="1"/>
    <col min="461" max="463" width="24.42578125" style="5" customWidth="1"/>
    <col min="464" max="466" width="31.85546875" style="5" customWidth="1"/>
    <col min="467" max="469" width="27" style="5" customWidth="1"/>
    <col min="470" max="470" width="28.28515625" style="5" customWidth="1"/>
    <col min="471" max="471" width="18" style="5" customWidth="1"/>
    <col min="472" max="472" width="19.7109375" style="5" customWidth="1"/>
    <col min="473" max="691" width="11.42578125" style="5" customWidth="1"/>
    <col min="692" max="692" width="9.140625" style="5" customWidth="1"/>
    <col min="693" max="693" width="63.42578125" style="5" customWidth="1"/>
    <col min="694" max="694" width="7.42578125" style="5" customWidth="1"/>
    <col min="695" max="709" width="17.42578125" style="5"/>
    <col min="710" max="710" width="7.42578125" style="5" customWidth="1"/>
    <col min="711" max="711" width="60.42578125" style="5" customWidth="1"/>
    <col min="712" max="712" width="28.7109375" style="5" customWidth="1"/>
    <col min="713" max="713" width="16.140625" style="5" customWidth="1"/>
    <col min="714" max="716" width="26.42578125" style="5" customWidth="1"/>
    <col min="717" max="719" width="24.42578125" style="5" customWidth="1"/>
    <col min="720" max="722" width="31.85546875" style="5" customWidth="1"/>
    <col min="723" max="725" width="27" style="5" customWidth="1"/>
    <col min="726" max="726" width="28.28515625" style="5" customWidth="1"/>
    <col min="727" max="727" width="18" style="5" customWidth="1"/>
    <col min="728" max="728" width="19.7109375" style="5" customWidth="1"/>
    <col min="729" max="947" width="11.42578125" style="5" customWidth="1"/>
    <col min="948" max="948" width="9.140625" style="5" customWidth="1"/>
    <col min="949" max="949" width="63.42578125" style="5" customWidth="1"/>
    <col min="950" max="950" width="7.42578125" style="5" customWidth="1"/>
    <col min="951" max="965" width="17.42578125" style="5"/>
    <col min="966" max="966" width="7.42578125" style="5" customWidth="1"/>
    <col min="967" max="967" width="60.42578125" style="5" customWidth="1"/>
    <col min="968" max="968" width="28.7109375" style="5" customWidth="1"/>
    <col min="969" max="969" width="16.140625" style="5" customWidth="1"/>
    <col min="970" max="972" width="26.42578125" style="5" customWidth="1"/>
    <col min="973" max="975" width="24.42578125" style="5" customWidth="1"/>
    <col min="976" max="978" width="31.85546875" style="5" customWidth="1"/>
    <col min="979" max="981" width="27" style="5" customWidth="1"/>
    <col min="982" max="982" width="28.28515625" style="5" customWidth="1"/>
    <col min="983" max="983" width="18" style="5" customWidth="1"/>
    <col min="984" max="984" width="19.7109375" style="5" customWidth="1"/>
    <col min="985" max="1203" width="11.42578125" style="5" customWidth="1"/>
    <col min="1204" max="1204" width="9.140625" style="5" customWidth="1"/>
    <col min="1205" max="1205" width="63.42578125" style="5" customWidth="1"/>
    <col min="1206" max="1206" width="7.42578125" style="5" customWidth="1"/>
    <col min="1207" max="1221" width="17.42578125" style="5"/>
    <col min="1222" max="1222" width="7.42578125" style="5" customWidth="1"/>
    <col min="1223" max="1223" width="60.42578125" style="5" customWidth="1"/>
    <col min="1224" max="1224" width="28.7109375" style="5" customWidth="1"/>
    <col min="1225" max="1225" width="16.140625" style="5" customWidth="1"/>
    <col min="1226" max="1228" width="26.42578125" style="5" customWidth="1"/>
    <col min="1229" max="1231" width="24.42578125" style="5" customWidth="1"/>
    <col min="1232" max="1234" width="31.85546875" style="5" customWidth="1"/>
    <col min="1235" max="1237" width="27" style="5" customWidth="1"/>
    <col min="1238" max="1238" width="28.28515625" style="5" customWidth="1"/>
    <col min="1239" max="1239" width="18" style="5" customWidth="1"/>
    <col min="1240" max="1240" width="19.7109375" style="5" customWidth="1"/>
    <col min="1241" max="1459" width="11.42578125" style="5" customWidth="1"/>
    <col min="1460" max="1460" width="9.140625" style="5" customWidth="1"/>
    <col min="1461" max="1461" width="63.42578125" style="5" customWidth="1"/>
    <col min="1462" max="1462" width="7.42578125" style="5" customWidth="1"/>
    <col min="1463" max="1477" width="17.42578125" style="5"/>
    <col min="1478" max="1478" width="7.42578125" style="5" customWidth="1"/>
    <col min="1479" max="1479" width="60.42578125" style="5" customWidth="1"/>
    <col min="1480" max="1480" width="28.7109375" style="5" customWidth="1"/>
    <col min="1481" max="1481" width="16.140625" style="5" customWidth="1"/>
    <col min="1482" max="1484" width="26.42578125" style="5" customWidth="1"/>
    <col min="1485" max="1487" width="24.42578125" style="5" customWidth="1"/>
    <col min="1488" max="1490" width="31.85546875" style="5" customWidth="1"/>
    <col min="1491" max="1493" width="27" style="5" customWidth="1"/>
    <col min="1494" max="1494" width="28.28515625" style="5" customWidth="1"/>
    <col min="1495" max="1495" width="18" style="5" customWidth="1"/>
    <col min="1496" max="1496" width="19.7109375" style="5" customWidth="1"/>
    <col min="1497" max="1715" width="11.42578125" style="5" customWidth="1"/>
    <col min="1716" max="1716" width="9.140625" style="5" customWidth="1"/>
    <col min="1717" max="1717" width="63.42578125" style="5" customWidth="1"/>
    <col min="1718" max="1718" width="7.42578125" style="5" customWidth="1"/>
    <col min="1719" max="1733" width="17.42578125" style="5"/>
    <col min="1734" max="1734" width="7.42578125" style="5" customWidth="1"/>
    <col min="1735" max="1735" width="60.42578125" style="5" customWidth="1"/>
    <col min="1736" max="1736" width="28.7109375" style="5" customWidth="1"/>
    <col min="1737" max="1737" width="16.140625" style="5" customWidth="1"/>
    <col min="1738" max="1740" width="26.42578125" style="5" customWidth="1"/>
    <col min="1741" max="1743" width="24.42578125" style="5" customWidth="1"/>
    <col min="1744" max="1746" width="31.85546875" style="5" customWidth="1"/>
    <col min="1747" max="1749" width="27" style="5" customWidth="1"/>
    <col min="1750" max="1750" width="28.28515625" style="5" customWidth="1"/>
    <col min="1751" max="1751" width="18" style="5" customWidth="1"/>
    <col min="1752" max="1752" width="19.7109375" style="5" customWidth="1"/>
    <col min="1753" max="1971" width="11.42578125" style="5" customWidth="1"/>
    <col min="1972" max="1972" width="9.140625" style="5" customWidth="1"/>
    <col min="1973" max="1973" width="63.42578125" style="5" customWidth="1"/>
    <col min="1974" max="1974" width="7.42578125" style="5" customWidth="1"/>
    <col min="1975" max="1989" width="17.42578125" style="5"/>
    <col min="1990" max="1990" width="7.42578125" style="5" customWidth="1"/>
    <col min="1991" max="1991" width="60.42578125" style="5" customWidth="1"/>
    <col min="1992" max="1992" width="28.7109375" style="5" customWidth="1"/>
    <col min="1993" max="1993" width="16.140625" style="5" customWidth="1"/>
    <col min="1994" max="1996" width="26.42578125" style="5" customWidth="1"/>
    <col min="1997" max="1999" width="24.42578125" style="5" customWidth="1"/>
    <col min="2000" max="2002" width="31.85546875" style="5" customWidth="1"/>
    <col min="2003" max="2005" width="27" style="5" customWidth="1"/>
    <col min="2006" max="2006" width="28.28515625" style="5" customWidth="1"/>
    <col min="2007" max="2007" width="18" style="5" customWidth="1"/>
    <col min="2008" max="2008" width="19.7109375" style="5" customWidth="1"/>
    <col min="2009" max="2227" width="11.42578125" style="5" customWidth="1"/>
    <col min="2228" max="2228" width="9.140625" style="5" customWidth="1"/>
    <col min="2229" max="2229" width="63.42578125" style="5" customWidth="1"/>
    <col min="2230" max="2230" width="7.42578125" style="5" customWidth="1"/>
    <col min="2231" max="2245" width="17.42578125" style="5"/>
    <col min="2246" max="2246" width="7.42578125" style="5" customWidth="1"/>
    <col min="2247" max="2247" width="60.42578125" style="5" customWidth="1"/>
    <col min="2248" max="2248" width="28.7109375" style="5" customWidth="1"/>
    <col min="2249" max="2249" width="16.140625" style="5" customWidth="1"/>
    <col min="2250" max="2252" width="26.42578125" style="5" customWidth="1"/>
    <col min="2253" max="2255" width="24.42578125" style="5" customWidth="1"/>
    <col min="2256" max="2258" width="31.85546875" style="5" customWidth="1"/>
    <col min="2259" max="2261" width="27" style="5" customWidth="1"/>
    <col min="2262" max="2262" width="28.28515625" style="5" customWidth="1"/>
    <col min="2263" max="2263" width="18" style="5" customWidth="1"/>
    <col min="2264" max="2264" width="19.7109375" style="5" customWidth="1"/>
    <col min="2265" max="2483" width="11.42578125" style="5" customWidth="1"/>
    <col min="2484" max="2484" width="9.140625" style="5" customWidth="1"/>
    <col min="2485" max="2485" width="63.42578125" style="5" customWidth="1"/>
    <col min="2486" max="2486" width="7.42578125" style="5" customWidth="1"/>
    <col min="2487" max="2501" width="17.42578125" style="5"/>
    <col min="2502" max="2502" width="7.42578125" style="5" customWidth="1"/>
    <col min="2503" max="2503" width="60.42578125" style="5" customWidth="1"/>
    <col min="2504" max="2504" width="28.7109375" style="5" customWidth="1"/>
    <col min="2505" max="2505" width="16.140625" style="5" customWidth="1"/>
    <col min="2506" max="2508" width="26.42578125" style="5" customWidth="1"/>
    <col min="2509" max="2511" width="24.42578125" style="5" customWidth="1"/>
    <col min="2512" max="2514" width="31.85546875" style="5" customWidth="1"/>
    <col min="2515" max="2517" width="27" style="5" customWidth="1"/>
    <col min="2518" max="2518" width="28.28515625" style="5" customWidth="1"/>
    <col min="2519" max="2519" width="18" style="5" customWidth="1"/>
    <col min="2520" max="2520" width="19.7109375" style="5" customWidth="1"/>
    <col min="2521" max="2739" width="11.42578125" style="5" customWidth="1"/>
    <col min="2740" max="2740" width="9.140625" style="5" customWidth="1"/>
    <col min="2741" max="2741" width="63.42578125" style="5" customWidth="1"/>
    <col min="2742" max="2742" width="7.42578125" style="5" customWidth="1"/>
    <col min="2743" max="2757" width="17.42578125" style="5"/>
    <col min="2758" max="2758" width="7.42578125" style="5" customWidth="1"/>
    <col min="2759" max="2759" width="60.42578125" style="5" customWidth="1"/>
    <col min="2760" max="2760" width="28.7109375" style="5" customWidth="1"/>
    <col min="2761" max="2761" width="16.140625" style="5" customWidth="1"/>
    <col min="2762" max="2764" width="26.42578125" style="5" customWidth="1"/>
    <col min="2765" max="2767" width="24.42578125" style="5" customWidth="1"/>
    <col min="2768" max="2770" width="31.85546875" style="5" customWidth="1"/>
    <col min="2771" max="2773" width="27" style="5" customWidth="1"/>
    <col min="2774" max="2774" width="28.28515625" style="5" customWidth="1"/>
    <col min="2775" max="2775" width="18" style="5" customWidth="1"/>
    <col min="2776" max="2776" width="19.7109375" style="5" customWidth="1"/>
    <col min="2777" max="2995" width="11.42578125" style="5" customWidth="1"/>
    <col min="2996" max="2996" width="9.140625" style="5" customWidth="1"/>
    <col min="2997" max="2997" width="63.42578125" style="5" customWidth="1"/>
    <col min="2998" max="2998" width="7.42578125" style="5" customWidth="1"/>
    <col min="2999" max="3013" width="17.42578125" style="5"/>
    <col min="3014" max="3014" width="7.42578125" style="5" customWidth="1"/>
    <col min="3015" max="3015" width="60.42578125" style="5" customWidth="1"/>
    <col min="3016" max="3016" width="28.7109375" style="5" customWidth="1"/>
    <col min="3017" max="3017" width="16.140625" style="5" customWidth="1"/>
    <col min="3018" max="3020" width="26.42578125" style="5" customWidth="1"/>
    <col min="3021" max="3023" width="24.42578125" style="5" customWidth="1"/>
    <col min="3024" max="3026" width="31.85546875" style="5" customWidth="1"/>
    <col min="3027" max="3029" width="27" style="5" customWidth="1"/>
    <col min="3030" max="3030" width="28.28515625" style="5" customWidth="1"/>
    <col min="3031" max="3031" width="18" style="5" customWidth="1"/>
    <col min="3032" max="3032" width="19.7109375" style="5" customWidth="1"/>
    <col min="3033" max="3251" width="11.42578125" style="5" customWidth="1"/>
    <col min="3252" max="3252" width="9.140625" style="5" customWidth="1"/>
    <col min="3253" max="3253" width="63.42578125" style="5" customWidth="1"/>
    <col min="3254" max="3254" width="7.42578125" style="5" customWidth="1"/>
    <col min="3255" max="3269" width="17.42578125" style="5"/>
    <col min="3270" max="3270" width="7.42578125" style="5" customWidth="1"/>
    <col min="3271" max="3271" width="60.42578125" style="5" customWidth="1"/>
    <col min="3272" max="3272" width="28.7109375" style="5" customWidth="1"/>
    <col min="3273" max="3273" width="16.140625" style="5" customWidth="1"/>
    <col min="3274" max="3276" width="26.42578125" style="5" customWidth="1"/>
    <col min="3277" max="3279" width="24.42578125" style="5" customWidth="1"/>
    <col min="3280" max="3282" width="31.85546875" style="5" customWidth="1"/>
    <col min="3283" max="3285" width="27" style="5" customWidth="1"/>
    <col min="3286" max="3286" width="28.28515625" style="5" customWidth="1"/>
    <col min="3287" max="3287" width="18" style="5" customWidth="1"/>
    <col min="3288" max="3288" width="19.7109375" style="5" customWidth="1"/>
    <col min="3289" max="3507" width="11.42578125" style="5" customWidth="1"/>
    <col min="3508" max="3508" width="9.140625" style="5" customWidth="1"/>
    <col min="3509" max="3509" width="63.42578125" style="5" customWidth="1"/>
    <col min="3510" max="3510" width="7.42578125" style="5" customWidth="1"/>
    <col min="3511" max="3525" width="17.42578125" style="5"/>
    <col min="3526" max="3526" width="7.42578125" style="5" customWidth="1"/>
    <col min="3527" max="3527" width="60.42578125" style="5" customWidth="1"/>
    <col min="3528" max="3528" width="28.7109375" style="5" customWidth="1"/>
    <col min="3529" max="3529" width="16.140625" style="5" customWidth="1"/>
    <col min="3530" max="3532" width="26.42578125" style="5" customWidth="1"/>
    <col min="3533" max="3535" width="24.42578125" style="5" customWidth="1"/>
    <col min="3536" max="3538" width="31.85546875" style="5" customWidth="1"/>
    <col min="3539" max="3541" width="27" style="5" customWidth="1"/>
    <col min="3542" max="3542" width="28.28515625" style="5" customWidth="1"/>
    <col min="3543" max="3543" width="18" style="5" customWidth="1"/>
    <col min="3544" max="3544" width="19.7109375" style="5" customWidth="1"/>
    <col min="3545" max="3763" width="11.42578125" style="5" customWidth="1"/>
    <col min="3764" max="3764" width="9.140625" style="5" customWidth="1"/>
    <col min="3765" max="3765" width="63.42578125" style="5" customWidth="1"/>
    <col min="3766" max="3766" width="7.42578125" style="5" customWidth="1"/>
    <col min="3767" max="3781" width="17.42578125" style="5"/>
    <col min="3782" max="3782" width="7.42578125" style="5" customWidth="1"/>
    <col min="3783" max="3783" width="60.42578125" style="5" customWidth="1"/>
    <col min="3784" max="3784" width="28.7109375" style="5" customWidth="1"/>
    <col min="3785" max="3785" width="16.140625" style="5" customWidth="1"/>
    <col min="3786" max="3788" width="26.42578125" style="5" customWidth="1"/>
    <col min="3789" max="3791" width="24.42578125" style="5" customWidth="1"/>
    <col min="3792" max="3794" width="31.85546875" style="5" customWidth="1"/>
    <col min="3795" max="3797" width="27" style="5" customWidth="1"/>
    <col min="3798" max="3798" width="28.28515625" style="5" customWidth="1"/>
    <col min="3799" max="3799" width="18" style="5" customWidth="1"/>
    <col min="3800" max="3800" width="19.7109375" style="5" customWidth="1"/>
    <col min="3801" max="4019" width="11.42578125" style="5" customWidth="1"/>
    <col min="4020" max="4020" width="9.140625" style="5" customWidth="1"/>
    <col min="4021" max="4021" width="63.42578125" style="5" customWidth="1"/>
    <col min="4022" max="4022" width="7.42578125" style="5" customWidth="1"/>
    <col min="4023" max="4037" width="17.42578125" style="5"/>
    <col min="4038" max="4038" width="7.42578125" style="5" customWidth="1"/>
    <col min="4039" max="4039" width="60.42578125" style="5" customWidth="1"/>
    <col min="4040" max="4040" width="28.7109375" style="5" customWidth="1"/>
    <col min="4041" max="4041" width="16.140625" style="5" customWidth="1"/>
    <col min="4042" max="4044" width="26.42578125" style="5" customWidth="1"/>
    <col min="4045" max="4047" width="24.42578125" style="5" customWidth="1"/>
    <col min="4048" max="4050" width="31.85546875" style="5" customWidth="1"/>
    <col min="4051" max="4053" width="27" style="5" customWidth="1"/>
    <col min="4054" max="4054" width="28.28515625" style="5" customWidth="1"/>
    <col min="4055" max="4055" width="18" style="5" customWidth="1"/>
    <col min="4056" max="4056" width="19.7109375" style="5" customWidth="1"/>
    <col min="4057" max="4275" width="11.42578125" style="5" customWidth="1"/>
    <col min="4276" max="4276" width="9.140625" style="5" customWidth="1"/>
    <col min="4277" max="4277" width="63.42578125" style="5" customWidth="1"/>
    <col min="4278" max="4278" width="7.42578125" style="5" customWidth="1"/>
    <col min="4279" max="4293" width="17.42578125" style="5"/>
    <col min="4294" max="4294" width="7.42578125" style="5" customWidth="1"/>
    <col min="4295" max="4295" width="60.42578125" style="5" customWidth="1"/>
    <col min="4296" max="4296" width="28.7109375" style="5" customWidth="1"/>
    <col min="4297" max="4297" width="16.140625" style="5" customWidth="1"/>
    <col min="4298" max="4300" width="26.42578125" style="5" customWidth="1"/>
    <col min="4301" max="4303" width="24.42578125" style="5" customWidth="1"/>
    <col min="4304" max="4306" width="31.85546875" style="5" customWidth="1"/>
    <col min="4307" max="4309" width="27" style="5" customWidth="1"/>
    <col min="4310" max="4310" width="28.28515625" style="5" customWidth="1"/>
    <col min="4311" max="4311" width="18" style="5" customWidth="1"/>
    <col min="4312" max="4312" width="19.7109375" style="5" customWidth="1"/>
    <col min="4313" max="4531" width="11.42578125" style="5" customWidth="1"/>
    <col min="4532" max="4532" width="9.140625" style="5" customWidth="1"/>
    <col min="4533" max="4533" width="63.42578125" style="5" customWidth="1"/>
    <col min="4534" max="4534" width="7.42578125" style="5" customWidth="1"/>
    <col min="4535" max="4549" width="17.42578125" style="5"/>
    <col min="4550" max="4550" width="7.42578125" style="5" customWidth="1"/>
    <col min="4551" max="4551" width="60.42578125" style="5" customWidth="1"/>
    <col min="4552" max="4552" width="28.7109375" style="5" customWidth="1"/>
    <col min="4553" max="4553" width="16.140625" style="5" customWidth="1"/>
    <col min="4554" max="4556" width="26.42578125" style="5" customWidth="1"/>
    <col min="4557" max="4559" width="24.42578125" style="5" customWidth="1"/>
    <col min="4560" max="4562" width="31.85546875" style="5" customWidth="1"/>
    <col min="4563" max="4565" width="27" style="5" customWidth="1"/>
    <col min="4566" max="4566" width="28.28515625" style="5" customWidth="1"/>
    <col min="4567" max="4567" width="18" style="5" customWidth="1"/>
    <col min="4568" max="4568" width="19.7109375" style="5" customWidth="1"/>
    <col min="4569" max="4787" width="11.42578125" style="5" customWidth="1"/>
    <col min="4788" max="4788" width="9.140625" style="5" customWidth="1"/>
    <col min="4789" max="4789" width="63.42578125" style="5" customWidth="1"/>
    <col min="4790" max="4790" width="7.42578125" style="5" customWidth="1"/>
    <col min="4791" max="4805" width="17.42578125" style="5"/>
    <col min="4806" max="4806" width="7.42578125" style="5" customWidth="1"/>
    <col min="4807" max="4807" width="60.42578125" style="5" customWidth="1"/>
    <col min="4808" max="4808" width="28.7109375" style="5" customWidth="1"/>
    <col min="4809" max="4809" width="16.140625" style="5" customWidth="1"/>
    <col min="4810" max="4812" width="26.42578125" style="5" customWidth="1"/>
    <col min="4813" max="4815" width="24.42578125" style="5" customWidth="1"/>
    <col min="4816" max="4818" width="31.85546875" style="5" customWidth="1"/>
    <col min="4819" max="4821" width="27" style="5" customWidth="1"/>
    <col min="4822" max="4822" width="28.28515625" style="5" customWidth="1"/>
    <col min="4823" max="4823" width="18" style="5" customWidth="1"/>
    <col min="4824" max="4824" width="19.7109375" style="5" customWidth="1"/>
    <col min="4825" max="5043" width="11.42578125" style="5" customWidth="1"/>
    <col min="5044" max="5044" width="9.140625" style="5" customWidth="1"/>
    <col min="5045" max="5045" width="63.42578125" style="5" customWidth="1"/>
    <col min="5046" max="5046" width="7.42578125" style="5" customWidth="1"/>
    <col min="5047" max="5061" width="17.42578125" style="5"/>
    <col min="5062" max="5062" width="7.42578125" style="5" customWidth="1"/>
    <col min="5063" max="5063" width="60.42578125" style="5" customWidth="1"/>
    <col min="5064" max="5064" width="28.7109375" style="5" customWidth="1"/>
    <col min="5065" max="5065" width="16.140625" style="5" customWidth="1"/>
    <col min="5066" max="5068" width="26.42578125" style="5" customWidth="1"/>
    <col min="5069" max="5071" width="24.42578125" style="5" customWidth="1"/>
    <col min="5072" max="5074" width="31.85546875" style="5" customWidth="1"/>
    <col min="5075" max="5077" width="27" style="5" customWidth="1"/>
    <col min="5078" max="5078" width="28.28515625" style="5" customWidth="1"/>
    <col min="5079" max="5079" width="18" style="5" customWidth="1"/>
    <col min="5080" max="5080" width="19.7109375" style="5" customWidth="1"/>
    <col min="5081" max="5299" width="11.42578125" style="5" customWidth="1"/>
    <col min="5300" max="5300" width="9.140625" style="5" customWidth="1"/>
    <col min="5301" max="5301" width="63.42578125" style="5" customWidth="1"/>
    <col min="5302" max="5302" width="7.42578125" style="5" customWidth="1"/>
    <col min="5303" max="5317" width="17.42578125" style="5"/>
    <col min="5318" max="5318" width="7.42578125" style="5" customWidth="1"/>
    <col min="5319" max="5319" width="60.42578125" style="5" customWidth="1"/>
    <col min="5320" max="5320" width="28.7109375" style="5" customWidth="1"/>
    <col min="5321" max="5321" width="16.140625" style="5" customWidth="1"/>
    <col min="5322" max="5324" width="26.42578125" style="5" customWidth="1"/>
    <col min="5325" max="5327" width="24.42578125" style="5" customWidth="1"/>
    <col min="5328" max="5330" width="31.85546875" style="5" customWidth="1"/>
    <col min="5331" max="5333" width="27" style="5" customWidth="1"/>
    <col min="5334" max="5334" width="28.28515625" style="5" customWidth="1"/>
    <col min="5335" max="5335" width="18" style="5" customWidth="1"/>
    <col min="5336" max="5336" width="19.7109375" style="5" customWidth="1"/>
    <col min="5337" max="5555" width="11.42578125" style="5" customWidth="1"/>
    <col min="5556" max="5556" width="9.140625" style="5" customWidth="1"/>
    <col min="5557" max="5557" width="63.42578125" style="5" customWidth="1"/>
    <col min="5558" max="5558" width="7.42578125" style="5" customWidth="1"/>
    <col min="5559" max="5573" width="17.42578125" style="5"/>
    <col min="5574" max="5574" width="7.42578125" style="5" customWidth="1"/>
    <col min="5575" max="5575" width="60.42578125" style="5" customWidth="1"/>
    <col min="5576" max="5576" width="28.7109375" style="5" customWidth="1"/>
    <col min="5577" max="5577" width="16.140625" style="5" customWidth="1"/>
    <col min="5578" max="5580" width="26.42578125" style="5" customWidth="1"/>
    <col min="5581" max="5583" width="24.42578125" style="5" customWidth="1"/>
    <col min="5584" max="5586" width="31.85546875" style="5" customWidth="1"/>
    <col min="5587" max="5589" width="27" style="5" customWidth="1"/>
    <col min="5590" max="5590" width="28.28515625" style="5" customWidth="1"/>
    <col min="5591" max="5591" width="18" style="5" customWidth="1"/>
    <col min="5592" max="5592" width="19.7109375" style="5" customWidth="1"/>
    <col min="5593" max="5811" width="11.42578125" style="5" customWidth="1"/>
    <col min="5812" max="5812" width="9.140625" style="5" customWidth="1"/>
    <col min="5813" max="5813" width="63.42578125" style="5" customWidth="1"/>
    <col min="5814" max="5814" width="7.42578125" style="5" customWidth="1"/>
    <col min="5815" max="5829" width="17.42578125" style="5"/>
    <col min="5830" max="5830" width="7.42578125" style="5" customWidth="1"/>
    <col min="5831" max="5831" width="60.42578125" style="5" customWidth="1"/>
    <col min="5832" max="5832" width="28.7109375" style="5" customWidth="1"/>
    <col min="5833" max="5833" width="16.140625" style="5" customWidth="1"/>
    <col min="5834" max="5836" width="26.42578125" style="5" customWidth="1"/>
    <col min="5837" max="5839" width="24.42578125" style="5" customWidth="1"/>
    <col min="5840" max="5842" width="31.85546875" style="5" customWidth="1"/>
    <col min="5843" max="5845" width="27" style="5" customWidth="1"/>
    <col min="5846" max="5846" width="28.28515625" style="5" customWidth="1"/>
    <col min="5847" max="5847" width="18" style="5" customWidth="1"/>
    <col min="5848" max="5848" width="19.7109375" style="5" customWidth="1"/>
    <col min="5849" max="6067" width="11.42578125" style="5" customWidth="1"/>
    <col min="6068" max="6068" width="9.140625" style="5" customWidth="1"/>
    <col min="6069" max="6069" width="63.42578125" style="5" customWidth="1"/>
    <col min="6070" max="6070" width="7.42578125" style="5" customWidth="1"/>
    <col min="6071" max="6085" width="17.42578125" style="5"/>
    <col min="6086" max="6086" width="7.42578125" style="5" customWidth="1"/>
    <col min="6087" max="6087" width="60.42578125" style="5" customWidth="1"/>
    <col min="6088" max="6088" width="28.7109375" style="5" customWidth="1"/>
    <col min="6089" max="6089" width="16.140625" style="5" customWidth="1"/>
    <col min="6090" max="6092" width="26.42578125" style="5" customWidth="1"/>
    <col min="6093" max="6095" width="24.42578125" style="5" customWidth="1"/>
    <col min="6096" max="6098" width="31.85546875" style="5" customWidth="1"/>
    <col min="6099" max="6101" width="27" style="5" customWidth="1"/>
    <col min="6102" max="6102" width="28.28515625" style="5" customWidth="1"/>
    <col min="6103" max="6103" width="18" style="5" customWidth="1"/>
    <col min="6104" max="6104" width="19.7109375" style="5" customWidth="1"/>
    <col min="6105" max="6323" width="11.42578125" style="5" customWidth="1"/>
    <col min="6324" max="6324" width="9.140625" style="5" customWidth="1"/>
    <col min="6325" max="6325" width="63.42578125" style="5" customWidth="1"/>
    <col min="6326" max="6326" width="7.42578125" style="5" customWidth="1"/>
    <col min="6327" max="6341" width="17.42578125" style="5"/>
    <col min="6342" max="6342" width="7.42578125" style="5" customWidth="1"/>
    <col min="6343" max="6343" width="60.42578125" style="5" customWidth="1"/>
    <col min="6344" max="6344" width="28.7109375" style="5" customWidth="1"/>
    <col min="6345" max="6345" width="16.140625" style="5" customWidth="1"/>
    <col min="6346" max="6348" width="26.42578125" style="5" customWidth="1"/>
    <col min="6349" max="6351" width="24.42578125" style="5" customWidth="1"/>
    <col min="6352" max="6354" width="31.85546875" style="5" customWidth="1"/>
    <col min="6355" max="6357" width="27" style="5" customWidth="1"/>
    <col min="6358" max="6358" width="28.28515625" style="5" customWidth="1"/>
    <col min="6359" max="6359" width="18" style="5" customWidth="1"/>
    <col min="6360" max="6360" width="19.7109375" style="5" customWidth="1"/>
    <col min="6361" max="6579" width="11.42578125" style="5" customWidth="1"/>
    <col min="6580" max="6580" width="9.140625" style="5" customWidth="1"/>
    <col min="6581" max="6581" width="63.42578125" style="5" customWidth="1"/>
    <col min="6582" max="6582" width="7.42578125" style="5" customWidth="1"/>
    <col min="6583" max="6597" width="17.42578125" style="5"/>
    <col min="6598" max="6598" width="7.42578125" style="5" customWidth="1"/>
    <col min="6599" max="6599" width="60.42578125" style="5" customWidth="1"/>
    <col min="6600" max="6600" width="28.7109375" style="5" customWidth="1"/>
    <col min="6601" max="6601" width="16.140625" style="5" customWidth="1"/>
    <col min="6602" max="6604" width="26.42578125" style="5" customWidth="1"/>
    <col min="6605" max="6607" width="24.42578125" style="5" customWidth="1"/>
    <col min="6608" max="6610" width="31.85546875" style="5" customWidth="1"/>
    <col min="6611" max="6613" width="27" style="5" customWidth="1"/>
    <col min="6614" max="6614" width="28.28515625" style="5" customWidth="1"/>
    <col min="6615" max="6615" width="18" style="5" customWidth="1"/>
    <col min="6616" max="6616" width="19.7109375" style="5" customWidth="1"/>
    <col min="6617" max="6835" width="11.42578125" style="5" customWidth="1"/>
    <col min="6836" max="6836" width="9.140625" style="5" customWidth="1"/>
    <col min="6837" max="6837" width="63.42578125" style="5" customWidth="1"/>
    <col min="6838" max="6838" width="7.42578125" style="5" customWidth="1"/>
    <col min="6839" max="6853" width="17.42578125" style="5"/>
    <col min="6854" max="6854" width="7.42578125" style="5" customWidth="1"/>
    <col min="6855" max="6855" width="60.42578125" style="5" customWidth="1"/>
    <col min="6856" max="6856" width="28.7109375" style="5" customWidth="1"/>
    <col min="6857" max="6857" width="16.140625" style="5" customWidth="1"/>
    <col min="6858" max="6860" width="26.42578125" style="5" customWidth="1"/>
    <col min="6861" max="6863" width="24.42578125" style="5" customWidth="1"/>
    <col min="6864" max="6866" width="31.85546875" style="5" customWidth="1"/>
    <col min="6867" max="6869" width="27" style="5" customWidth="1"/>
    <col min="6870" max="6870" width="28.28515625" style="5" customWidth="1"/>
    <col min="6871" max="6871" width="18" style="5" customWidth="1"/>
    <col min="6872" max="6872" width="19.7109375" style="5" customWidth="1"/>
    <col min="6873" max="7091" width="11.42578125" style="5" customWidth="1"/>
    <col min="7092" max="7092" width="9.140625" style="5" customWidth="1"/>
    <col min="7093" max="7093" width="63.42578125" style="5" customWidth="1"/>
    <col min="7094" max="7094" width="7.42578125" style="5" customWidth="1"/>
    <col min="7095" max="7109" width="17.42578125" style="5"/>
    <col min="7110" max="7110" width="7.42578125" style="5" customWidth="1"/>
    <col min="7111" max="7111" width="60.42578125" style="5" customWidth="1"/>
    <col min="7112" max="7112" width="28.7109375" style="5" customWidth="1"/>
    <col min="7113" max="7113" width="16.140625" style="5" customWidth="1"/>
    <col min="7114" max="7116" width="26.42578125" style="5" customWidth="1"/>
    <col min="7117" max="7119" width="24.42578125" style="5" customWidth="1"/>
    <col min="7120" max="7122" width="31.85546875" style="5" customWidth="1"/>
    <col min="7123" max="7125" width="27" style="5" customWidth="1"/>
    <col min="7126" max="7126" width="28.28515625" style="5" customWidth="1"/>
    <col min="7127" max="7127" width="18" style="5" customWidth="1"/>
    <col min="7128" max="7128" width="19.7109375" style="5" customWidth="1"/>
    <col min="7129" max="7347" width="11.42578125" style="5" customWidth="1"/>
    <col min="7348" max="7348" width="9.140625" style="5" customWidth="1"/>
    <col min="7349" max="7349" width="63.42578125" style="5" customWidth="1"/>
    <col min="7350" max="7350" width="7.42578125" style="5" customWidth="1"/>
    <col min="7351" max="7365" width="17.42578125" style="5"/>
    <col min="7366" max="7366" width="7.42578125" style="5" customWidth="1"/>
    <col min="7367" max="7367" width="60.42578125" style="5" customWidth="1"/>
    <col min="7368" max="7368" width="28.7109375" style="5" customWidth="1"/>
    <col min="7369" max="7369" width="16.140625" style="5" customWidth="1"/>
    <col min="7370" max="7372" width="26.42578125" style="5" customWidth="1"/>
    <col min="7373" max="7375" width="24.42578125" style="5" customWidth="1"/>
    <col min="7376" max="7378" width="31.85546875" style="5" customWidth="1"/>
    <col min="7379" max="7381" width="27" style="5" customWidth="1"/>
    <col min="7382" max="7382" width="28.28515625" style="5" customWidth="1"/>
    <col min="7383" max="7383" width="18" style="5" customWidth="1"/>
    <col min="7384" max="7384" width="19.7109375" style="5" customWidth="1"/>
    <col min="7385" max="7603" width="11.42578125" style="5" customWidth="1"/>
    <col min="7604" max="7604" width="9.140625" style="5" customWidth="1"/>
    <col min="7605" max="7605" width="63.42578125" style="5" customWidth="1"/>
    <col min="7606" max="7606" width="7.42578125" style="5" customWidth="1"/>
    <col min="7607" max="7621" width="17.42578125" style="5"/>
    <col min="7622" max="7622" width="7.42578125" style="5" customWidth="1"/>
    <col min="7623" max="7623" width="60.42578125" style="5" customWidth="1"/>
    <col min="7624" max="7624" width="28.7109375" style="5" customWidth="1"/>
    <col min="7625" max="7625" width="16.140625" style="5" customWidth="1"/>
    <col min="7626" max="7628" width="26.42578125" style="5" customWidth="1"/>
    <col min="7629" max="7631" width="24.42578125" style="5" customWidth="1"/>
    <col min="7632" max="7634" width="31.85546875" style="5" customWidth="1"/>
    <col min="7635" max="7637" width="27" style="5" customWidth="1"/>
    <col min="7638" max="7638" width="28.28515625" style="5" customWidth="1"/>
    <col min="7639" max="7639" width="18" style="5" customWidth="1"/>
    <col min="7640" max="7640" width="19.7109375" style="5" customWidth="1"/>
    <col min="7641" max="7859" width="11.42578125" style="5" customWidth="1"/>
    <col min="7860" max="7860" width="9.140625" style="5" customWidth="1"/>
    <col min="7861" max="7861" width="63.42578125" style="5" customWidth="1"/>
    <col min="7862" max="7862" width="7.42578125" style="5" customWidth="1"/>
    <col min="7863" max="7877" width="17.42578125" style="5"/>
    <col min="7878" max="7878" width="7.42578125" style="5" customWidth="1"/>
    <col min="7879" max="7879" width="60.42578125" style="5" customWidth="1"/>
    <col min="7880" max="7880" width="28.7109375" style="5" customWidth="1"/>
    <col min="7881" max="7881" width="16.140625" style="5" customWidth="1"/>
    <col min="7882" max="7884" width="26.42578125" style="5" customWidth="1"/>
    <col min="7885" max="7887" width="24.42578125" style="5" customWidth="1"/>
    <col min="7888" max="7890" width="31.85546875" style="5" customWidth="1"/>
    <col min="7891" max="7893" width="27" style="5" customWidth="1"/>
    <col min="7894" max="7894" width="28.28515625" style="5" customWidth="1"/>
    <col min="7895" max="7895" width="18" style="5" customWidth="1"/>
    <col min="7896" max="7896" width="19.7109375" style="5" customWidth="1"/>
    <col min="7897" max="8115" width="11.42578125" style="5" customWidth="1"/>
    <col min="8116" max="8116" width="9.140625" style="5" customWidth="1"/>
    <col min="8117" max="8117" width="63.42578125" style="5" customWidth="1"/>
    <col min="8118" max="8118" width="7.42578125" style="5" customWidth="1"/>
    <col min="8119" max="8133" width="17.42578125" style="5"/>
    <col min="8134" max="8134" width="7.42578125" style="5" customWidth="1"/>
    <col min="8135" max="8135" width="60.42578125" style="5" customWidth="1"/>
    <col min="8136" max="8136" width="28.7109375" style="5" customWidth="1"/>
    <col min="8137" max="8137" width="16.140625" style="5" customWidth="1"/>
    <col min="8138" max="8140" width="26.42578125" style="5" customWidth="1"/>
    <col min="8141" max="8143" width="24.42578125" style="5" customWidth="1"/>
    <col min="8144" max="8146" width="31.85546875" style="5" customWidth="1"/>
    <col min="8147" max="8149" width="27" style="5" customWidth="1"/>
    <col min="8150" max="8150" width="28.28515625" style="5" customWidth="1"/>
    <col min="8151" max="8151" width="18" style="5" customWidth="1"/>
    <col min="8152" max="8152" width="19.7109375" style="5" customWidth="1"/>
    <col min="8153" max="8371" width="11.42578125" style="5" customWidth="1"/>
    <col min="8372" max="8372" width="9.140625" style="5" customWidth="1"/>
    <col min="8373" max="8373" width="63.42578125" style="5" customWidth="1"/>
    <col min="8374" max="8374" width="7.42578125" style="5" customWidth="1"/>
    <col min="8375" max="8389" width="17.42578125" style="5"/>
    <col min="8390" max="8390" width="7.42578125" style="5" customWidth="1"/>
    <col min="8391" max="8391" width="60.42578125" style="5" customWidth="1"/>
    <col min="8392" max="8392" width="28.7109375" style="5" customWidth="1"/>
    <col min="8393" max="8393" width="16.140625" style="5" customWidth="1"/>
    <col min="8394" max="8396" width="26.42578125" style="5" customWidth="1"/>
    <col min="8397" max="8399" width="24.42578125" style="5" customWidth="1"/>
    <col min="8400" max="8402" width="31.85546875" style="5" customWidth="1"/>
    <col min="8403" max="8405" width="27" style="5" customWidth="1"/>
    <col min="8406" max="8406" width="28.28515625" style="5" customWidth="1"/>
    <col min="8407" max="8407" width="18" style="5" customWidth="1"/>
    <col min="8408" max="8408" width="19.7109375" style="5" customWidth="1"/>
    <col min="8409" max="8627" width="11.42578125" style="5" customWidth="1"/>
    <col min="8628" max="8628" width="9.140625" style="5" customWidth="1"/>
    <col min="8629" max="8629" width="63.42578125" style="5" customWidth="1"/>
    <col min="8630" max="8630" width="7.42578125" style="5" customWidth="1"/>
    <col min="8631" max="8645" width="17.42578125" style="5"/>
    <col min="8646" max="8646" width="7.42578125" style="5" customWidth="1"/>
    <col min="8647" max="8647" width="60.42578125" style="5" customWidth="1"/>
    <col min="8648" max="8648" width="28.7109375" style="5" customWidth="1"/>
    <col min="8649" max="8649" width="16.140625" style="5" customWidth="1"/>
    <col min="8650" max="8652" width="26.42578125" style="5" customWidth="1"/>
    <col min="8653" max="8655" width="24.42578125" style="5" customWidth="1"/>
    <col min="8656" max="8658" width="31.85546875" style="5" customWidth="1"/>
    <col min="8659" max="8661" width="27" style="5" customWidth="1"/>
    <col min="8662" max="8662" width="28.28515625" style="5" customWidth="1"/>
    <col min="8663" max="8663" width="18" style="5" customWidth="1"/>
    <col min="8664" max="8664" width="19.7109375" style="5" customWidth="1"/>
    <col min="8665" max="8883" width="11.42578125" style="5" customWidth="1"/>
    <col min="8884" max="8884" width="9.140625" style="5" customWidth="1"/>
    <col min="8885" max="8885" width="63.42578125" style="5" customWidth="1"/>
    <col min="8886" max="8886" width="7.42578125" style="5" customWidth="1"/>
    <col min="8887" max="8901" width="17.42578125" style="5"/>
    <col min="8902" max="8902" width="7.42578125" style="5" customWidth="1"/>
    <col min="8903" max="8903" width="60.42578125" style="5" customWidth="1"/>
    <col min="8904" max="8904" width="28.7109375" style="5" customWidth="1"/>
    <col min="8905" max="8905" width="16.140625" style="5" customWidth="1"/>
    <col min="8906" max="8908" width="26.42578125" style="5" customWidth="1"/>
    <col min="8909" max="8911" width="24.42578125" style="5" customWidth="1"/>
    <col min="8912" max="8914" width="31.85546875" style="5" customWidth="1"/>
    <col min="8915" max="8917" width="27" style="5" customWidth="1"/>
    <col min="8918" max="8918" width="28.28515625" style="5" customWidth="1"/>
    <col min="8919" max="8919" width="18" style="5" customWidth="1"/>
    <col min="8920" max="8920" width="19.7109375" style="5" customWidth="1"/>
    <col min="8921" max="9139" width="11.42578125" style="5" customWidth="1"/>
    <col min="9140" max="9140" width="9.140625" style="5" customWidth="1"/>
    <col min="9141" max="9141" width="63.42578125" style="5" customWidth="1"/>
    <col min="9142" max="9142" width="7.42578125" style="5" customWidth="1"/>
    <col min="9143" max="9157" width="17.42578125" style="5"/>
    <col min="9158" max="9158" width="7.42578125" style="5" customWidth="1"/>
    <col min="9159" max="9159" width="60.42578125" style="5" customWidth="1"/>
    <col min="9160" max="9160" width="28.7109375" style="5" customWidth="1"/>
    <col min="9161" max="9161" width="16.140625" style="5" customWidth="1"/>
    <col min="9162" max="9164" width="26.42578125" style="5" customWidth="1"/>
    <col min="9165" max="9167" width="24.42578125" style="5" customWidth="1"/>
    <col min="9168" max="9170" width="31.85546875" style="5" customWidth="1"/>
    <col min="9171" max="9173" width="27" style="5" customWidth="1"/>
    <col min="9174" max="9174" width="28.28515625" style="5" customWidth="1"/>
    <col min="9175" max="9175" width="18" style="5" customWidth="1"/>
    <col min="9176" max="9176" width="19.7109375" style="5" customWidth="1"/>
    <col min="9177" max="9395" width="11.42578125" style="5" customWidth="1"/>
    <col min="9396" max="9396" width="9.140625" style="5" customWidth="1"/>
    <col min="9397" max="9397" width="63.42578125" style="5" customWidth="1"/>
    <col min="9398" max="9398" width="7.42578125" style="5" customWidth="1"/>
    <col min="9399" max="9413" width="17.42578125" style="5"/>
    <col min="9414" max="9414" width="7.42578125" style="5" customWidth="1"/>
    <col min="9415" max="9415" width="60.42578125" style="5" customWidth="1"/>
    <col min="9416" max="9416" width="28.7109375" style="5" customWidth="1"/>
    <col min="9417" max="9417" width="16.140625" style="5" customWidth="1"/>
    <col min="9418" max="9420" width="26.42578125" style="5" customWidth="1"/>
    <col min="9421" max="9423" width="24.42578125" style="5" customWidth="1"/>
    <col min="9424" max="9426" width="31.85546875" style="5" customWidth="1"/>
    <col min="9427" max="9429" width="27" style="5" customWidth="1"/>
    <col min="9430" max="9430" width="28.28515625" style="5" customWidth="1"/>
    <col min="9431" max="9431" width="18" style="5" customWidth="1"/>
    <col min="9432" max="9432" width="19.7109375" style="5" customWidth="1"/>
    <col min="9433" max="9651" width="11.42578125" style="5" customWidth="1"/>
    <col min="9652" max="9652" width="9.140625" style="5" customWidth="1"/>
    <col min="9653" max="9653" width="63.42578125" style="5" customWidth="1"/>
    <col min="9654" max="9654" width="7.42578125" style="5" customWidth="1"/>
    <col min="9655" max="9669" width="17.42578125" style="5"/>
    <col min="9670" max="9670" width="7.42578125" style="5" customWidth="1"/>
    <col min="9671" max="9671" width="60.42578125" style="5" customWidth="1"/>
    <col min="9672" max="9672" width="28.7109375" style="5" customWidth="1"/>
    <col min="9673" max="9673" width="16.140625" style="5" customWidth="1"/>
    <col min="9674" max="9676" width="26.42578125" style="5" customWidth="1"/>
    <col min="9677" max="9679" width="24.42578125" style="5" customWidth="1"/>
    <col min="9680" max="9682" width="31.85546875" style="5" customWidth="1"/>
    <col min="9683" max="9685" width="27" style="5" customWidth="1"/>
    <col min="9686" max="9686" width="28.28515625" style="5" customWidth="1"/>
    <col min="9687" max="9687" width="18" style="5" customWidth="1"/>
    <col min="9688" max="9688" width="19.7109375" style="5" customWidth="1"/>
    <col min="9689" max="9907" width="11.42578125" style="5" customWidth="1"/>
    <col min="9908" max="9908" width="9.140625" style="5" customWidth="1"/>
    <col min="9909" max="9909" width="63.42578125" style="5" customWidth="1"/>
    <col min="9910" max="9910" width="7.42578125" style="5" customWidth="1"/>
    <col min="9911" max="9925" width="17.42578125" style="5"/>
    <col min="9926" max="9926" width="7.42578125" style="5" customWidth="1"/>
    <col min="9927" max="9927" width="60.42578125" style="5" customWidth="1"/>
    <col min="9928" max="9928" width="28.7109375" style="5" customWidth="1"/>
    <col min="9929" max="9929" width="16.140625" style="5" customWidth="1"/>
    <col min="9930" max="9932" width="26.42578125" style="5" customWidth="1"/>
    <col min="9933" max="9935" width="24.42578125" style="5" customWidth="1"/>
    <col min="9936" max="9938" width="31.85546875" style="5" customWidth="1"/>
    <col min="9939" max="9941" width="27" style="5" customWidth="1"/>
    <col min="9942" max="9942" width="28.28515625" style="5" customWidth="1"/>
    <col min="9943" max="9943" width="18" style="5" customWidth="1"/>
    <col min="9944" max="9944" width="19.7109375" style="5" customWidth="1"/>
    <col min="9945" max="10163" width="11.42578125" style="5" customWidth="1"/>
    <col min="10164" max="10164" width="9.140625" style="5" customWidth="1"/>
    <col min="10165" max="10165" width="63.42578125" style="5" customWidth="1"/>
    <col min="10166" max="10166" width="7.42578125" style="5" customWidth="1"/>
    <col min="10167" max="10181" width="17.42578125" style="5"/>
    <col min="10182" max="10182" width="7.42578125" style="5" customWidth="1"/>
    <col min="10183" max="10183" width="60.42578125" style="5" customWidth="1"/>
    <col min="10184" max="10184" width="28.7109375" style="5" customWidth="1"/>
    <col min="10185" max="10185" width="16.140625" style="5" customWidth="1"/>
    <col min="10186" max="10188" width="26.42578125" style="5" customWidth="1"/>
    <col min="10189" max="10191" width="24.42578125" style="5" customWidth="1"/>
    <col min="10192" max="10194" width="31.85546875" style="5" customWidth="1"/>
    <col min="10195" max="10197" width="27" style="5" customWidth="1"/>
    <col min="10198" max="10198" width="28.28515625" style="5" customWidth="1"/>
    <col min="10199" max="10199" width="18" style="5" customWidth="1"/>
    <col min="10200" max="10200" width="19.7109375" style="5" customWidth="1"/>
    <col min="10201" max="10419" width="11.42578125" style="5" customWidth="1"/>
    <col min="10420" max="10420" width="9.140625" style="5" customWidth="1"/>
    <col min="10421" max="10421" width="63.42578125" style="5" customWidth="1"/>
    <col min="10422" max="10422" width="7.42578125" style="5" customWidth="1"/>
    <col min="10423" max="10437" width="17.42578125" style="5"/>
    <col min="10438" max="10438" width="7.42578125" style="5" customWidth="1"/>
    <col min="10439" max="10439" width="60.42578125" style="5" customWidth="1"/>
    <col min="10440" max="10440" width="28.7109375" style="5" customWidth="1"/>
    <col min="10441" max="10441" width="16.140625" style="5" customWidth="1"/>
    <col min="10442" max="10444" width="26.42578125" style="5" customWidth="1"/>
    <col min="10445" max="10447" width="24.42578125" style="5" customWidth="1"/>
    <col min="10448" max="10450" width="31.85546875" style="5" customWidth="1"/>
    <col min="10451" max="10453" width="27" style="5" customWidth="1"/>
    <col min="10454" max="10454" width="28.28515625" style="5" customWidth="1"/>
    <col min="10455" max="10455" width="18" style="5" customWidth="1"/>
    <col min="10456" max="10456" width="19.7109375" style="5" customWidth="1"/>
    <col min="10457" max="10675" width="11.42578125" style="5" customWidth="1"/>
    <col min="10676" max="10676" width="9.140625" style="5" customWidth="1"/>
    <col min="10677" max="10677" width="63.42578125" style="5" customWidth="1"/>
    <col min="10678" max="10678" width="7.42578125" style="5" customWidth="1"/>
    <col min="10679" max="10693" width="17.42578125" style="5"/>
    <col min="10694" max="10694" width="7.42578125" style="5" customWidth="1"/>
    <col min="10695" max="10695" width="60.42578125" style="5" customWidth="1"/>
    <col min="10696" max="10696" width="28.7109375" style="5" customWidth="1"/>
    <col min="10697" max="10697" width="16.140625" style="5" customWidth="1"/>
    <col min="10698" max="10700" width="26.42578125" style="5" customWidth="1"/>
    <col min="10701" max="10703" width="24.42578125" style="5" customWidth="1"/>
    <col min="10704" max="10706" width="31.85546875" style="5" customWidth="1"/>
    <col min="10707" max="10709" width="27" style="5" customWidth="1"/>
    <col min="10710" max="10710" width="28.28515625" style="5" customWidth="1"/>
    <col min="10711" max="10711" width="18" style="5" customWidth="1"/>
    <col min="10712" max="10712" width="19.7109375" style="5" customWidth="1"/>
    <col min="10713" max="10931" width="11.42578125" style="5" customWidth="1"/>
    <col min="10932" max="10932" width="9.140625" style="5" customWidth="1"/>
    <col min="10933" max="10933" width="63.42578125" style="5" customWidth="1"/>
    <col min="10934" max="10934" width="7.42578125" style="5" customWidth="1"/>
    <col min="10935" max="10949" width="17.42578125" style="5"/>
    <col min="10950" max="10950" width="7.42578125" style="5" customWidth="1"/>
    <col min="10951" max="10951" width="60.42578125" style="5" customWidth="1"/>
    <col min="10952" max="10952" width="28.7109375" style="5" customWidth="1"/>
    <col min="10953" max="10953" width="16.140625" style="5" customWidth="1"/>
    <col min="10954" max="10956" width="26.42578125" style="5" customWidth="1"/>
    <col min="10957" max="10959" width="24.42578125" style="5" customWidth="1"/>
    <col min="10960" max="10962" width="31.85546875" style="5" customWidth="1"/>
    <col min="10963" max="10965" width="27" style="5" customWidth="1"/>
    <col min="10966" max="10966" width="28.28515625" style="5" customWidth="1"/>
    <col min="10967" max="10967" width="18" style="5" customWidth="1"/>
    <col min="10968" max="10968" width="19.7109375" style="5" customWidth="1"/>
    <col min="10969" max="11187" width="11.42578125" style="5" customWidth="1"/>
    <col min="11188" max="11188" width="9.140625" style="5" customWidth="1"/>
    <col min="11189" max="11189" width="63.42578125" style="5" customWidth="1"/>
    <col min="11190" max="11190" width="7.42578125" style="5" customWidth="1"/>
    <col min="11191" max="11205" width="17.42578125" style="5"/>
    <col min="11206" max="11206" width="7.42578125" style="5" customWidth="1"/>
    <col min="11207" max="11207" width="60.42578125" style="5" customWidth="1"/>
    <col min="11208" max="11208" width="28.7109375" style="5" customWidth="1"/>
    <col min="11209" max="11209" width="16.140625" style="5" customWidth="1"/>
    <col min="11210" max="11212" width="26.42578125" style="5" customWidth="1"/>
    <col min="11213" max="11215" width="24.42578125" style="5" customWidth="1"/>
    <col min="11216" max="11218" width="31.85546875" style="5" customWidth="1"/>
    <col min="11219" max="11221" width="27" style="5" customWidth="1"/>
    <col min="11222" max="11222" width="28.28515625" style="5" customWidth="1"/>
    <col min="11223" max="11223" width="18" style="5" customWidth="1"/>
    <col min="11224" max="11224" width="19.7109375" style="5" customWidth="1"/>
    <col min="11225" max="11443" width="11.42578125" style="5" customWidth="1"/>
    <col min="11444" max="11444" width="9.140625" style="5" customWidth="1"/>
    <col min="11445" max="11445" width="63.42578125" style="5" customWidth="1"/>
    <col min="11446" max="11446" width="7.42578125" style="5" customWidth="1"/>
    <col min="11447" max="11461" width="17.42578125" style="5"/>
    <col min="11462" max="11462" width="7.42578125" style="5" customWidth="1"/>
    <col min="11463" max="11463" width="60.42578125" style="5" customWidth="1"/>
    <col min="11464" max="11464" width="28.7109375" style="5" customWidth="1"/>
    <col min="11465" max="11465" width="16.140625" style="5" customWidth="1"/>
    <col min="11466" max="11468" width="26.42578125" style="5" customWidth="1"/>
    <col min="11469" max="11471" width="24.42578125" style="5" customWidth="1"/>
    <col min="11472" max="11474" width="31.85546875" style="5" customWidth="1"/>
    <col min="11475" max="11477" width="27" style="5" customWidth="1"/>
    <col min="11478" max="11478" width="28.28515625" style="5" customWidth="1"/>
    <col min="11479" max="11479" width="18" style="5" customWidth="1"/>
    <col min="11480" max="11480" width="19.7109375" style="5" customWidth="1"/>
    <col min="11481" max="11699" width="11.42578125" style="5" customWidth="1"/>
    <col min="11700" max="11700" width="9.140625" style="5" customWidth="1"/>
    <col min="11701" max="11701" width="63.42578125" style="5" customWidth="1"/>
    <col min="11702" max="11702" width="7.42578125" style="5" customWidth="1"/>
    <col min="11703" max="11717" width="17.42578125" style="5"/>
    <col min="11718" max="11718" width="7.42578125" style="5" customWidth="1"/>
    <col min="11719" max="11719" width="60.42578125" style="5" customWidth="1"/>
    <col min="11720" max="11720" width="28.7109375" style="5" customWidth="1"/>
    <col min="11721" max="11721" width="16.140625" style="5" customWidth="1"/>
    <col min="11722" max="11724" width="26.42578125" style="5" customWidth="1"/>
    <col min="11725" max="11727" width="24.42578125" style="5" customWidth="1"/>
    <col min="11728" max="11730" width="31.85546875" style="5" customWidth="1"/>
    <col min="11731" max="11733" width="27" style="5" customWidth="1"/>
    <col min="11734" max="11734" width="28.28515625" style="5" customWidth="1"/>
    <col min="11735" max="11735" width="18" style="5" customWidth="1"/>
    <col min="11736" max="11736" width="19.7109375" style="5" customWidth="1"/>
    <col min="11737" max="11955" width="11.42578125" style="5" customWidth="1"/>
    <col min="11956" max="11956" width="9.140625" style="5" customWidth="1"/>
    <col min="11957" max="11957" width="63.42578125" style="5" customWidth="1"/>
    <col min="11958" max="11958" width="7.42578125" style="5" customWidth="1"/>
    <col min="11959" max="11973" width="17.42578125" style="5"/>
    <col min="11974" max="11974" width="7.42578125" style="5" customWidth="1"/>
    <col min="11975" max="11975" width="60.42578125" style="5" customWidth="1"/>
    <col min="11976" max="11976" width="28.7109375" style="5" customWidth="1"/>
    <col min="11977" max="11977" width="16.140625" style="5" customWidth="1"/>
    <col min="11978" max="11980" width="26.42578125" style="5" customWidth="1"/>
    <col min="11981" max="11983" width="24.42578125" style="5" customWidth="1"/>
    <col min="11984" max="11986" width="31.85546875" style="5" customWidth="1"/>
    <col min="11987" max="11989" width="27" style="5" customWidth="1"/>
    <col min="11990" max="11990" width="28.28515625" style="5" customWidth="1"/>
    <col min="11991" max="11991" width="18" style="5" customWidth="1"/>
    <col min="11992" max="11992" width="19.7109375" style="5" customWidth="1"/>
    <col min="11993" max="12211" width="11.42578125" style="5" customWidth="1"/>
    <col min="12212" max="12212" width="9.140625" style="5" customWidth="1"/>
    <col min="12213" max="12213" width="63.42578125" style="5" customWidth="1"/>
    <col min="12214" max="12214" width="7.42578125" style="5" customWidth="1"/>
    <col min="12215" max="12229" width="17.42578125" style="5"/>
    <col min="12230" max="12230" width="7.42578125" style="5" customWidth="1"/>
    <col min="12231" max="12231" width="60.42578125" style="5" customWidth="1"/>
    <col min="12232" max="12232" width="28.7109375" style="5" customWidth="1"/>
    <col min="12233" max="12233" width="16.140625" style="5" customWidth="1"/>
    <col min="12234" max="12236" width="26.42578125" style="5" customWidth="1"/>
    <col min="12237" max="12239" width="24.42578125" style="5" customWidth="1"/>
    <col min="12240" max="12242" width="31.85546875" style="5" customWidth="1"/>
    <col min="12243" max="12245" width="27" style="5" customWidth="1"/>
    <col min="12246" max="12246" width="28.28515625" style="5" customWidth="1"/>
    <col min="12247" max="12247" width="18" style="5" customWidth="1"/>
    <col min="12248" max="12248" width="19.7109375" style="5" customWidth="1"/>
    <col min="12249" max="12467" width="11.42578125" style="5" customWidth="1"/>
    <col min="12468" max="12468" width="9.140625" style="5" customWidth="1"/>
    <col min="12469" max="12469" width="63.42578125" style="5" customWidth="1"/>
    <col min="12470" max="12470" width="7.42578125" style="5" customWidth="1"/>
    <col min="12471" max="12485" width="17.42578125" style="5"/>
    <col min="12486" max="12486" width="7.42578125" style="5" customWidth="1"/>
    <col min="12487" max="12487" width="60.42578125" style="5" customWidth="1"/>
    <col min="12488" max="12488" width="28.7109375" style="5" customWidth="1"/>
    <col min="12489" max="12489" width="16.140625" style="5" customWidth="1"/>
    <col min="12490" max="12492" width="26.42578125" style="5" customWidth="1"/>
    <col min="12493" max="12495" width="24.42578125" style="5" customWidth="1"/>
    <col min="12496" max="12498" width="31.85546875" style="5" customWidth="1"/>
    <col min="12499" max="12501" width="27" style="5" customWidth="1"/>
    <col min="12502" max="12502" width="28.28515625" style="5" customWidth="1"/>
    <col min="12503" max="12503" width="18" style="5" customWidth="1"/>
    <col min="12504" max="12504" width="19.7109375" style="5" customWidth="1"/>
    <col min="12505" max="12723" width="11.42578125" style="5" customWidth="1"/>
    <col min="12724" max="12724" width="9.140625" style="5" customWidth="1"/>
    <col min="12725" max="12725" width="63.42578125" style="5" customWidth="1"/>
    <col min="12726" max="12726" width="7.42578125" style="5" customWidth="1"/>
    <col min="12727" max="12741" width="17.42578125" style="5"/>
    <col min="12742" max="12742" width="7.42578125" style="5" customWidth="1"/>
    <col min="12743" max="12743" width="60.42578125" style="5" customWidth="1"/>
    <col min="12744" max="12744" width="28.7109375" style="5" customWidth="1"/>
    <col min="12745" max="12745" width="16.140625" style="5" customWidth="1"/>
    <col min="12746" max="12748" width="26.42578125" style="5" customWidth="1"/>
    <col min="12749" max="12751" width="24.42578125" style="5" customWidth="1"/>
    <col min="12752" max="12754" width="31.85546875" style="5" customWidth="1"/>
    <col min="12755" max="12757" width="27" style="5" customWidth="1"/>
    <col min="12758" max="12758" width="28.28515625" style="5" customWidth="1"/>
    <col min="12759" max="12759" width="18" style="5" customWidth="1"/>
    <col min="12760" max="12760" width="19.7109375" style="5" customWidth="1"/>
    <col min="12761" max="12979" width="11.42578125" style="5" customWidth="1"/>
    <col min="12980" max="12980" width="9.140625" style="5" customWidth="1"/>
    <col min="12981" max="12981" width="63.42578125" style="5" customWidth="1"/>
    <col min="12982" max="12982" width="7.42578125" style="5" customWidth="1"/>
    <col min="12983" max="12997" width="17.42578125" style="5"/>
    <col min="12998" max="12998" width="7.42578125" style="5" customWidth="1"/>
    <col min="12999" max="12999" width="60.42578125" style="5" customWidth="1"/>
    <col min="13000" max="13000" width="28.7109375" style="5" customWidth="1"/>
    <col min="13001" max="13001" width="16.140625" style="5" customWidth="1"/>
    <col min="13002" max="13004" width="26.42578125" style="5" customWidth="1"/>
    <col min="13005" max="13007" width="24.42578125" style="5" customWidth="1"/>
    <col min="13008" max="13010" width="31.85546875" style="5" customWidth="1"/>
    <col min="13011" max="13013" width="27" style="5" customWidth="1"/>
    <col min="13014" max="13014" width="28.28515625" style="5" customWidth="1"/>
    <col min="13015" max="13015" width="18" style="5" customWidth="1"/>
    <col min="13016" max="13016" width="19.7109375" style="5" customWidth="1"/>
    <col min="13017" max="13235" width="11.42578125" style="5" customWidth="1"/>
    <col min="13236" max="13236" width="9.140625" style="5" customWidth="1"/>
    <col min="13237" max="13237" width="63.42578125" style="5" customWidth="1"/>
    <col min="13238" max="13238" width="7.42578125" style="5" customWidth="1"/>
    <col min="13239" max="13253" width="17.42578125" style="5"/>
    <col min="13254" max="13254" width="7.42578125" style="5" customWidth="1"/>
    <col min="13255" max="13255" width="60.42578125" style="5" customWidth="1"/>
    <col min="13256" max="13256" width="28.7109375" style="5" customWidth="1"/>
    <col min="13257" max="13257" width="16.140625" style="5" customWidth="1"/>
    <col min="13258" max="13260" width="26.42578125" style="5" customWidth="1"/>
    <col min="13261" max="13263" width="24.42578125" style="5" customWidth="1"/>
    <col min="13264" max="13266" width="31.85546875" style="5" customWidth="1"/>
    <col min="13267" max="13269" width="27" style="5" customWidth="1"/>
    <col min="13270" max="13270" width="28.28515625" style="5" customWidth="1"/>
    <col min="13271" max="13271" width="18" style="5" customWidth="1"/>
    <col min="13272" max="13272" width="19.7109375" style="5" customWidth="1"/>
    <col min="13273" max="13491" width="11.42578125" style="5" customWidth="1"/>
    <col min="13492" max="13492" width="9.140625" style="5" customWidth="1"/>
    <col min="13493" max="13493" width="63.42578125" style="5" customWidth="1"/>
    <col min="13494" max="13494" width="7.42578125" style="5" customWidth="1"/>
    <col min="13495" max="13509" width="17.42578125" style="5"/>
    <col min="13510" max="13510" width="7.42578125" style="5" customWidth="1"/>
    <col min="13511" max="13511" width="60.42578125" style="5" customWidth="1"/>
    <col min="13512" max="13512" width="28.7109375" style="5" customWidth="1"/>
    <col min="13513" max="13513" width="16.140625" style="5" customWidth="1"/>
    <col min="13514" max="13516" width="26.42578125" style="5" customWidth="1"/>
    <col min="13517" max="13519" width="24.42578125" style="5" customWidth="1"/>
    <col min="13520" max="13522" width="31.85546875" style="5" customWidth="1"/>
    <col min="13523" max="13525" width="27" style="5" customWidth="1"/>
    <col min="13526" max="13526" width="28.28515625" style="5" customWidth="1"/>
    <col min="13527" max="13527" width="18" style="5" customWidth="1"/>
    <col min="13528" max="13528" width="19.7109375" style="5" customWidth="1"/>
    <col min="13529" max="13747" width="11.42578125" style="5" customWidth="1"/>
    <col min="13748" max="13748" width="9.140625" style="5" customWidth="1"/>
    <col min="13749" max="13749" width="63.42578125" style="5" customWidth="1"/>
    <col min="13750" max="13750" width="7.42578125" style="5" customWidth="1"/>
    <col min="13751" max="13765" width="17.42578125" style="5"/>
    <col min="13766" max="13766" width="7.42578125" style="5" customWidth="1"/>
    <col min="13767" max="13767" width="60.42578125" style="5" customWidth="1"/>
    <col min="13768" max="13768" width="28.7109375" style="5" customWidth="1"/>
    <col min="13769" max="13769" width="16.140625" style="5" customWidth="1"/>
    <col min="13770" max="13772" width="26.42578125" style="5" customWidth="1"/>
    <col min="13773" max="13775" width="24.42578125" style="5" customWidth="1"/>
    <col min="13776" max="13778" width="31.85546875" style="5" customWidth="1"/>
    <col min="13779" max="13781" width="27" style="5" customWidth="1"/>
    <col min="13782" max="13782" width="28.28515625" style="5" customWidth="1"/>
    <col min="13783" max="13783" width="18" style="5" customWidth="1"/>
    <col min="13784" max="13784" width="19.7109375" style="5" customWidth="1"/>
    <col min="13785" max="14003" width="11.42578125" style="5" customWidth="1"/>
    <col min="14004" max="14004" width="9.140625" style="5" customWidth="1"/>
    <col min="14005" max="14005" width="63.42578125" style="5" customWidth="1"/>
    <col min="14006" max="14006" width="7.42578125" style="5" customWidth="1"/>
    <col min="14007" max="14021" width="17.42578125" style="5"/>
    <col min="14022" max="14022" width="7.42578125" style="5" customWidth="1"/>
    <col min="14023" max="14023" width="60.42578125" style="5" customWidth="1"/>
    <col min="14024" max="14024" width="28.7109375" style="5" customWidth="1"/>
    <col min="14025" max="14025" width="16.140625" style="5" customWidth="1"/>
    <col min="14026" max="14028" width="26.42578125" style="5" customWidth="1"/>
    <col min="14029" max="14031" width="24.42578125" style="5" customWidth="1"/>
    <col min="14032" max="14034" width="31.85546875" style="5" customWidth="1"/>
    <col min="14035" max="14037" width="27" style="5" customWidth="1"/>
    <col min="14038" max="14038" width="28.28515625" style="5" customWidth="1"/>
    <col min="14039" max="14039" width="18" style="5" customWidth="1"/>
    <col min="14040" max="14040" width="19.7109375" style="5" customWidth="1"/>
    <col min="14041" max="14259" width="11.42578125" style="5" customWidth="1"/>
    <col min="14260" max="14260" width="9.140625" style="5" customWidth="1"/>
    <col min="14261" max="14261" width="63.42578125" style="5" customWidth="1"/>
    <col min="14262" max="14262" width="7.42578125" style="5" customWidth="1"/>
    <col min="14263" max="14277" width="17.42578125" style="5"/>
    <col min="14278" max="14278" width="7.42578125" style="5" customWidth="1"/>
    <col min="14279" max="14279" width="60.42578125" style="5" customWidth="1"/>
    <col min="14280" max="14280" width="28.7109375" style="5" customWidth="1"/>
    <col min="14281" max="14281" width="16.140625" style="5" customWidth="1"/>
    <col min="14282" max="14284" width="26.42578125" style="5" customWidth="1"/>
    <col min="14285" max="14287" width="24.42578125" style="5" customWidth="1"/>
    <col min="14288" max="14290" width="31.85546875" style="5" customWidth="1"/>
    <col min="14291" max="14293" width="27" style="5" customWidth="1"/>
    <col min="14294" max="14294" width="28.28515625" style="5" customWidth="1"/>
    <col min="14295" max="14295" width="18" style="5" customWidth="1"/>
    <col min="14296" max="14296" width="19.7109375" style="5" customWidth="1"/>
    <col min="14297" max="14515" width="11.42578125" style="5" customWidth="1"/>
    <col min="14516" max="14516" width="9.140625" style="5" customWidth="1"/>
    <col min="14517" max="14517" width="63.42578125" style="5" customWidth="1"/>
    <col min="14518" max="14518" width="7.42578125" style="5" customWidth="1"/>
    <col min="14519" max="14533" width="17.42578125" style="5"/>
    <col min="14534" max="14534" width="7.42578125" style="5" customWidth="1"/>
    <col min="14535" max="14535" width="60.42578125" style="5" customWidth="1"/>
    <col min="14536" max="14536" width="28.7109375" style="5" customWidth="1"/>
    <col min="14537" max="14537" width="16.140625" style="5" customWidth="1"/>
    <col min="14538" max="14540" width="26.42578125" style="5" customWidth="1"/>
    <col min="14541" max="14543" width="24.42578125" style="5" customWidth="1"/>
    <col min="14544" max="14546" width="31.85546875" style="5" customWidth="1"/>
    <col min="14547" max="14549" width="27" style="5" customWidth="1"/>
    <col min="14550" max="14550" width="28.28515625" style="5" customWidth="1"/>
    <col min="14551" max="14551" width="18" style="5" customWidth="1"/>
    <col min="14552" max="14552" width="19.7109375" style="5" customWidth="1"/>
    <col min="14553" max="14771" width="11.42578125" style="5" customWidth="1"/>
    <col min="14772" max="14772" width="9.140625" style="5" customWidth="1"/>
    <col min="14773" max="14773" width="63.42578125" style="5" customWidth="1"/>
    <col min="14774" max="14774" width="7.42578125" style="5" customWidth="1"/>
    <col min="14775" max="14789" width="17.42578125" style="5"/>
    <col min="14790" max="14790" width="7.42578125" style="5" customWidth="1"/>
    <col min="14791" max="14791" width="60.42578125" style="5" customWidth="1"/>
    <col min="14792" max="14792" width="28.7109375" style="5" customWidth="1"/>
    <col min="14793" max="14793" width="16.140625" style="5" customWidth="1"/>
    <col min="14794" max="14796" width="26.42578125" style="5" customWidth="1"/>
    <col min="14797" max="14799" width="24.42578125" style="5" customWidth="1"/>
    <col min="14800" max="14802" width="31.85546875" style="5" customWidth="1"/>
    <col min="14803" max="14805" width="27" style="5" customWidth="1"/>
    <col min="14806" max="14806" width="28.28515625" style="5" customWidth="1"/>
    <col min="14807" max="14807" width="18" style="5" customWidth="1"/>
    <col min="14808" max="14808" width="19.7109375" style="5" customWidth="1"/>
    <col min="14809" max="15027" width="11.42578125" style="5" customWidth="1"/>
    <col min="15028" max="15028" width="9.140625" style="5" customWidth="1"/>
    <col min="15029" max="15029" width="63.42578125" style="5" customWidth="1"/>
    <col min="15030" max="15030" width="7.42578125" style="5" customWidth="1"/>
    <col min="15031" max="15045" width="17.42578125" style="5"/>
    <col min="15046" max="15046" width="7.42578125" style="5" customWidth="1"/>
    <col min="15047" max="15047" width="60.42578125" style="5" customWidth="1"/>
    <col min="15048" max="15048" width="28.7109375" style="5" customWidth="1"/>
    <col min="15049" max="15049" width="16.140625" style="5" customWidth="1"/>
    <col min="15050" max="15052" width="26.42578125" style="5" customWidth="1"/>
    <col min="15053" max="15055" width="24.42578125" style="5" customWidth="1"/>
    <col min="15056" max="15058" width="31.85546875" style="5" customWidth="1"/>
    <col min="15059" max="15061" width="27" style="5" customWidth="1"/>
    <col min="15062" max="15062" width="28.28515625" style="5" customWidth="1"/>
    <col min="15063" max="15063" width="18" style="5" customWidth="1"/>
    <col min="15064" max="15064" width="19.7109375" style="5" customWidth="1"/>
    <col min="15065" max="15283" width="11.42578125" style="5" customWidth="1"/>
    <col min="15284" max="15284" width="9.140625" style="5" customWidth="1"/>
    <col min="15285" max="15285" width="63.42578125" style="5" customWidth="1"/>
    <col min="15286" max="15286" width="7.42578125" style="5" customWidth="1"/>
    <col min="15287" max="15301" width="17.42578125" style="5"/>
    <col min="15302" max="15302" width="7.42578125" style="5" customWidth="1"/>
    <col min="15303" max="15303" width="60.42578125" style="5" customWidth="1"/>
    <col min="15304" max="15304" width="28.7109375" style="5" customWidth="1"/>
    <col min="15305" max="15305" width="16.140625" style="5" customWidth="1"/>
    <col min="15306" max="15308" width="26.42578125" style="5" customWidth="1"/>
    <col min="15309" max="15311" width="24.42578125" style="5" customWidth="1"/>
    <col min="15312" max="15314" width="31.85546875" style="5" customWidth="1"/>
    <col min="15315" max="15317" width="27" style="5" customWidth="1"/>
    <col min="15318" max="15318" width="28.28515625" style="5" customWidth="1"/>
    <col min="15319" max="15319" width="18" style="5" customWidth="1"/>
    <col min="15320" max="15320" width="19.7109375" style="5" customWidth="1"/>
    <col min="15321" max="15539" width="11.42578125" style="5" customWidth="1"/>
    <col min="15540" max="15540" width="9.140625" style="5" customWidth="1"/>
    <col min="15541" max="15541" width="63.42578125" style="5" customWidth="1"/>
    <col min="15542" max="15542" width="7.42578125" style="5" customWidth="1"/>
    <col min="15543" max="15557" width="17.42578125" style="5"/>
    <col min="15558" max="15558" width="7.42578125" style="5" customWidth="1"/>
    <col min="15559" max="15559" width="60.42578125" style="5" customWidth="1"/>
    <col min="15560" max="15560" width="28.7109375" style="5" customWidth="1"/>
    <col min="15561" max="15561" width="16.140625" style="5" customWidth="1"/>
    <col min="15562" max="15564" width="26.42578125" style="5" customWidth="1"/>
    <col min="15565" max="15567" width="24.42578125" style="5" customWidth="1"/>
    <col min="15568" max="15570" width="31.85546875" style="5" customWidth="1"/>
    <col min="15571" max="15573" width="27" style="5" customWidth="1"/>
    <col min="15574" max="15574" width="28.28515625" style="5" customWidth="1"/>
    <col min="15575" max="15575" width="18" style="5" customWidth="1"/>
    <col min="15576" max="15576" width="19.7109375" style="5" customWidth="1"/>
    <col min="15577" max="15795" width="11.42578125" style="5" customWidth="1"/>
    <col min="15796" max="15796" width="9.140625" style="5" customWidth="1"/>
    <col min="15797" max="15797" width="63.42578125" style="5" customWidth="1"/>
    <col min="15798" max="15798" width="7.42578125" style="5" customWidth="1"/>
    <col min="15799" max="15813" width="17.42578125" style="5"/>
    <col min="15814" max="15814" width="7.42578125" style="5" customWidth="1"/>
    <col min="15815" max="15815" width="60.42578125" style="5" customWidth="1"/>
    <col min="15816" max="15816" width="28.7109375" style="5" customWidth="1"/>
    <col min="15817" max="15817" width="16.140625" style="5" customWidth="1"/>
    <col min="15818" max="15820" width="26.42578125" style="5" customWidth="1"/>
    <col min="15821" max="15823" width="24.42578125" style="5" customWidth="1"/>
    <col min="15824" max="15826" width="31.85546875" style="5" customWidth="1"/>
    <col min="15827" max="15829" width="27" style="5" customWidth="1"/>
    <col min="15830" max="15830" width="28.28515625" style="5" customWidth="1"/>
    <col min="15831" max="15831" width="18" style="5" customWidth="1"/>
    <col min="15832" max="15832" width="19.7109375" style="5" customWidth="1"/>
    <col min="15833" max="16051" width="11.42578125" style="5" customWidth="1"/>
    <col min="16052" max="16052" width="9.140625" style="5" customWidth="1"/>
    <col min="16053" max="16053" width="63.42578125" style="5" customWidth="1"/>
    <col min="16054" max="16054" width="7.42578125" style="5" customWidth="1"/>
    <col min="16055" max="16069" width="17.42578125" style="5"/>
    <col min="16070" max="16070" width="7.42578125" style="5" customWidth="1"/>
    <col min="16071" max="16071" width="60.42578125" style="5" customWidth="1"/>
    <col min="16072" max="16072" width="28.7109375" style="5" customWidth="1"/>
    <col min="16073" max="16073" width="16.140625" style="5" customWidth="1"/>
    <col min="16074" max="16076" width="26.42578125" style="5" customWidth="1"/>
    <col min="16077" max="16079" width="24.42578125" style="5" customWidth="1"/>
    <col min="16080" max="16082" width="31.85546875" style="5" customWidth="1"/>
    <col min="16083" max="16085" width="27" style="5" customWidth="1"/>
    <col min="16086" max="16086" width="28.28515625" style="5" customWidth="1"/>
    <col min="16087" max="16087" width="18" style="5" customWidth="1"/>
    <col min="16088" max="16088" width="19.7109375" style="5" customWidth="1"/>
    <col min="16089" max="16307" width="11.42578125" style="5" customWidth="1"/>
    <col min="16308" max="16308" width="9.140625" style="5" customWidth="1"/>
    <col min="16309" max="16309" width="63.42578125" style="5" customWidth="1"/>
    <col min="16310" max="16310" width="7.42578125" style="5" customWidth="1"/>
    <col min="16311" max="16384" width="17.42578125" style="5"/>
  </cols>
  <sheetData>
    <row r="1" spans="1:15">
      <c r="A1" s="153" t="s">
        <v>0</v>
      </c>
      <c r="B1" s="153"/>
      <c r="C1" s="153"/>
      <c r="D1" s="153"/>
      <c r="E1" s="153"/>
      <c r="F1" s="153"/>
      <c r="G1" s="153"/>
      <c r="H1" s="153"/>
      <c r="I1" s="153"/>
      <c r="J1" s="153"/>
      <c r="K1" s="153"/>
      <c r="L1" s="153"/>
      <c r="M1" s="153"/>
      <c r="N1" s="153"/>
    </row>
    <row r="2" spans="1:15">
      <c r="A2" s="153" t="s">
        <v>1</v>
      </c>
      <c r="B2" s="153"/>
      <c r="C2" s="153"/>
      <c r="D2" s="153"/>
      <c r="E2" s="153"/>
      <c r="F2" s="153"/>
      <c r="G2" s="153"/>
      <c r="H2" s="153"/>
      <c r="I2" s="153"/>
      <c r="J2" s="153"/>
      <c r="K2" s="153"/>
      <c r="L2" s="153"/>
      <c r="M2" s="153"/>
      <c r="N2" s="153"/>
    </row>
    <row r="3" spans="1:15">
      <c r="A3" s="153" t="s">
        <v>2</v>
      </c>
      <c r="B3" s="153"/>
      <c r="C3" s="153"/>
      <c r="D3" s="153"/>
      <c r="E3" s="153"/>
      <c r="F3" s="153"/>
      <c r="G3" s="153"/>
      <c r="H3" s="153"/>
      <c r="I3" s="153"/>
      <c r="J3" s="153"/>
      <c r="K3" s="153"/>
      <c r="L3" s="153"/>
      <c r="M3" s="153"/>
      <c r="N3" s="153"/>
      <c r="O3" s="153"/>
    </row>
    <row r="4" spans="1:15">
      <c r="A4" s="153" t="s">
        <v>3</v>
      </c>
      <c r="B4" s="153"/>
      <c r="C4" s="153"/>
      <c r="D4" s="153"/>
      <c r="E4" s="153"/>
      <c r="F4" s="153"/>
      <c r="G4" s="153"/>
      <c r="H4" s="153"/>
      <c r="I4" s="153"/>
      <c r="J4" s="153"/>
      <c r="K4" s="153"/>
      <c r="L4" s="153"/>
      <c r="M4" s="153"/>
      <c r="N4" s="153"/>
    </row>
    <row r="5" spans="1:15">
      <c r="A5" s="6"/>
      <c r="B5" s="7"/>
    </row>
    <row r="6" spans="1:15" s="33" customFormat="1" ht="40.5" customHeight="1">
      <c r="A6" s="9"/>
      <c r="B6" s="9" t="s">
        <v>4</v>
      </c>
      <c r="C6" s="36" t="s">
        <v>5</v>
      </c>
      <c r="D6" s="9" t="s">
        <v>6</v>
      </c>
      <c r="E6" s="14" t="s">
        <v>7</v>
      </c>
      <c r="F6" s="14" t="s">
        <v>7</v>
      </c>
      <c r="G6" s="3" t="s">
        <v>8</v>
      </c>
      <c r="H6" s="3" t="s">
        <v>8</v>
      </c>
      <c r="I6" s="14" t="s">
        <v>9</v>
      </c>
      <c r="J6" s="14" t="s">
        <v>9</v>
      </c>
      <c r="K6" s="3" t="s">
        <v>10</v>
      </c>
      <c r="L6" s="3" t="s">
        <v>10</v>
      </c>
      <c r="M6" s="14" t="s">
        <v>11</v>
      </c>
      <c r="N6" s="14" t="s">
        <v>11</v>
      </c>
    </row>
    <row r="7" spans="1:15" s="38" customFormat="1" ht="86.25" customHeight="1">
      <c r="A7" s="10"/>
      <c r="B7" s="37" t="s">
        <v>12</v>
      </c>
      <c r="C7" s="13"/>
      <c r="D7" s="13"/>
      <c r="E7" s="14" t="s">
        <v>13</v>
      </c>
      <c r="F7" s="4" t="s">
        <v>14</v>
      </c>
      <c r="G7" s="3" t="s">
        <v>13</v>
      </c>
      <c r="H7" s="4" t="s">
        <v>14</v>
      </c>
      <c r="I7" s="14" t="s">
        <v>13</v>
      </c>
      <c r="J7" s="4" t="s">
        <v>14</v>
      </c>
      <c r="K7" s="3" t="s">
        <v>13</v>
      </c>
      <c r="L7" s="4" t="s">
        <v>14</v>
      </c>
      <c r="M7" s="14" t="s">
        <v>13</v>
      </c>
      <c r="N7" s="4" t="s">
        <v>14</v>
      </c>
    </row>
    <row r="8" spans="1:15" s="15" customFormat="1" ht="51">
      <c r="A8" s="16">
        <v>1</v>
      </c>
      <c r="B8" s="17" t="s">
        <v>15</v>
      </c>
      <c r="C8" s="12">
        <v>1</v>
      </c>
      <c r="D8" s="13" t="s">
        <v>16</v>
      </c>
      <c r="E8" s="129">
        <v>8356340.1399999997</v>
      </c>
      <c r="F8" s="129"/>
      <c r="G8" s="129">
        <v>8230300.8700000001</v>
      </c>
      <c r="H8" s="129"/>
      <c r="I8" s="129">
        <v>8218205.9800000004</v>
      </c>
      <c r="J8" s="129"/>
      <c r="K8" s="129">
        <v>8236876.3099999996</v>
      </c>
      <c r="L8" s="129"/>
      <c r="M8" s="129">
        <v>6250635.5599999996</v>
      </c>
      <c r="N8" s="129"/>
    </row>
    <row r="9" spans="1:15" s="15" customFormat="1">
      <c r="A9" s="16">
        <v>2</v>
      </c>
      <c r="B9" s="18" t="s">
        <v>17</v>
      </c>
      <c r="C9" s="12">
        <v>1</v>
      </c>
      <c r="D9" s="13"/>
      <c r="E9" s="129">
        <v>892595.56</v>
      </c>
      <c r="F9" s="129"/>
      <c r="G9" s="129">
        <v>881054.69</v>
      </c>
      <c r="H9" s="129"/>
      <c r="I9" s="129">
        <v>881054.69</v>
      </c>
      <c r="J9" s="129"/>
      <c r="K9" s="129">
        <v>1380052.02</v>
      </c>
      <c r="L9" s="129"/>
      <c r="M9" s="129">
        <v>930370.64</v>
      </c>
      <c r="N9" s="129"/>
    </row>
    <row r="10" spans="1:15" s="15" customFormat="1">
      <c r="A10" s="16">
        <v>3</v>
      </c>
      <c r="B10" s="18" t="s">
        <v>18</v>
      </c>
      <c r="C10" s="12">
        <v>1</v>
      </c>
      <c r="D10" s="13" t="s">
        <v>16</v>
      </c>
      <c r="E10" s="129">
        <v>149687.56</v>
      </c>
      <c r="F10" s="129"/>
      <c r="G10" s="129">
        <v>141940.35999999999</v>
      </c>
      <c r="H10" s="129"/>
      <c r="I10" s="129">
        <v>141940.35999999999</v>
      </c>
      <c r="J10" s="129"/>
      <c r="K10" s="129">
        <v>154093.28</v>
      </c>
      <c r="L10" s="129"/>
      <c r="M10" s="129">
        <v>125610.86</v>
      </c>
      <c r="N10" s="129"/>
    </row>
    <row r="11" spans="1:15" s="15" customFormat="1">
      <c r="A11" s="16">
        <v>4</v>
      </c>
      <c r="B11" s="18" t="s">
        <v>19</v>
      </c>
      <c r="C11" s="12">
        <v>1</v>
      </c>
      <c r="D11" s="13" t="s">
        <v>16</v>
      </c>
      <c r="E11" s="129">
        <v>317736.44</v>
      </c>
      <c r="F11" s="129"/>
      <c r="G11" s="129">
        <v>309103.24</v>
      </c>
      <c r="H11" s="129"/>
      <c r="I11" s="129">
        <v>310264.34000000003</v>
      </c>
      <c r="J11" s="129"/>
      <c r="K11" s="129">
        <v>299386.33</v>
      </c>
      <c r="L11" s="129"/>
      <c r="M11" s="129">
        <v>221146.34</v>
      </c>
      <c r="N11" s="129"/>
    </row>
    <row r="12" spans="1:15" s="15" customFormat="1">
      <c r="A12" s="16">
        <v>5</v>
      </c>
      <c r="B12" s="18" t="s">
        <v>20</v>
      </c>
      <c r="C12" s="12">
        <v>1</v>
      </c>
      <c r="D12" s="13" t="s">
        <v>16</v>
      </c>
      <c r="E12" s="129">
        <v>277505.13</v>
      </c>
      <c r="F12" s="129"/>
      <c r="G12" s="129">
        <v>269078.27</v>
      </c>
      <c r="H12" s="129"/>
      <c r="I12" s="129">
        <v>273018.08</v>
      </c>
      <c r="J12" s="129"/>
      <c r="K12" s="129">
        <v>496698.86</v>
      </c>
      <c r="L12" s="129"/>
      <c r="M12" s="129">
        <v>285357.86</v>
      </c>
      <c r="N12" s="129"/>
    </row>
    <row r="13" spans="1:15" s="15" customFormat="1">
      <c r="A13" s="16">
        <v>6</v>
      </c>
      <c r="B13" s="18" t="s">
        <v>21</v>
      </c>
      <c r="C13" s="12">
        <v>1</v>
      </c>
      <c r="D13" s="13" t="s">
        <v>16</v>
      </c>
      <c r="E13" s="129">
        <v>148827.35999999999</v>
      </c>
      <c r="F13" s="129"/>
      <c r="G13" s="129">
        <v>145873</v>
      </c>
      <c r="H13" s="129"/>
      <c r="I13" s="129">
        <v>148379.69</v>
      </c>
      <c r="J13" s="129"/>
      <c r="K13" s="129">
        <v>831665.96</v>
      </c>
      <c r="L13" s="129"/>
      <c r="M13" s="129">
        <v>143501.60999999999</v>
      </c>
      <c r="N13" s="129"/>
    </row>
    <row r="14" spans="1:15" s="15" customFormat="1">
      <c r="A14" s="16">
        <v>7</v>
      </c>
      <c r="B14" s="18" t="s">
        <v>22</v>
      </c>
      <c r="C14" s="12">
        <v>1</v>
      </c>
      <c r="D14" s="13" t="s">
        <v>16</v>
      </c>
      <c r="E14" s="129">
        <v>328175.34999999998</v>
      </c>
      <c r="F14" s="129"/>
      <c r="G14" s="129">
        <v>323853.51</v>
      </c>
      <c r="H14" s="129"/>
      <c r="I14" s="129">
        <v>326159.82</v>
      </c>
      <c r="J14" s="129"/>
      <c r="K14" s="129">
        <v>397548.32</v>
      </c>
      <c r="L14" s="129"/>
      <c r="M14" s="129">
        <v>213317.14</v>
      </c>
      <c r="N14" s="129"/>
    </row>
    <row r="15" spans="1:15" s="15" customFormat="1" ht="27.75" customHeight="1">
      <c r="A15" s="16">
        <v>8</v>
      </c>
      <c r="B15" s="19" t="s">
        <v>23</v>
      </c>
      <c r="C15" s="12">
        <v>1</v>
      </c>
      <c r="D15" s="13" t="s">
        <v>16</v>
      </c>
      <c r="E15" s="129">
        <v>519059.91</v>
      </c>
      <c r="F15" s="129"/>
      <c r="G15" s="129">
        <v>512016.11</v>
      </c>
      <c r="H15" s="129"/>
      <c r="I15" s="129">
        <v>512176.71</v>
      </c>
      <c r="J15" s="129"/>
      <c r="K15" s="129">
        <v>588060.71</v>
      </c>
      <c r="L15" s="129"/>
      <c r="M15" s="129">
        <v>300444.32</v>
      </c>
      <c r="N15" s="129"/>
    </row>
    <row r="16" spans="1:15" s="15" customFormat="1">
      <c r="A16" s="16">
        <v>9</v>
      </c>
      <c r="B16" s="19" t="s">
        <v>24</v>
      </c>
      <c r="C16" s="12">
        <v>1</v>
      </c>
      <c r="D16" s="13" t="s">
        <v>16</v>
      </c>
      <c r="E16" s="129">
        <v>1502036.15</v>
      </c>
      <c r="F16" s="129"/>
      <c r="G16" s="129">
        <v>1480942.65</v>
      </c>
      <c r="H16" s="129"/>
      <c r="I16" s="129">
        <v>1480942.65</v>
      </c>
      <c r="J16" s="129"/>
      <c r="K16" s="129">
        <v>1839486.22</v>
      </c>
      <c r="L16" s="129"/>
      <c r="M16" s="129">
        <v>1348128.6</v>
      </c>
      <c r="N16" s="129"/>
    </row>
    <row r="17" spans="1:14" s="15" customFormat="1">
      <c r="A17" s="16">
        <v>10</v>
      </c>
      <c r="B17" s="19" t="s">
        <v>25</v>
      </c>
      <c r="C17" s="12">
        <v>1</v>
      </c>
      <c r="D17" s="13" t="s">
        <v>16</v>
      </c>
      <c r="E17" s="129">
        <v>1086186.1200000001</v>
      </c>
      <c r="F17" s="129"/>
      <c r="G17" s="129">
        <v>1063847.67</v>
      </c>
      <c r="H17" s="129"/>
      <c r="I17" s="129">
        <v>1065386.06</v>
      </c>
      <c r="J17" s="129"/>
      <c r="K17" s="129">
        <v>1218037.26</v>
      </c>
      <c r="L17" s="129"/>
      <c r="M17" s="129">
        <v>1007497.9</v>
      </c>
      <c r="N17" s="129"/>
    </row>
    <row r="18" spans="1:14" s="15" customFormat="1" ht="25.5">
      <c r="A18" s="16">
        <v>11</v>
      </c>
      <c r="B18" s="19" t="s">
        <v>26</v>
      </c>
      <c r="C18" s="12">
        <v>1</v>
      </c>
      <c r="D18" s="13" t="s">
        <v>16</v>
      </c>
      <c r="E18" s="129">
        <v>1004448.59</v>
      </c>
      <c r="F18" s="129"/>
      <c r="G18" s="129">
        <v>995003.5</v>
      </c>
      <c r="H18" s="129"/>
      <c r="I18" s="129">
        <v>995003.5</v>
      </c>
      <c r="J18" s="129"/>
      <c r="K18" s="129">
        <v>921927.83</v>
      </c>
      <c r="L18" s="129"/>
      <c r="M18" s="129">
        <v>486653.74</v>
      </c>
      <c r="N18" s="129"/>
    </row>
    <row r="19" spans="1:14" s="15" customFormat="1">
      <c r="A19" s="16">
        <v>12</v>
      </c>
      <c r="B19" s="18" t="s">
        <v>27</v>
      </c>
      <c r="C19" s="12">
        <v>1</v>
      </c>
      <c r="D19" s="13" t="s">
        <v>16</v>
      </c>
      <c r="E19" s="129">
        <v>258497.18</v>
      </c>
      <c r="F19" s="129"/>
      <c r="G19" s="129">
        <v>258883.1</v>
      </c>
      <c r="H19" s="129"/>
      <c r="I19" s="129">
        <v>258883.1</v>
      </c>
      <c r="J19" s="129"/>
      <c r="K19" s="129">
        <v>469906</v>
      </c>
      <c r="L19" s="129"/>
      <c r="M19" s="129">
        <v>266433.03999999998</v>
      </c>
      <c r="N19" s="129"/>
    </row>
    <row r="20" spans="1:14" s="15" customFormat="1">
      <c r="A20" s="16">
        <v>13</v>
      </c>
      <c r="B20" s="18" t="s">
        <v>28</v>
      </c>
      <c r="C20" s="12">
        <v>1</v>
      </c>
      <c r="D20" s="13" t="s">
        <v>16</v>
      </c>
      <c r="E20" s="129">
        <v>981141.91</v>
      </c>
      <c r="F20" s="129"/>
      <c r="G20" s="129">
        <v>960503.51</v>
      </c>
      <c r="H20" s="129"/>
      <c r="I20" s="129">
        <v>961508.47</v>
      </c>
      <c r="J20" s="129"/>
      <c r="K20" s="129">
        <v>1221813.92</v>
      </c>
      <c r="L20" s="129"/>
      <c r="M20" s="129">
        <v>732344.18</v>
      </c>
      <c r="N20" s="129"/>
    </row>
    <row r="21" spans="1:14" s="15" customFormat="1" ht="36" customHeight="1">
      <c r="A21" s="16">
        <v>15</v>
      </c>
      <c r="B21" s="17" t="s">
        <v>29</v>
      </c>
      <c r="C21" s="12">
        <v>1</v>
      </c>
      <c r="D21" s="13" t="s">
        <v>16</v>
      </c>
      <c r="E21" s="129">
        <v>706739.32</v>
      </c>
      <c r="F21" s="129"/>
      <c r="G21" s="129">
        <v>703848.26</v>
      </c>
      <c r="H21" s="129"/>
      <c r="I21" s="129">
        <v>703848.26</v>
      </c>
      <c r="J21" s="129"/>
      <c r="K21" s="129">
        <v>752654.23</v>
      </c>
      <c r="L21" s="129"/>
      <c r="M21" s="129">
        <v>524705.62</v>
      </c>
      <c r="N21" s="129"/>
    </row>
    <row r="22" spans="1:14" s="15" customFormat="1">
      <c r="A22" s="16"/>
      <c r="B22" s="11" t="s">
        <v>30</v>
      </c>
      <c r="C22" s="12"/>
      <c r="D22" s="13"/>
      <c r="E22" s="130">
        <v>0</v>
      </c>
      <c r="F22" s="130">
        <v>0</v>
      </c>
      <c r="G22" s="130">
        <v>0</v>
      </c>
      <c r="H22" s="130">
        <v>0</v>
      </c>
      <c r="I22" s="130">
        <v>0</v>
      </c>
      <c r="J22" s="130">
        <v>0</v>
      </c>
      <c r="K22" s="130">
        <v>0</v>
      </c>
      <c r="L22" s="130">
        <v>0</v>
      </c>
      <c r="M22" s="130">
        <v>0</v>
      </c>
      <c r="N22" s="130">
        <v>0</v>
      </c>
    </row>
    <row r="23" spans="1:14" s="15" customFormat="1">
      <c r="A23" s="16">
        <v>16</v>
      </c>
      <c r="B23" s="17" t="s">
        <v>31</v>
      </c>
      <c r="C23" s="12">
        <v>1</v>
      </c>
      <c r="D23" s="13" t="s">
        <v>16</v>
      </c>
      <c r="E23" s="129">
        <v>4233195.78</v>
      </c>
      <c r="F23" s="129"/>
      <c r="G23" s="129">
        <v>4189773.73</v>
      </c>
      <c r="H23" s="129"/>
      <c r="I23" s="129">
        <v>4190294.95</v>
      </c>
      <c r="J23" s="129"/>
      <c r="K23" s="129">
        <v>4342595.42</v>
      </c>
      <c r="L23" s="129"/>
      <c r="M23" s="129">
        <v>3143848.64</v>
      </c>
      <c r="N23" s="129"/>
    </row>
    <row r="24" spans="1:14" s="15" customFormat="1" ht="25.5">
      <c r="A24" s="16">
        <v>17</v>
      </c>
      <c r="B24" s="17" t="s">
        <v>32</v>
      </c>
      <c r="C24" s="12">
        <v>1</v>
      </c>
      <c r="D24" s="13" t="s">
        <v>16</v>
      </c>
      <c r="E24" s="129">
        <v>704915.58</v>
      </c>
      <c r="F24" s="129"/>
      <c r="G24" s="129">
        <v>1108759.24</v>
      </c>
      <c r="H24" s="129"/>
      <c r="I24" s="129">
        <v>1108759.24</v>
      </c>
      <c r="J24" s="129"/>
      <c r="K24" s="129">
        <v>1127852.3700000001</v>
      </c>
      <c r="L24" s="129"/>
      <c r="M24" s="129">
        <v>849908.39</v>
      </c>
      <c r="N24" s="129"/>
    </row>
    <row r="25" spans="1:14" s="15" customFormat="1">
      <c r="A25" s="16">
        <v>18</v>
      </c>
      <c r="B25" s="18" t="s">
        <v>33</v>
      </c>
      <c r="C25" s="12">
        <v>1</v>
      </c>
      <c r="D25" s="13" t="s">
        <v>16</v>
      </c>
      <c r="E25" s="129">
        <v>149881.79</v>
      </c>
      <c r="F25" s="129"/>
      <c r="G25" s="129">
        <v>143307.21</v>
      </c>
      <c r="H25" s="129"/>
      <c r="I25" s="129">
        <v>143151.57999999999</v>
      </c>
      <c r="J25" s="129"/>
      <c r="K25" s="129">
        <v>158895.85999999999</v>
      </c>
      <c r="L25" s="129"/>
      <c r="M25" s="129">
        <v>187035.96</v>
      </c>
      <c r="N25" s="129"/>
    </row>
    <row r="26" spans="1:14" s="15" customFormat="1">
      <c r="A26" s="16">
        <v>19</v>
      </c>
      <c r="B26" s="18" t="s">
        <v>34</v>
      </c>
      <c r="C26" s="12">
        <v>1</v>
      </c>
      <c r="D26" s="13" t="s">
        <v>16</v>
      </c>
      <c r="E26" s="129">
        <v>120108.3</v>
      </c>
      <c r="F26" s="129"/>
      <c r="G26" s="129">
        <v>115172.14</v>
      </c>
      <c r="H26" s="129"/>
      <c r="I26" s="129">
        <v>115172.14</v>
      </c>
      <c r="J26" s="129"/>
      <c r="K26" s="129">
        <v>109040.41</v>
      </c>
      <c r="L26" s="129"/>
      <c r="M26" s="129">
        <v>90245.3</v>
      </c>
      <c r="N26" s="129"/>
    </row>
    <row r="27" spans="1:14" s="15" customFormat="1">
      <c r="A27" s="16">
        <v>20</v>
      </c>
      <c r="B27" s="18" t="s">
        <v>35</v>
      </c>
      <c r="C27" s="12">
        <v>1</v>
      </c>
      <c r="D27" s="13" t="s">
        <v>16</v>
      </c>
      <c r="E27" s="129">
        <v>219444.66</v>
      </c>
      <c r="F27" s="129"/>
      <c r="G27" s="129">
        <v>208090.52</v>
      </c>
      <c r="H27" s="129"/>
      <c r="I27" s="129">
        <v>208090.52</v>
      </c>
      <c r="J27" s="129"/>
      <c r="K27" s="129">
        <v>454711.83</v>
      </c>
      <c r="L27" s="129"/>
      <c r="M27" s="129">
        <v>473059.73</v>
      </c>
      <c r="N27" s="129"/>
    </row>
    <row r="28" spans="1:14" s="15" customFormat="1">
      <c r="A28" s="16">
        <v>21</v>
      </c>
      <c r="B28" s="17" t="s">
        <v>36</v>
      </c>
      <c r="C28" s="12">
        <v>1</v>
      </c>
      <c r="D28" s="13" t="s">
        <v>16</v>
      </c>
      <c r="E28" s="129">
        <v>112025</v>
      </c>
      <c r="F28" s="129"/>
      <c r="G28" s="129">
        <v>111930.88</v>
      </c>
      <c r="H28" s="129"/>
      <c r="I28" s="129">
        <v>111930.88</v>
      </c>
      <c r="J28" s="129"/>
      <c r="K28" s="129">
        <v>127932.45</v>
      </c>
      <c r="L28" s="129"/>
      <c r="M28" s="129">
        <v>125610.86</v>
      </c>
      <c r="N28" s="129"/>
    </row>
    <row r="29" spans="1:14" s="15" customFormat="1" ht="23.25" customHeight="1">
      <c r="A29" s="16">
        <v>22</v>
      </c>
      <c r="B29" s="17" t="s">
        <v>37</v>
      </c>
      <c r="C29" s="12">
        <v>1</v>
      </c>
      <c r="D29" s="13" t="s">
        <v>16</v>
      </c>
      <c r="E29" s="129">
        <v>880921.92</v>
      </c>
      <c r="F29" s="129"/>
      <c r="G29" s="129">
        <v>862310.02</v>
      </c>
      <c r="H29" s="129"/>
      <c r="I29" s="129">
        <v>862310.02</v>
      </c>
      <c r="J29" s="129"/>
      <c r="K29" s="129">
        <v>1002330.17</v>
      </c>
      <c r="L29" s="129"/>
      <c r="M29" s="129">
        <v>1025634.62</v>
      </c>
      <c r="N29" s="129"/>
    </row>
    <row r="30" spans="1:14" s="15" customFormat="1">
      <c r="A30" s="16">
        <v>23</v>
      </c>
      <c r="B30" s="17" t="s">
        <v>38</v>
      </c>
      <c r="C30" s="12">
        <v>1</v>
      </c>
      <c r="D30" s="13" t="s">
        <v>16</v>
      </c>
      <c r="E30" s="129">
        <v>353467.98</v>
      </c>
      <c r="F30" s="129"/>
      <c r="G30" s="129">
        <v>343691.8</v>
      </c>
      <c r="H30" s="129"/>
      <c r="I30" s="129">
        <v>343691.8</v>
      </c>
      <c r="J30" s="129"/>
      <c r="K30" s="129">
        <v>373696.74</v>
      </c>
      <c r="L30" s="129"/>
      <c r="M30" s="129">
        <v>348282.77</v>
      </c>
      <c r="N30" s="129"/>
    </row>
    <row r="31" spans="1:14" s="15" customFormat="1">
      <c r="A31" s="16">
        <v>24</v>
      </c>
      <c r="B31" s="19" t="s">
        <v>39</v>
      </c>
      <c r="C31" s="12">
        <v>1</v>
      </c>
      <c r="D31" s="13" t="s">
        <v>16</v>
      </c>
      <c r="E31" s="129">
        <v>1794193.79</v>
      </c>
      <c r="F31" s="129"/>
      <c r="G31" s="129">
        <v>1768139.07</v>
      </c>
      <c r="H31" s="129"/>
      <c r="I31" s="129">
        <v>1768139.07</v>
      </c>
      <c r="J31" s="129"/>
      <c r="K31" s="129">
        <v>1969036.33</v>
      </c>
      <c r="L31" s="129"/>
      <c r="M31" s="129">
        <v>1600674.51</v>
      </c>
      <c r="N31" s="129"/>
    </row>
    <row r="32" spans="1:14" s="15" customFormat="1">
      <c r="A32" s="16">
        <v>25</v>
      </c>
      <c r="B32" s="19" t="s">
        <v>40</v>
      </c>
      <c r="C32" s="12">
        <v>1</v>
      </c>
      <c r="D32" s="13" t="s">
        <v>16</v>
      </c>
      <c r="E32" s="129">
        <v>364796.01</v>
      </c>
      <c r="F32" s="129"/>
      <c r="G32" s="129">
        <v>364489.52</v>
      </c>
      <c r="H32" s="129"/>
      <c r="I32" s="129">
        <v>364489.52</v>
      </c>
      <c r="J32" s="129"/>
      <c r="K32" s="129">
        <v>346052.81</v>
      </c>
      <c r="L32" s="129"/>
      <c r="M32" s="129">
        <v>230782.14</v>
      </c>
      <c r="N32" s="129"/>
    </row>
    <row r="33" spans="1:14" s="15" customFormat="1">
      <c r="A33" s="16">
        <v>26</v>
      </c>
      <c r="B33" s="19" t="s">
        <v>41</v>
      </c>
      <c r="C33" s="12">
        <v>1</v>
      </c>
      <c r="D33" s="13" t="s">
        <v>16</v>
      </c>
      <c r="E33" s="129">
        <v>210451.89</v>
      </c>
      <c r="F33" s="129"/>
      <c r="G33" s="129">
        <v>209064.67</v>
      </c>
      <c r="H33" s="129"/>
      <c r="I33" s="129">
        <v>209064.67</v>
      </c>
      <c r="J33" s="129"/>
      <c r="K33" s="129">
        <v>228816.42</v>
      </c>
      <c r="L33" s="129"/>
      <c r="M33" s="129">
        <v>235332.67</v>
      </c>
      <c r="N33" s="129"/>
    </row>
    <row r="34" spans="1:14" s="15" customFormat="1">
      <c r="A34" s="16"/>
      <c r="B34" s="11" t="s">
        <v>42</v>
      </c>
      <c r="C34" s="12"/>
      <c r="D34" s="13"/>
      <c r="E34" s="130">
        <v>0</v>
      </c>
      <c r="F34" s="130">
        <v>0</v>
      </c>
      <c r="G34" s="130">
        <v>0</v>
      </c>
      <c r="H34" s="130">
        <v>0</v>
      </c>
      <c r="I34" s="130">
        <v>0</v>
      </c>
      <c r="J34" s="130">
        <v>0</v>
      </c>
      <c r="K34" s="130">
        <v>0</v>
      </c>
      <c r="L34" s="130">
        <v>0</v>
      </c>
      <c r="M34" s="130">
        <v>0</v>
      </c>
      <c r="N34" s="130">
        <v>0</v>
      </c>
    </row>
    <row r="35" spans="1:14" s="15" customFormat="1" ht="25.5">
      <c r="A35" s="16">
        <v>27</v>
      </c>
      <c r="B35" s="19" t="s">
        <v>43</v>
      </c>
      <c r="C35" s="12">
        <v>1</v>
      </c>
      <c r="D35" s="13" t="s">
        <v>16</v>
      </c>
      <c r="E35" s="129">
        <v>504687.78</v>
      </c>
      <c r="F35" s="129"/>
      <c r="G35" s="129">
        <v>551606.74</v>
      </c>
      <c r="H35" s="129"/>
      <c r="I35" s="129">
        <v>551606.74</v>
      </c>
      <c r="J35" s="129"/>
      <c r="K35" s="129">
        <v>635618.48</v>
      </c>
      <c r="L35" s="129"/>
      <c r="M35" s="129">
        <v>625199.84</v>
      </c>
      <c r="N35" s="129"/>
    </row>
    <row r="36" spans="1:14" s="15" customFormat="1">
      <c r="A36" s="16">
        <v>28</v>
      </c>
      <c r="B36" s="19" t="s">
        <v>44</v>
      </c>
      <c r="C36" s="12">
        <v>1</v>
      </c>
      <c r="D36" s="13" t="s">
        <v>16</v>
      </c>
      <c r="E36" s="129">
        <v>3947550.62</v>
      </c>
      <c r="F36" s="129"/>
      <c r="G36" s="129">
        <v>3890897.55</v>
      </c>
      <c r="H36" s="129"/>
      <c r="I36" s="129">
        <v>3890897.55</v>
      </c>
      <c r="J36" s="129"/>
      <c r="K36" s="129">
        <v>4264392.57</v>
      </c>
      <c r="L36" s="129"/>
      <c r="M36" s="129">
        <v>4193367.31</v>
      </c>
      <c r="N36" s="129"/>
    </row>
    <row r="37" spans="1:14" s="15" customFormat="1">
      <c r="A37" s="16">
        <v>29</v>
      </c>
      <c r="B37" s="19" t="s">
        <v>45</v>
      </c>
      <c r="C37" s="12">
        <v>1</v>
      </c>
      <c r="D37" s="13" t="s">
        <v>16</v>
      </c>
      <c r="E37" s="129">
        <v>107793.01</v>
      </c>
      <c r="F37" s="129"/>
      <c r="G37" s="129">
        <v>104452.85</v>
      </c>
      <c r="H37" s="129"/>
      <c r="I37" s="129">
        <v>104452.85</v>
      </c>
      <c r="J37" s="129"/>
      <c r="K37" s="129">
        <v>121837.73</v>
      </c>
      <c r="L37" s="129"/>
      <c r="M37" s="129">
        <v>101239.02</v>
      </c>
      <c r="N37" s="129"/>
    </row>
    <row r="38" spans="1:14" s="15" customFormat="1">
      <c r="A38" s="16"/>
      <c r="B38" s="11" t="s">
        <v>46</v>
      </c>
      <c r="C38" s="12"/>
      <c r="D38" s="13"/>
      <c r="E38" s="130">
        <v>0</v>
      </c>
      <c r="F38" s="130">
        <v>0</v>
      </c>
      <c r="G38" s="130">
        <v>0</v>
      </c>
      <c r="H38" s="130">
        <v>0</v>
      </c>
      <c r="I38" s="130">
        <v>0</v>
      </c>
      <c r="J38" s="130">
        <v>0</v>
      </c>
      <c r="K38" s="130">
        <v>0</v>
      </c>
      <c r="L38" s="130">
        <v>0</v>
      </c>
      <c r="M38" s="130">
        <v>0</v>
      </c>
      <c r="N38" s="130">
        <v>0</v>
      </c>
    </row>
    <row r="39" spans="1:14" s="15" customFormat="1">
      <c r="A39" s="16">
        <v>30</v>
      </c>
      <c r="B39" s="19" t="s">
        <v>47</v>
      </c>
      <c r="C39" s="12">
        <v>1</v>
      </c>
      <c r="D39" s="13" t="s">
        <v>16</v>
      </c>
      <c r="E39" s="129">
        <v>702255.45</v>
      </c>
      <c r="F39" s="129"/>
      <c r="G39" s="129">
        <v>694760.24</v>
      </c>
      <c r="H39" s="129"/>
      <c r="I39" s="129">
        <v>694760.24</v>
      </c>
      <c r="J39" s="129"/>
      <c r="K39" s="129">
        <v>839211.81</v>
      </c>
      <c r="L39" s="129"/>
      <c r="M39" s="129">
        <v>862708.33</v>
      </c>
      <c r="N39" s="129"/>
    </row>
    <row r="40" spans="1:14" s="15" customFormat="1">
      <c r="A40" s="16"/>
      <c r="B40" s="20" t="s">
        <v>48</v>
      </c>
      <c r="C40" s="12"/>
      <c r="D40" s="13"/>
      <c r="E40" s="130">
        <v>0</v>
      </c>
      <c r="F40" s="130">
        <v>0</v>
      </c>
      <c r="G40" s="130">
        <v>0</v>
      </c>
      <c r="H40" s="130">
        <v>0</v>
      </c>
      <c r="I40" s="130">
        <v>0</v>
      </c>
      <c r="J40" s="130">
        <v>0</v>
      </c>
      <c r="K40" s="130">
        <v>0</v>
      </c>
      <c r="L40" s="130">
        <v>0</v>
      </c>
      <c r="M40" s="130">
        <v>0</v>
      </c>
      <c r="N40" s="130">
        <v>0</v>
      </c>
    </row>
    <row r="41" spans="1:14" s="15" customFormat="1">
      <c r="A41" s="16">
        <v>31</v>
      </c>
      <c r="B41" s="17" t="s">
        <v>49</v>
      </c>
      <c r="C41" s="12">
        <v>1</v>
      </c>
      <c r="D41" s="13" t="s">
        <v>16</v>
      </c>
      <c r="E41" s="129">
        <v>306450.48</v>
      </c>
      <c r="F41" s="129"/>
      <c r="G41" s="129">
        <v>311023.38</v>
      </c>
      <c r="H41" s="129"/>
      <c r="I41" s="129">
        <v>311023.38</v>
      </c>
      <c r="J41" s="129"/>
      <c r="K41" s="129">
        <v>315568.67</v>
      </c>
      <c r="L41" s="129"/>
      <c r="M41" s="129">
        <v>323045</v>
      </c>
      <c r="N41" s="129"/>
    </row>
    <row r="42" spans="1:14" s="15" customFormat="1">
      <c r="A42" s="16">
        <v>32</v>
      </c>
      <c r="B42" s="19" t="s">
        <v>50</v>
      </c>
      <c r="C42" s="12">
        <v>1</v>
      </c>
      <c r="D42" s="13" t="s">
        <v>16</v>
      </c>
      <c r="E42" s="129">
        <v>552449.61</v>
      </c>
      <c r="F42" s="129"/>
      <c r="G42" s="129">
        <v>548808.07999999996</v>
      </c>
      <c r="H42" s="129"/>
      <c r="I42" s="129">
        <v>548808.07999999996</v>
      </c>
      <c r="J42" s="129"/>
      <c r="K42" s="129">
        <v>576205.04</v>
      </c>
      <c r="L42" s="129"/>
      <c r="M42" s="129">
        <v>535682.81999999995</v>
      </c>
      <c r="N42" s="129"/>
    </row>
    <row r="43" spans="1:14" s="15" customFormat="1">
      <c r="A43" s="16">
        <v>33</v>
      </c>
      <c r="B43" s="19" t="s">
        <v>51</v>
      </c>
      <c r="C43" s="12">
        <v>1</v>
      </c>
      <c r="D43" s="13" t="s">
        <v>16</v>
      </c>
      <c r="E43" s="129">
        <v>541841.98</v>
      </c>
      <c r="F43" s="129"/>
      <c r="G43" s="129">
        <v>542708.47</v>
      </c>
      <c r="H43" s="129"/>
      <c r="I43" s="129">
        <v>542708.47</v>
      </c>
      <c r="J43" s="129"/>
      <c r="K43" s="129">
        <v>556729.72</v>
      </c>
      <c r="L43" s="129"/>
      <c r="M43" s="129">
        <v>566368.44999999995</v>
      </c>
      <c r="N43" s="129"/>
    </row>
    <row r="44" spans="1:14" s="15" customFormat="1">
      <c r="A44" s="16">
        <v>34</v>
      </c>
      <c r="B44" s="19" t="s">
        <v>52</v>
      </c>
      <c r="C44" s="12">
        <v>1</v>
      </c>
      <c r="D44" s="13" t="s">
        <v>16</v>
      </c>
      <c r="E44" s="129">
        <v>405690.48</v>
      </c>
      <c r="F44" s="129"/>
      <c r="G44" s="129">
        <v>383507.18</v>
      </c>
      <c r="H44" s="129"/>
      <c r="I44" s="129">
        <v>383507.18</v>
      </c>
      <c r="J44" s="129"/>
      <c r="K44" s="129">
        <v>429732.84</v>
      </c>
      <c r="L44" s="129"/>
      <c r="M44" s="129">
        <v>405002.13</v>
      </c>
      <c r="N44" s="129"/>
    </row>
    <row r="45" spans="1:14" s="15" customFormat="1">
      <c r="A45" s="16">
        <v>35</v>
      </c>
      <c r="B45" s="19" t="s">
        <v>53</v>
      </c>
      <c r="C45" s="12">
        <v>1</v>
      </c>
      <c r="D45" s="13" t="s">
        <v>16</v>
      </c>
      <c r="E45" s="129">
        <v>409255.83</v>
      </c>
      <c r="F45" s="129"/>
      <c r="G45" s="129">
        <v>393784.59</v>
      </c>
      <c r="H45" s="129"/>
      <c r="I45" s="129">
        <v>393784.59</v>
      </c>
      <c r="J45" s="129"/>
      <c r="K45" s="129">
        <v>442072.72</v>
      </c>
      <c r="L45" s="129"/>
      <c r="M45" s="129">
        <v>423476.92</v>
      </c>
      <c r="N45" s="129"/>
    </row>
    <row r="46" spans="1:14" s="15" customFormat="1">
      <c r="A46" s="16">
        <v>36</v>
      </c>
      <c r="B46" s="19" t="s">
        <v>54</v>
      </c>
      <c r="C46" s="12">
        <v>1</v>
      </c>
      <c r="D46" s="13" t="s">
        <v>16</v>
      </c>
      <c r="E46" s="129">
        <v>398712.75</v>
      </c>
      <c r="F46" s="129"/>
      <c r="G46" s="129">
        <v>382085.12</v>
      </c>
      <c r="H46" s="129"/>
      <c r="I46" s="129">
        <v>382085.12</v>
      </c>
      <c r="J46" s="129"/>
      <c r="K46" s="129">
        <v>411051.86</v>
      </c>
      <c r="L46" s="129"/>
      <c r="M46" s="129">
        <v>399284.54</v>
      </c>
      <c r="N46" s="129"/>
    </row>
    <row r="47" spans="1:14" s="15" customFormat="1">
      <c r="A47" s="16">
        <v>37</v>
      </c>
      <c r="B47" s="19" t="s">
        <v>55</v>
      </c>
      <c r="C47" s="12">
        <v>1</v>
      </c>
      <c r="D47" s="13" t="s">
        <v>16</v>
      </c>
      <c r="E47" s="129">
        <v>339978.72</v>
      </c>
      <c r="F47" s="129"/>
      <c r="G47" s="129">
        <v>334984.38</v>
      </c>
      <c r="H47" s="129"/>
      <c r="I47" s="129">
        <v>334984.38</v>
      </c>
      <c r="J47" s="129"/>
      <c r="K47" s="129">
        <v>359298.54</v>
      </c>
      <c r="L47" s="129"/>
      <c r="M47" s="129">
        <v>331496.96999999997</v>
      </c>
      <c r="N47" s="129"/>
    </row>
    <row r="48" spans="1:14" s="15" customFormat="1">
      <c r="A48" s="16">
        <v>38</v>
      </c>
      <c r="B48" s="19" t="s">
        <v>56</v>
      </c>
      <c r="C48" s="12">
        <v>1</v>
      </c>
      <c r="D48" s="13" t="s">
        <v>16</v>
      </c>
      <c r="E48" s="129">
        <v>287735.28000000003</v>
      </c>
      <c r="F48" s="129"/>
      <c r="G48" s="129">
        <v>280702.7</v>
      </c>
      <c r="H48" s="129"/>
      <c r="I48" s="129">
        <v>280702.7</v>
      </c>
      <c r="J48" s="129"/>
      <c r="K48" s="129">
        <v>285442.01</v>
      </c>
      <c r="L48" s="129"/>
      <c r="M48" s="129">
        <v>291285.28999999998</v>
      </c>
      <c r="N48" s="129"/>
    </row>
    <row r="49" spans="1:14" s="15" customFormat="1">
      <c r="A49" s="16"/>
      <c r="B49" s="11" t="s">
        <v>57</v>
      </c>
      <c r="C49" s="12"/>
      <c r="D49" s="13"/>
      <c r="E49" s="130">
        <v>0</v>
      </c>
      <c r="F49" s="130">
        <v>0</v>
      </c>
      <c r="G49" s="130">
        <v>0</v>
      </c>
      <c r="H49" s="130">
        <v>0</v>
      </c>
      <c r="I49" s="130">
        <v>0</v>
      </c>
      <c r="J49" s="130">
        <v>0</v>
      </c>
      <c r="K49" s="130">
        <v>0</v>
      </c>
      <c r="L49" s="130">
        <v>0</v>
      </c>
      <c r="M49" s="130">
        <v>0</v>
      </c>
      <c r="N49" s="130">
        <v>0</v>
      </c>
    </row>
    <row r="50" spans="1:14" s="15" customFormat="1">
      <c r="A50" s="16">
        <v>39</v>
      </c>
      <c r="B50" s="21" t="s">
        <v>58</v>
      </c>
      <c r="C50" s="12">
        <v>1</v>
      </c>
      <c r="D50" s="13" t="s">
        <v>16</v>
      </c>
      <c r="E50" s="129">
        <v>206525.05</v>
      </c>
      <c r="F50" s="129"/>
      <c r="G50" s="129">
        <v>202829.15</v>
      </c>
      <c r="H50" s="129"/>
      <c r="I50" s="129">
        <v>203151.41</v>
      </c>
      <c r="J50" s="129"/>
      <c r="K50" s="129">
        <v>198362.63</v>
      </c>
      <c r="L50" s="129"/>
      <c r="M50" s="129">
        <v>176941.57</v>
      </c>
      <c r="N50" s="129"/>
    </row>
    <row r="51" spans="1:14" s="15" customFormat="1">
      <c r="A51" s="16">
        <v>40</v>
      </c>
      <c r="B51" s="21" t="s">
        <v>59</v>
      </c>
      <c r="C51" s="12">
        <v>1</v>
      </c>
      <c r="D51" s="13" t="s">
        <v>16</v>
      </c>
      <c r="E51" s="129">
        <v>626529.51</v>
      </c>
      <c r="F51" s="129"/>
      <c r="G51" s="129">
        <v>623784.48</v>
      </c>
      <c r="H51" s="129"/>
      <c r="I51" s="129">
        <v>637095.44999999995</v>
      </c>
      <c r="J51" s="129"/>
      <c r="K51" s="129">
        <v>836600.19</v>
      </c>
      <c r="L51" s="129"/>
      <c r="M51" s="129">
        <v>696965.48</v>
      </c>
      <c r="N51" s="129"/>
    </row>
    <row r="52" spans="1:14" s="15" customFormat="1">
      <c r="A52" s="16">
        <v>41</v>
      </c>
      <c r="B52" s="21" t="s">
        <v>60</v>
      </c>
      <c r="C52" s="12">
        <v>1</v>
      </c>
      <c r="D52" s="13" t="s">
        <v>16</v>
      </c>
      <c r="E52" s="129">
        <v>441403.09</v>
      </c>
      <c r="F52" s="129"/>
      <c r="G52" s="129">
        <v>433737.69</v>
      </c>
      <c r="H52" s="129"/>
      <c r="I52" s="129">
        <v>433737.69</v>
      </c>
      <c r="J52" s="129"/>
      <c r="K52" s="129">
        <v>425950.92</v>
      </c>
      <c r="L52" s="129"/>
      <c r="M52" s="129">
        <v>402416.33</v>
      </c>
      <c r="N52" s="129"/>
    </row>
    <row r="53" spans="1:14" s="15" customFormat="1">
      <c r="A53" s="16">
        <v>42</v>
      </c>
      <c r="B53" s="21" t="s">
        <v>61</v>
      </c>
      <c r="C53" s="12">
        <v>1</v>
      </c>
      <c r="D53" s="13" t="s">
        <v>16</v>
      </c>
      <c r="E53" s="129">
        <v>265540.53999999998</v>
      </c>
      <c r="F53" s="129"/>
      <c r="G53" s="129">
        <v>258773.66</v>
      </c>
      <c r="H53" s="129"/>
      <c r="I53" s="129">
        <v>380456.86</v>
      </c>
      <c r="J53" s="129"/>
      <c r="K53" s="129">
        <v>481598.04</v>
      </c>
      <c r="L53" s="129"/>
      <c r="M53" s="129">
        <v>415523.91</v>
      </c>
      <c r="N53" s="129"/>
    </row>
    <row r="54" spans="1:14" s="15" customFormat="1">
      <c r="A54" s="16">
        <v>43</v>
      </c>
      <c r="B54" s="21" t="s">
        <v>62</v>
      </c>
      <c r="C54" s="12">
        <v>1</v>
      </c>
      <c r="D54" s="13" t="s">
        <v>16</v>
      </c>
      <c r="E54" s="129">
        <v>44648.62</v>
      </c>
      <c r="F54" s="129"/>
      <c r="G54" s="129">
        <v>43413.06</v>
      </c>
      <c r="H54" s="129"/>
      <c r="I54" s="129">
        <v>43413.06</v>
      </c>
      <c r="J54" s="129"/>
      <c r="K54" s="129">
        <v>45639.94</v>
      </c>
      <c r="L54" s="129"/>
      <c r="M54" s="129">
        <v>54328.06</v>
      </c>
      <c r="N54" s="129"/>
    </row>
    <row r="55" spans="1:14" s="15" customFormat="1">
      <c r="A55" s="16">
        <v>44</v>
      </c>
      <c r="B55" s="22" t="s">
        <v>63</v>
      </c>
      <c r="C55" s="12">
        <v>1</v>
      </c>
      <c r="D55" s="13" t="s">
        <v>16</v>
      </c>
      <c r="E55" s="129">
        <v>409044.34</v>
      </c>
      <c r="F55" s="129"/>
      <c r="G55" s="129">
        <v>396387.16</v>
      </c>
      <c r="H55" s="129"/>
      <c r="I55" s="129">
        <v>396387.16</v>
      </c>
      <c r="J55" s="129"/>
      <c r="K55" s="129">
        <v>452321.26</v>
      </c>
      <c r="L55" s="129"/>
      <c r="M55" s="129">
        <v>439159.25</v>
      </c>
      <c r="N55" s="129"/>
    </row>
    <row r="56" spans="1:14" s="15" customFormat="1">
      <c r="A56" s="16">
        <v>45</v>
      </c>
      <c r="B56" s="21" t="s">
        <v>64</v>
      </c>
      <c r="C56" s="12">
        <v>1</v>
      </c>
      <c r="D56" s="13" t="s">
        <v>16</v>
      </c>
      <c r="E56" s="129">
        <v>258497.18</v>
      </c>
      <c r="F56" s="129"/>
      <c r="G56" s="129">
        <v>257439.74</v>
      </c>
      <c r="H56" s="129"/>
      <c r="I56" s="129">
        <v>257439.74</v>
      </c>
      <c r="J56" s="129"/>
      <c r="K56" s="129">
        <v>296574.09999999998</v>
      </c>
      <c r="L56" s="129"/>
      <c r="M56" s="129">
        <v>369534.45</v>
      </c>
      <c r="N56" s="129"/>
    </row>
    <row r="57" spans="1:14" s="15" customFormat="1">
      <c r="A57" s="16">
        <v>46</v>
      </c>
      <c r="B57" s="21" t="s">
        <v>65</v>
      </c>
      <c r="C57" s="12">
        <v>1</v>
      </c>
      <c r="D57" s="13" t="s">
        <v>16</v>
      </c>
      <c r="E57" s="129">
        <v>33833.14</v>
      </c>
      <c r="F57" s="129"/>
      <c r="G57" s="129">
        <v>33827.440000000002</v>
      </c>
      <c r="H57" s="129"/>
      <c r="I57" s="129">
        <v>33827.440000000002</v>
      </c>
      <c r="J57" s="129"/>
      <c r="K57" s="129">
        <v>34904.339999999997</v>
      </c>
      <c r="L57" s="129"/>
      <c r="M57" s="129">
        <v>36088.58</v>
      </c>
      <c r="N57" s="129"/>
    </row>
    <row r="58" spans="1:14" s="15" customFormat="1">
      <c r="A58" s="16">
        <v>47</v>
      </c>
      <c r="B58" s="21" t="s">
        <v>66</v>
      </c>
      <c r="C58" s="12">
        <v>1</v>
      </c>
      <c r="D58" s="13" t="s">
        <v>16</v>
      </c>
      <c r="E58" s="129">
        <v>44332.25</v>
      </c>
      <c r="F58" s="129"/>
      <c r="G58" s="129">
        <v>43106.12</v>
      </c>
      <c r="H58" s="129"/>
      <c r="I58" s="129">
        <v>43106.12</v>
      </c>
      <c r="J58" s="129"/>
      <c r="K58" s="129">
        <v>44526.81</v>
      </c>
      <c r="L58" s="129"/>
      <c r="M58" s="129">
        <v>46056.41</v>
      </c>
      <c r="N58" s="129"/>
    </row>
    <row r="59" spans="1:14" s="15" customFormat="1" ht="25.5">
      <c r="A59" s="16">
        <v>48</v>
      </c>
      <c r="B59" s="21" t="s">
        <v>67</v>
      </c>
      <c r="C59" s="12">
        <v>1</v>
      </c>
      <c r="D59" s="13" t="s">
        <v>16</v>
      </c>
      <c r="E59" s="129">
        <v>119459.2</v>
      </c>
      <c r="F59" s="129"/>
      <c r="G59" s="129">
        <v>119358.84</v>
      </c>
      <c r="H59" s="129"/>
      <c r="I59" s="129">
        <v>119358.84</v>
      </c>
      <c r="J59" s="129"/>
      <c r="K59" s="129">
        <v>122715.01</v>
      </c>
      <c r="L59" s="129"/>
      <c r="M59" s="129">
        <v>129104.82</v>
      </c>
      <c r="N59" s="129"/>
    </row>
    <row r="60" spans="1:14" s="15" customFormat="1">
      <c r="A60" s="16">
        <v>49</v>
      </c>
      <c r="B60" s="23" t="s">
        <v>68</v>
      </c>
      <c r="C60" s="12">
        <v>1</v>
      </c>
      <c r="D60" s="13" t="s">
        <v>16</v>
      </c>
      <c r="E60" s="129">
        <v>589487.56999999995</v>
      </c>
      <c r="F60" s="129"/>
      <c r="G60" s="129">
        <v>589388.24</v>
      </c>
      <c r="H60" s="129"/>
      <c r="I60" s="129">
        <v>589388.24</v>
      </c>
      <c r="J60" s="129"/>
      <c r="K60" s="129">
        <v>608151.52</v>
      </c>
      <c r="L60" s="129"/>
      <c r="M60" s="129">
        <v>628784.93999999994</v>
      </c>
      <c r="N60" s="129"/>
    </row>
    <row r="61" spans="1:14" s="15" customFormat="1" ht="25.5">
      <c r="A61" s="16">
        <v>50</v>
      </c>
      <c r="B61" s="21" t="s">
        <v>69</v>
      </c>
      <c r="C61" s="12">
        <v>1</v>
      </c>
      <c r="D61" s="13" t="s">
        <v>16</v>
      </c>
      <c r="E61" s="129">
        <v>701005.56</v>
      </c>
      <c r="F61" s="129"/>
      <c r="G61" s="129">
        <v>679283.59</v>
      </c>
      <c r="H61" s="129"/>
      <c r="I61" s="129">
        <v>679283.59</v>
      </c>
      <c r="J61" s="129"/>
      <c r="K61" s="129">
        <v>701671.38</v>
      </c>
      <c r="L61" s="129"/>
      <c r="M61" s="129">
        <v>725775.46</v>
      </c>
      <c r="N61" s="129"/>
    </row>
    <row r="62" spans="1:14" s="15" customFormat="1">
      <c r="A62" s="16">
        <v>51</v>
      </c>
      <c r="B62" s="21" t="s">
        <v>70</v>
      </c>
      <c r="C62" s="12">
        <v>1</v>
      </c>
      <c r="D62" s="13" t="s">
        <v>71</v>
      </c>
      <c r="E62" s="129">
        <v>112025</v>
      </c>
      <c r="F62" s="129"/>
      <c r="G62" s="129">
        <v>111566.74</v>
      </c>
      <c r="H62" s="129"/>
      <c r="I62" s="129">
        <v>111566.74</v>
      </c>
      <c r="J62" s="129"/>
      <c r="K62" s="129">
        <v>113005.56</v>
      </c>
      <c r="L62" s="129"/>
      <c r="M62" s="129">
        <v>123450.21</v>
      </c>
      <c r="N62" s="129"/>
    </row>
    <row r="63" spans="1:14" s="15" customFormat="1">
      <c r="A63" s="16">
        <v>52</v>
      </c>
      <c r="B63" s="21" t="s">
        <v>72</v>
      </c>
      <c r="C63" s="12">
        <v>1</v>
      </c>
      <c r="D63" s="13" t="s">
        <v>16</v>
      </c>
      <c r="E63" s="129">
        <v>148022.54</v>
      </c>
      <c r="F63" s="129"/>
      <c r="G63" s="129">
        <v>145392.93</v>
      </c>
      <c r="H63" s="129"/>
      <c r="I63" s="129">
        <v>145392.93</v>
      </c>
      <c r="J63" s="129"/>
      <c r="K63" s="129">
        <v>145873</v>
      </c>
      <c r="L63" s="129"/>
      <c r="M63" s="129">
        <v>151012.63</v>
      </c>
      <c r="N63" s="129"/>
    </row>
    <row r="64" spans="1:14" s="15" customFormat="1">
      <c r="A64" s="16">
        <v>53</v>
      </c>
      <c r="B64" s="22" t="s">
        <v>73</v>
      </c>
      <c r="C64" s="12">
        <v>1</v>
      </c>
      <c r="D64" s="13" t="s">
        <v>16</v>
      </c>
      <c r="E64" s="129">
        <v>95170.05</v>
      </c>
      <c r="F64" s="129"/>
      <c r="G64" s="129">
        <v>93517.33</v>
      </c>
      <c r="H64" s="129"/>
      <c r="I64" s="129">
        <v>93517.33</v>
      </c>
      <c r="J64" s="129"/>
      <c r="K64" s="129">
        <v>96885.4</v>
      </c>
      <c r="L64" s="129"/>
      <c r="M64" s="129">
        <v>97805.07</v>
      </c>
      <c r="N64" s="129"/>
    </row>
    <row r="65" spans="1:14" s="15" customFormat="1">
      <c r="A65" s="16">
        <v>54</v>
      </c>
      <c r="B65" s="22" t="s">
        <v>74</v>
      </c>
      <c r="C65" s="12">
        <v>1</v>
      </c>
      <c r="D65" s="13" t="s">
        <v>16</v>
      </c>
      <c r="E65" s="129">
        <v>225479.1</v>
      </c>
      <c r="F65" s="129"/>
      <c r="G65" s="129">
        <v>222441.32</v>
      </c>
      <c r="H65" s="129"/>
      <c r="I65" s="129">
        <v>222441.32</v>
      </c>
      <c r="J65" s="129"/>
      <c r="K65" s="129">
        <v>226271.82</v>
      </c>
      <c r="L65" s="129"/>
      <c r="M65" s="129">
        <v>237909.27</v>
      </c>
      <c r="N65" s="129"/>
    </row>
    <row r="66" spans="1:14" s="15" customFormat="1">
      <c r="A66" s="16"/>
      <c r="B66" s="20" t="s">
        <v>75</v>
      </c>
      <c r="C66" s="12"/>
      <c r="D66" s="13"/>
      <c r="E66" s="130">
        <v>0</v>
      </c>
      <c r="F66" s="130">
        <v>0</v>
      </c>
      <c r="G66" s="130">
        <v>0</v>
      </c>
      <c r="H66" s="130">
        <v>0</v>
      </c>
      <c r="I66" s="130">
        <v>0</v>
      </c>
      <c r="J66" s="130">
        <v>0</v>
      </c>
      <c r="K66" s="130">
        <v>0</v>
      </c>
      <c r="L66" s="130">
        <v>0</v>
      </c>
      <c r="M66" s="130">
        <v>0</v>
      </c>
      <c r="N66" s="130">
        <v>0</v>
      </c>
    </row>
    <row r="67" spans="1:14" s="15" customFormat="1">
      <c r="A67" s="16">
        <v>55</v>
      </c>
      <c r="B67" s="21" t="s">
        <v>76</v>
      </c>
      <c r="C67" s="12">
        <v>1</v>
      </c>
      <c r="D67" s="13" t="s">
        <v>16</v>
      </c>
      <c r="E67" s="129">
        <v>220119.78</v>
      </c>
      <c r="F67" s="129"/>
      <c r="G67" s="129">
        <v>213281.73</v>
      </c>
      <c r="H67" s="129"/>
      <c r="I67" s="129">
        <v>213281.73</v>
      </c>
      <c r="J67" s="129"/>
      <c r="K67" s="129">
        <v>224654.75</v>
      </c>
      <c r="L67" s="129"/>
      <c r="M67" s="129">
        <v>237655.44</v>
      </c>
      <c r="N67" s="129"/>
    </row>
    <row r="68" spans="1:14" s="15" customFormat="1">
      <c r="A68" s="16">
        <v>56</v>
      </c>
      <c r="B68" s="21" t="s">
        <v>77</v>
      </c>
      <c r="C68" s="12">
        <v>1</v>
      </c>
      <c r="D68" s="13" t="s">
        <v>16</v>
      </c>
      <c r="E68" s="129">
        <v>352243.87</v>
      </c>
      <c r="F68" s="129"/>
      <c r="G68" s="129">
        <v>335179.43</v>
      </c>
      <c r="H68" s="129"/>
      <c r="I68" s="129">
        <v>335179.43</v>
      </c>
      <c r="J68" s="129"/>
      <c r="K68" s="129">
        <v>343887.47</v>
      </c>
      <c r="L68" s="129"/>
      <c r="M68" s="129">
        <v>357324.18</v>
      </c>
      <c r="N68" s="129"/>
    </row>
    <row r="69" spans="1:14" s="15" customFormat="1">
      <c r="A69" s="16">
        <v>57</v>
      </c>
      <c r="B69" s="21" t="s">
        <v>78</v>
      </c>
      <c r="C69" s="12">
        <v>1</v>
      </c>
      <c r="D69" s="13" t="s">
        <v>16</v>
      </c>
      <c r="E69" s="129">
        <v>1080692.25</v>
      </c>
      <c r="F69" s="129"/>
      <c r="G69" s="129">
        <v>1064816.71</v>
      </c>
      <c r="H69" s="129"/>
      <c r="I69" s="129">
        <v>1064816.71</v>
      </c>
      <c r="J69" s="129"/>
      <c r="K69" s="129">
        <v>1082913.97</v>
      </c>
      <c r="L69" s="129"/>
      <c r="M69" s="129">
        <v>1021433.08</v>
      </c>
      <c r="N69" s="129"/>
    </row>
    <row r="70" spans="1:14" s="15" customFormat="1">
      <c r="A70" s="16">
        <v>58</v>
      </c>
      <c r="B70" s="21" t="s">
        <v>79</v>
      </c>
      <c r="C70" s="12">
        <v>1</v>
      </c>
      <c r="D70" s="13" t="s">
        <v>16</v>
      </c>
      <c r="E70" s="129">
        <v>593763.23</v>
      </c>
      <c r="F70" s="129"/>
      <c r="G70" s="129">
        <v>589388.24</v>
      </c>
      <c r="H70" s="129"/>
      <c r="I70" s="129">
        <v>589388.24</v>
      </c>
      <c r="J70" s="129"/>
      <c r="K70" s="129">
        <v>766458.66</v>
      </c>
      <c r="L70" s="129"/>
      <c r="M70" s="129">
        <v>878025.47</v>
      </c>
      <c r="N70" s="129"/>
    </row>
    <row r="71" spans="1:14" s="15" customFormat="1">
      <c r="A71" s="16">
        <v>59</v>
      </c>
      <c r="B71" s="21" t="s">
        <v>80</v>
      </c>
      <c r="C71" s="12">
        <v>1</v>
      </c>
      <c r="D71" s="13" t="s">
        <v>16</v>
      </c>
      <c r="E71" s="129">
        <v>396778.56</v>
      </c>
      <c r="F71" s="129"/>
      <c r="G71" s="129">
        <v>384483.62</v>
      </c>
      <c r="H71" s="129"/>
      <c r="I71" s="129">
        <v>384483.62</v>
      </c>
      <c r="J71" s="129"/>
      <c r="K71" s="129">
        <v>398366.65</v>
      </c>
      <c r="L71" s="129"/>
      <c r="M71" s="129">
        <v>411994.67</v>
      </c>
      <c r="N71" s="129"/>
    </row>
    <row r="72" spans="1:14" s="15" customFormat="1" ht="18" customHeight="1">
      <c r="A72" s="16">
        <v>60</v>
      </c>
      <c r="B72" s="21" t="s">
        <v>81</v>
      </c>
      <c r="C72" s="12">
        <v>1</v>
      </c>
      <c r="D72" s="13" t="s">
        <v>16</v>
      </c>
      <c r="E72" s="129">
        <v>527423.91</v>
      </c>
      <c r="F72" s="129"/>
      <c r="G72" s="129">
        <v>526213.9</v>
      </c>
      <c r="H72" s="129"/>
      <c r="I72" s="129">
        <v>532926.32999999996</v>
      </c>
      <c r="J72" s="129"/>
      <c r="K72" s="129">
        <v>547916.84</v>
      </c>
      <c r="L72" s="129"/>
      <c r="M72" s="129">
        <v>368041.94</v>
      </c>
      <c r="N72" s="129"/>
    </row>
    <row r="73" spans="1:14" s="15" customFormat="1">
      <c r="A73" s="16">
        <v>61</v>
      </c>
      <c r="B73" s="21" t="s">
        <v>82</v>
      </c>
      <c r="C73" s="12">
        <v>1</v>
      </c>
      <c r="D73" s="13" t="s">
        <v>16</v>
      </c>
      <c r="E73" s="129">
        <v>207477.07</v>
      </c>
      <c r="F73" s="129"/>
      <c r="G73" s="129">
        <v>204499.48</v>
      </c>
      <c r="H73" s="129"/>
      <c r="I73" s="129">
        <v>204499.48</v>
      </c>
      <c r="J73" s="129"/>
      <c r="K73" s="129">
        <v>223220.35</v>
      </c>
      <c r="L73" s="129"/>
      <c r="M73" s="129">
        <v>173237.59</v>
      </c>
      <c r="N73" s="129"/>
    </row>
    <row r="74" spans="1:14" s="15" customFormat="1">
      <c r="A74" s="16">
        <v>62</v>
      </c>
      <c r="B74" s="21" t="s">
        <v>83</v>
      </c>
      <c r="C74" s="12">
        <v>1</v>
      </c>
      <c r="D74" s="13" t="s">
        <v>16</v>
      </c>
      <c r="E74" s="129">
        <v>670030.43999999994</v>
      </c>
      <c r="F74" s="129"/>
      <c r="G74" s="129">
        <v>649268.28</v>
      </c>
      <c r="H74" s="129"/>
      <c r="I74" s="129">
        <v>649268.28</v>
      </c>
      <c r="J74" s="129"/>
      <c r="K74" s="129">
        <v>599806.69999999995</v>
      </c>
      <c r="L74" s="129"/>
      <c r="M74" s="129">
        <v>645695.93999999994</v>
      </c>
      <c r="N74" s="129"/>
    </row>
    <row r="75" spans="1:14" s="15" customFormat="1">
      <c r="A75" s="16">
        <v>63</v>
      </c>
      <c r="B75" s="21" t="s">
        <v>84</v>
      </c>
      <c r="C75" s="12">
        <v>1</v>
      </c>
      <c r="D75" s="13" t="s">
        <v>16</v>
      </c>
      <c r="E75" s="129">
        <v>120641.89</v>
      </c>
      <c r="F75" s="129"/>
      <c r="G75" s="129">
        <v>118889.96</v>
      </c>
      <c r="H75" s="129"/>
      <c r="I75" s="129">
        <v>118889.96</v>
      </c>
      <c r="J75" s="129"/>
      <c r="K75" s="129">
        <v>124645.27</v>
      </c>
      <c r="L75" s="129"/>
      <c r="M75" s="129">
        <v>128822.65</v>
      </c>
      <c r="N75" s="129"/>
    </row>
    <row r="76" spans="1:14" s="15" customFormat="1">
      <c r="A76" s="16">
        <v>64</v>
      </c>
      <c r="B76" s="21" t="s">
        <v>85</v>
      </c>
      <c r="C76" s="12">
        <v>1</v>
      </c>
      <c r="D76" s="13" t="s">
        <v>16</v>
      </c>
      <c r="E76" s="129">
        <v>198583.26</v>
      </c>
      <c r="F76" s="129"/>
      <c r="G76" s="129">
        <v>197120.06</v>
      </c>
      <c r="H76" s="129"/>
      <c r="I76" s="129">
        <v>197120.06</v>
      </c>
      <c r="J76" s="129"/>
      <c r="K76" s="129">
        <v>201565.91</v>
      </c>
      <c r="L76" s="129"/>
      <c r="M76" s="129">
        <v>203544.81</v>
      </c>
      <c r="N76" s="129"/>
    </row>
    <row r="77" spans="1:14" s="15" customFormat="1">
      <c r="A77" s="16">
        <v>65</v>
      </c>
      <c r="B77" s="21" t="s">
        <v>86</v>
      </c>
      <c r="C77" s="12">
        <v>1</v>
      </c>
      <c r="D77" s="13" t="s">
        <v>16</v>
      </c>
      <c r="E77" s="129">
        <v>393229.27</v>
      </c>
      <c r="F77" s="129"/>
      <c r="G77" s="129">
        <v>386400.45</v>
      </c>
      <c r="H77" s="129"/>
      <c r="I77" s="129">
        <v>386400.45</v>
      </c>
      <c r="J77" s="129"/>
      <c r="K77" s="129">
        <v>401178.01</v>
      </c>
      <c r="L77" s="129"/>
      <c r="M77" s="129">
        <v>524705.62</v>
      </c>
      <c r="N77" s="129"/>
    </row>
    <row r="78" spans="1:14" s="15" customFormat="1">
      <c r="A78" s="16">
        <v>66</v>
      </c>
      <c r="B78" s="21" t="s">
        <v>87</v>
      </c>
      <c r="C78" s="12">
        <v>1</v>
      </c>
      <c r="D78" s="13" t="s">
        <v>16</v>
      </c>
      <c r="E78" s="129">
        <v>338948.63</v>
      </c>
      <c r="F78" s="129"/>
      <c r="G78" s="129">
        <v>326170.67</v>
      </c>
      <c r="H78" s="129"/>
      <c r="I78" s="129">
        <v>326170.67</v>
      </c>
      <c r="J78" s="129"/>
      <c r="K78" s="129">
        <v>340305.27</v>
      </c>
      <c r="L78" s="129"/>
      <c r="M78" s="129">
        <v>344762.91</v>
      </c>
      <c r="N78" s="129"/>
    </row>
    <row r="79" spans="1:14" s="15" customFormat="1">
      <c r="A79" s="16"/>
      <c r="B79" s="20" t="s">
        <v>88</v>
      </c>
      <c r="C79" s="12"/>
      <c r="D79" s="13"/>
      <c r="E79" s="130">
        <v>0</v>
      </c>
      <c r="F79" s="130">
        <v>0</v>
      </c>
      <c r="G79" s="130">
        <v>0</v>
      </c>
      <c r="H79" s="130">
        <v>0</v>
      </c>
      <c r="I79" s="130">
        <v>0</v>
      </c>
      <c r="J79" s="130">
        <v>0</v>
      </c>
      <c r="K79" s="130">
        <v>0</v>
      </c>
      <c r="L79" s="130">
        <v>0</v>
      </c>
      <c r="M79" s="130">
        <v>0</v>
      </c>
      <c r="N79" s="130">
        <v>0</v>
      </c>
    </row>
    <row r="80" spans="1:14" s="15" customFormat="1">
      <c r="A80" s="16">
        <v>67</v>
      </c>
      <c r="B80" s="19" t="s">
        <v>89</v>
      </c>
      <c r="C80" s="12">
        <v>1</v>
      </c>
      <c r="D80" s="13" t="s">
        <v>16</v>
      </c>
      <c r="E80" s="129">
        <v>1193009.96</v>
      </c>
      <c r="F80" s="129"/>
      <c r="G80" s="129">
        <v>1160060.44</v>
      </c>
      <c r="H80" s="129"/>
      <c r="I80" s="129">
        <v>1160060.44</v>
      </c>
      <c r="J80" s="129"/>
      <c r="K80" s="129">
        <v>1225524.93</v>
      </c>
      <c r="L80" s="129"/>
      <c r="M80" s="129">
        <v>1240147.0900000001</v>
      </c>
      <c r="N80" s="129"/>
    </row>
    <row r="81" spans="1:14" s="15" customFormat="1">
      <c r="A81" s="16">
        <v>68</v>
      </c>
      <c r="B81" s="21" t="s">
        <v>90</v>
      </c>
      <c r="C81" s="12">
        <v>1</v>
      </c>
      <c r="D81" s="13" t="s">
        <v>16</v>
      </c>
      <c r="E81" s="129">
        <v>5136154.33</v>
      </c>
      <c r="F81" s="129"/>
      <c r="G81" s="129">
        <v>4816233.09</v>
      </c>
      <c r="H81" s="129"/>
      <c r="I81" s="129">
        <v>4813976.13</v>
      </c>
      <c r="J81" s="129"/>
      <c r="K81" s="129">
        <v>4992602.5999999996</v>
      </c>
      <c r="L81" s="129"/>
      <c r="M81" s="129">
        <v>5157860.4400000004</v>
      </c>
      <c r="N81" s="129"/>
    </row>
    <row r="82" spans="1:14" s="15" customFormat="1">
      <c r="A82" s="16">
        <v>69</v>
      </c>
      <c r="B82" s="22" t="s">
        <v>91</v>
      </c>
      <c r="C82" s="12">
        <v>1</v>
      </c>
      <c r="D82" s="13" t="s">
        <v>16</v>
      </c>
      <c r="E82" s="129">
        <v>698453.2</v>
      </c>
      <c r="F82" s="129"/>
      <c r="G82" s="129">
        <v>688192.82</v>
      </c>
      <c r="H82" s="129"/>
      <c r="I82" s="129">
        <v>688192.82</v>
      </c>
      <c r="J82" s="129"/>
      <c r="K82" s="129">
        <v>757329.89</v>
      </c>
      <c r="L82" s="129"/>
      <c r="M82" s="129">
        <v>638353.21</v>
      </c>
      <c r="N82" s="129"/>
    </row>
    <row r="83" spans="1:14" s="15" customFormat="1">
      <c r="A83" s="16">
        <v>70</v>
      </c>
      <c r="B83" s="22" t="s">
        <v>92</v>
      </c>
      <c r="C83" s="12">
        <v>1</v>
      </c>
      <c r="D83" s="13" t="s">
        <v>16</v>
      </c>
      <c r="E83" s="129">
        <v>513005.53</v>
      </c>
      <c r="F83" s="129"/>
      <c r="G83" s="129">
        <v>498792.09</v>
      </c>
      <c r="H83" s="129"/>
      <c r="I83" s="129">
        <v>498792.09</v>
      </c>
      <c r="J83" s="129"/>
      <c r="K83" s="129">
        <v>555896.47</v>
      </c>
      <c r="L83" s="129"/>
      <c r="M83" s="129">
        <v>588635.54</v>
      </c>
      <c r="N83" s="129"/>
    </row>
    <row r="84" spans="1:14" s="15" customFormat="1">
      <c r="A84" s="16">
        <v>71</v>
      </c>
      <c r="B84" s="19" t="s">
        <v>93</v>
      </c>
      <c r="C84" s="12">
        <v>1</v>
      </c>
      <c r="D84" s="13" t="s">
        <v>16</v>
      </c>
      <c r="E84" s="129">
        <v>4216256.55</v>
      </c>
      <c r="F84" s="129"/>
      <c r="G84" s="129">
        <v>4143037.2</v>
      </c>
      <c r="H84" s="129"/>
      <c r="I84" s="129">
        <v>4141880.05</v>
      </c>
      <c r="J84" s="129"/>
      <c r="K84" s="129">
        <v>3380655.8</v>
      </c>
      <c r="L84" s="129"/>
      <c r="M84" s="129">
        <v>3612837.96</v>
      </c>
      <c r="N84" s="129"/>
    </row>
    <row r="85" spans="1:14" s="15" customFormat="1">
      <c r="A85" s="16">
        <v>72</v>
      </c>
      <c r="B85" s="19" t="s">
        <v>94</v>
      </c>
      <c r="C85" s="12">
        <v>1</v>
      </c>
      <c r="D85" s="13" t="s">
        <v>16</v>
      </c>
      <c r="E85" s="129">
        <v>498876.15</v>
      </c>
      <c r="F85" s="129"/>
      <c r="G85" s="129">
        <v>501050.06</v>
      </c>
      <c r="H85" s="129"/>
      <c r="I85" s="129">
        <v>501050.06</v>
      </c>
      <c r="J85" s="129"/>
      <c r="K85" s="129">
        <v>484427</v>
      </c>
      <c r="L85" s="129"/>
      <c r="M85" s="129">
        <v>502504.32</v>
      </c>
      <c r="N85" s="129"/>
    </row>
    <row r="86" spans="1:14" s="15" customFormat="1">
      <c r="A86" s="16"/>
      <c r="B86" s="20" t="s">
        <v>95</v>
      </c>
      <c r="C86" s="12"/>
      <c r="D86" s="13"/>
      <c r="E86" s="130">
        <v>0</v>
      </c>
      <c r="F86" s="130">
        <v>0</v>
      </c>
      <c r="G86" s="130">
        <v>0</v>
      </c>
      <c r="H86" s="130">
        <v>0</v>
      </c>
      <c r="I86" s="130">
        <v>0</v>
      </c>
      <c r="J86" s="130">
        <v>0</v>
      </c>
      <c r="K86" s="130">
        <v>0</v>
      </c>
      <c r="L86" s="130">
        <v>0</v>
      </c>
      <c r="M86" s="130">
        <v>0</v>
      </c>
      <c r="N86" s="130">
        <v>0</v>
      </c>
    </row>
    <row r="87" spans="1:14" s="15" customFormat="1">
      <c r="A87" s="16">
        <v>73</v>
      </c>
      <c r="B87" s="19" t="s">
        <v>96</v>
      </c>
      <c r="C87" s="12">
        <v>1</v>
      </c>
      <c r="D87" s="13" t="s">
        <v>16</v>
      </c>
      <c r="E87" s="129">
        <v>258497.18</v>
      </c>
      <c r="F87" s="129"/>
      <c r="G87" s="129">
        <v>256753.12</v>
      </c>
      <c r="H87" s="129"/>
      <c r="I87" s="129">
        <v>258850.05</v>
      </c>
      <c r="J87" s="129"/>
      <c r="K87" s="129">
        <v>269540.40999999997</v>
      </c>
      <c r="L87" s="129"/>
      <c r="M87" s="129">
        <v>274128.64000000001</v>
      </c>
      <c r="N87" s="129"/>
    </row>
    <row r="88" spans="1:14" s="15" customFormat="1">
      <c r="A88" s="16">
        <v>74</v>
      </c>
      <c r="B88" s="22" t="s">
        <v>97</v>
      </c>
      <c r="C88" s="12">
        <v>1</v>
      </c>
      <c r="D88" s="13" t="s">
        <v>16</v>
      </c>
      <c r="E88" s="129">
        <v>604891.41</v>
      </c>
      <c r="F88" s="129"/>
      <c r="G88" s="129">
        <v>5990222.8700000001</v>
      </c>
      <c r="H88" s="129"/>
      <c r="I88" s="129">
        <v>651185.11</v>
      </c>
      <c r="J88" s="129"/>
      <c r="K88" s="129">
        <v>764452.3</v>
      </c>
      <c r="L88" s="129"/>
      <c r="M88" s="129">
        <v>513722.22</v>
      </c>
      <c r="N88" s="129"/>
    </row>
    <row r="89" spans="1:14" s="15" customFormat="1">
      <c r="A89" s="16">
        <v>75</v>
      </c>
      <c r="B89" s="22" t="s">
        <v>98</v>
      </c>
      <c r="C89" s="12">
        <v>1</v>
      </c>
      <c r="D89" s="13" t="s">
        <v>16</v>
      </c>
      <c r="E89" s="129">
        <v>212218.88</v>
      </c>
      <c r="F89" s="129"/>
      <c r="G89" s="129">
        <v>216096.82</v>
      </c>
      <c r="H89" s="129"/>
      <c r="I89" s="129">
        <v>216096.82</v>
      </c>
      <c r="J89" s="129"/>
      <c r="K89" s="129">
        <v>227953.56</v>
      </c>
      <c r="L89" s="129"/>
      <c r="M89" s="129">
        <v>252800.65</v>
      </c>
      <c r="N89" s="129"/>
    </row>
    <row r="90" spans="1:14" s="15" customFormat="1">
      <c r="A90" s="16">
        <v>76</v>
      </c>
      <c r="B90" s="19" t="s">
        <v>99</v>
      </c>
      <c r="C90" s="12">
        <v>1</v>
      </c>
      <c r="D90" s="13" t="s">
        <v>16</v>
      </c>
      <c r="E90" s="129">
        <v>2257849.87</v>
      </c>
      <c r="F90" s="129"/>
      <c r="G90" s="129">
        <v>2265787.92</v>
      </c>
      <c r="H90" s="129"/>
      <c r="I90" s="129">
        <v>2265787.92</v>
      </c>
      <c r="J90" s="129"/>
      <c r="K90" s="129">
        <v>2488855.2599999998</v>
      </c>
      <c r="L90" s="129"/>
      <c r="M90" s="129">
        <v>2255601.79</v>
      </c>
      <c r="N90" s="129"/>
    </row>
    <row r="91" spans="1:14" s="15" customFormat="1">
      <c r="A91" s="16"/>
      <c r="B91" s="20" t="s">
        <v>100</v>
      </c>
      <c r="C91" s="12"/>
      <c r="D91" s="13"/>
      <c r="E91" s="130">
        <v>0</v>
      </c>
      <c r="F91" s="130">
        <v>0</v>
      </c>
      <c r="G91" s="130">
        <v>0</v>
      </c>
      <c r="H91" s="130">
        <v>0</v>
      </c>
      <c r="I91" s="130">
        <v>0</v>
      </c>
      <c r="J91" s="130">
        <v>0</v>
      </c>
      <c r="K91" s="130">
        <v>0</v>
      </c>
      <c r="L91" s="130">
        <v>0</v>
      </c>
      <c r="M91" s="130">
        <v>0</v>
      </c>
      <c r="N91" s="130">
        <v>0</v>
      </c>
    </row>
    <row r="92" spans="1:14" s="15" customFormat="1">
      <c r="A92" s="16">
        <v>77</v>
      </c>
      <c r="B92" s="22" t="s">
        <v>101</v>
      </c>
      <c r="C92" s="12">
        <v>1</v>
      </c>
      <c r="D92" s="13" t="s">
        <v>16</v>
      </c>
      <c r="E92" s="129">
        <v>231940.73</v>
      </c>
      <c r="F92" s="129"/>
      <c r="G92" s="129">
        <v>222441.32</v>
      </c>
      <c r="H92" s="129"/>
      <c r="I92" s="129">
        <v>222441.32</v>
      </c>
      <c r="J92" s="129"/>
      <c r="K92" s="129">
        <v>220243.47</v>
      </c>
      <c r="L92" s="129"/>
      <c r="M92" s="129">
        <v>213822.57</v>
      </c>
      <c r="N92" s="129"/>
    </row>
    <row r="93" spans="1:14" s="15" customFormat="1">
      <c r="A93" s="16">
        <v>78</v>
      </c>
      <c r="B93" s="22" t="s">
        <v>102</v>
      </c>
      <c r="C93" s="12">
        <v>1</v>
      </c>
      <c r="D93" s="13" t="s">
        <v>16</v>
      </c>
      <c r="E93" s="129">
        <v>966161.67</v>
      </c>
      <c r="F93" s="129"/>
      <c r="G93" s="129">
        <v>919581.99</v>
      </c>
      <c r="H93" s="129"/>
      <c r="I93" s="129">
        <v>919581.99</v>
      </c>
      <c r="J93" s="129"/>
      <c r="K93" s="129">
        <v>1017521.62</v>
      </c>
      <c r="L93" s="129"/>
      <c r="M93" s="129">
        <v>1090164.3999999999</v>
      </c>
      <c r="N93" s="129"/>
    </row>
    <row r="94" spans="1:14" s="15" customFormat="1">
      <c r="A94" s="16">
        <v>79</v>
      </c>
      <c r="B94" s="22" t="s">
        <v>103</v>
      </c>
      <c r="C94" s="12">
        <v>1</v>
      </c>
      <c r="D94" s="13" t="s">
        <v>16</v>
      </c>
      <c r="E94" s="129">
        <v>395584.45</v>
      </c>
      <c r="F94" s="129"/>
      <c r="G94" s="129">
        <v>384658.88</v>
      </c>
      <c r="H94" s="129"/>
      <c r="I94" s="129">
        <v>384737.55</v>
      </c>
      <c r="J94" s="129"/>
      <c r="K94" s="129">
        <v>425786.6</v>
      </c>
      <c r="L94" s="129"/>
      <c r="M94" s="129">
        <v>388473.52</v>
      </c>
      <c r="N94" s="129"/>
    </row>
    <row r="95" spans="1:14" s="15" customFormat="1">
      <c r="A95" s="16">
        <v>80</v>
      </c>
      <c r="B95" s="22" t="s">
        <v>104</v>
      </c>
      <c r="C95" s="12">
        <v>1</v>
      </c>
      <c r="D95" s="13" t="s">
        <v>16</v>
      </c>
      <c r="E95" s="129">
        <v>624308.99</v>
      </c>
      <c r="F95" s="129"/>
      <c r="G95" s="129">
        <v>614535.38</v>
      </c>
      <c r="H95" s="129"/>
      <c r="I95" s="129">
        <v>657651.03</v>
      </c>
      <c r="J95" s="129"/>
      <c r="K95" s="129">
        <v>757329.89</v>
      </c>
      <c r="L95" s="129"/>
      <c r="M95" s="129">
        <v>637371.66</v>
      </c>
      <c r="N95" s="129"/>
    </row>
    <row r="96" spans="1:14" s="15" customFormat="1">
      <c r="A96" s="16">
        <v>81</v>
      </c>
      <c r="B96" s="22" t="s">
        <v>105</v>
      </c>
      <c r="C96" s="12">
        <v>1</v>
      </c>
      <c r="D96" s="13" t="s">
        <v>16</v>
      </c>
      <c r="E96" s="129">
        <v>262458.87</v>
      </c>
      <c r="F96" s="129"/>
      <c r="G96" s="129">
        <v>257762</v>
      </c>
      <c r="H96" s="129"/>
      <c r="I96" s="129">
        <v>257762</v>
      </c>
      <c r="J96" s="129"/>
      <c r="K96" s="129">
        <v>265874.82</v>
      </c>
      <c r="L96" s="129"/>
      <c r="M96" s="129">
        <v>275593.56</v>
      </c>
      <c r="N96" s="129"/>
    </row>
    <row r="97" spans="1:14" s="15" customFormat="1">
      <c r="A97" s="16">
        <v>82</v>
      </c>
      <c r="B97" s="22" t="s">
        <v>106</v>
      </c>
      <c r="C97" s="12">
        <v>1</v>
      </c>
      <c r="D97" s="13" t="s">
        <v>16</v>
      </c>
      <c r="E97" s="129">
        <v>224035.07</v>
      </c>
      <c r="F97" s="129"/>
      <c r="G97" s="129">
        <v>223053.49</v>
      </c>
      <c r="H97" s="129"/>
      <c r="I97" s="129">
        <v>223053.49</v>
      </c>
      <c r="J97" s="129"/>
      <c r="K97" s="129">
        <v>241260.41</v>
      </c>
      <c r="L97" s="129"/>
      <c r="M97" s="129">
        <v>229627.38</v>
      </c>
      <c r="N97" s="129"/>
    </row>
    <row r="98" spans="1:14" s="15" customFormat="1">
      <c r="A98" s="16">
        <v>83</v>
      </c>
      <c r="B98" s="19" t="s">
        <v>107</v>
      </c>
      <c r="C98" s="12">
        <v>1</v>
      </c>
      <c r="D98" s="13" t="s">
        <v>16</v>
      </c>
      <c r="E98" s="129">
        <v>764524.57</v>
      </c>
      <c r="F98" s="129"/>
      <c r="G98" s="129">
        <v>751247.86</v>
      </c>
      <c r="H98" s="129"/>
      <c r="I98" s="129">
        <v>751247.86</v>
      </c>
      <c r="J98" s="129"/>
      <c r="K98" s="129">
        <v>807848.01</v>
      </c>
      <c r="L98" s="129"/>
      <c r="M98" s="129">
        <v>839575.27</v>
      </c>
      <c r="N98" s="129"/>
    </row>
    <row r="99" spans="1:14" s="15" customFormat="1" ht="16.5" customHeight="1">
      <c r="A99" s="16">
        <v>84</v>
      </c>
      <c r="B99" s="19" t="s">
        <v>108</v>
      </c>
      <c r="C99" s="12">
        <v>1</v>
      </c>
      <c r="D99" s="13" t="s">
        <v>16</v>
      </c>
      <c r="E99" s="129">
        <v>610159.93000000005</v>
      </c>
      <c r="F99" s="129"/>
      <c r="G99" s="129">
        <v>594610.96</v>
      </c>
      <c r="H99" s="129"/>
      <c r="I99" s="129">
        <v>594610.96</v>
      </c>
      <c r="J99" s="129"/>
      <c r="K99" s="129">
        <v>613325.77</v>
      </c>
      <c r="L99" s="129"/>
      <c r="M99" s="129">
        <v>662993.93999999994</v>
      </c>
      <c r="N99" s="129"/>
    </row>
    <row r="100" spans="1:14" s="15" customFormat="1">
      <c r="A100" s="16">
        <v>85</v>
      </c>
      <c r="B100" s="19" t="s">
        <v>109</v>
      </c>
      <c r="C100" s="12">
        <v>1</v>
      </c>
      <c r="D100" s="13" t="s">
        <v>16</v>
      </c>
      <c r="E100" s="129">
        <v>261346.76</v>
      </c>
      <c r="F100" s="129"/>
      <c r="G100" s="129">
        <v>253875.22</v>
      </c>
      <c r="H100" s="129"/>
      <c r="I100" s="129">
        <v>254114.51</v>
      </c>
      <c r="J100" s="129"/>
      <c r="K100" s="129">
        <v>277282.90999999997</v>
      </c>
      <c r="L100" s="129"/>
      <c r="M100" s="129">
        <v>264624.28000000003</v>
      </c>
      <c r="N100" s="129"/>
    </row>
    <row r="101" spans="1:14" s="15" customFormat="1">
      <c r="A101" s="16">
        <v>86</v>
      </c>
      <c r="B101" s="19" t="s">
        <v>110</v>
      </c>
      <c r="C101" s="12">
        <v>1</v>
      </c>
      <c r="D101" s="13" t="s">
        <v>16</v>
      </c>
      <c r="E101" s="129">
        <v>178105.09</v>
      </c>
      <c r="F101" s="129"/>
      <c r="G101" s="129">
        <v>172593.93</v>
      </c>
      <c r="H101" s="129"/>
      <c r="I101" s="129">
        <v>159253.88</v>
      </c>
      <c r="J101" s="129"/>
      <c r="K101" s="129">
        <v>232570.46</v>
      </c>
      <c r="L101" s="129"/>
      <c r="M101" s="129">
        <v>214889.05</v>
      </c>
      <c r="N101" s="129"/>
    </row>
    <row r="102" spans="1:14" s="15" customFormat="1">
      <c r="A102" s="16">
        <v>87</v>
      </c>
      <c r="B102" s="19" t="s">
        <v>111</v>
      </c>
      <c r="C102" s="12">
        <v>1</v>
      </c>
      <c r="D102" s="13" t="s">
        <v>16</v>
      </c>
      <c r="E102" s="129">
        <v>359555.2</v>
      </c>
      <c r="F102" s="129"/>
      <c r="G102" s="129">
        <v>358084.36</v>
      </c>
      <c r="H102" s="129"/>
      <c r="I102" s="129">
        <v>358164.93</v>
      </c>
      <c r="J102" s="129"/>
      <c r="K102" s="129">
        <v>395836.54</v>
      </c>
      <c r="L102" s="129"/>
      <c r="M102" s="129">
        <v>416853.4</v>
      </c>
      <c r="N102" s="129"/>
    </row>
    <row r="103" spans="1:14" s="15" customFormat="1">
      <c r="A103" s="16">
        <v>88</v>
      </c>
      <c r="B103" s="19" t="s">
        <v>112</v>
      </c>
      <c r="C103" s="12">
        <v>1</v>
      </c>
      <c r="D103" s="13" t="s">
        <v>16</v>
      </c>
      <c r="E103" s="129">
        <v>50932.7</v>
      </c>
      <c r="F103" s="129"/>
      <c r="G103" s="129">
        <v>50924.11</v>
      </c>
      <c r="H103" s="129"/>
      <c r="I103" s="129">
        <v>50924.11</v>
      </c>
      <c r="J103" s="129"/>
      <c r="K103" s="129">
        <v>52545.29</v>
      </c>
      <c r="L103" s="129"/>
      <c r="M103" s="129">
        <v>54328.06</v>
      </c>
      <c r="N103" s="129"/>
    </row>
    <row r="104" spans="1:14" s="15" customFormat="1">
      <c r="A104" s="16">
        <v>89</v>
      </c>
      <c r="B104" s="19" t="s">
        <v>113</v>
      </c>
      <c r="C104" s="12">
        <v>1</v>
      </c>
      <c r="D104" s="13" t="s">
        <v>16</v>
      </c>
      <c r="E104" s="129">
        <v>290912.31</v>
      </c>
      <c r="F104" s="129"/>
      <c r="G104" s="129">
        <v>282866.28000000003</v>
      </c>
      <c r="H104" s="129"/>
      <c r="I104" s="129">
        <v>282866.28000000003</v>
      </c>
      <c r="J104" s="129"/>
      <c r="K104" s="129">
        <v>351433.32</v>
      </c>
      <c r="L104" s="129"/>
      <c r="M104" s="129">
        <v>334720.64000000001</v>
      </c>
      <c r="N104" s="129"/>
    </row>
    <row r="105" spans="1:14" s="15" customFormat="1">
      <c r="A105" s="16">
        <v>90</v>
      </c>
      <c r="B105" s="19" t="s">
        <v>114</v>
      </c>
      <c r="C105" s="12">
        <v>1</v>
      </c>
      <c r="D105" s="13" t="s">
        <v>16</v>
      </c>
      <c r="E105" s="129">
        <v>223645.53</v>
      </c>
      <c r="F105" s="129"/>
      <c r="G105" s="129">
        <v>223457.64</v>
      </c>
      <c r="H105" s="129"/>
      <c r="I105" s="129">
        <v>223457.64</v>
      </c>
      <c r="J105" s="129"/>
      <c r="K105" s="129">
        <v>243426.15</v>
      </c>
      <c r="L105" s="129"/>
      <c r="M105" s="129">
        <v>219861.96</v>
      </c>
      <c r="N105" s="129"/>
    </row>
    <row r="106" spans="1:14" s="15" customFormat="1">
      <c r="A106" s="16"/>
      <c r="B106" s="11" t="s">
        <v>115</v>
      </c>
      <c r="C106" s="12"/>
      <c r="D106" s="13"/>
      <c r="E106" s="130">
        <v>0</v>
      </c>
      <c r="F106" s="130">
        <v>0</v>
      </c>
      <c r="G106" s="130">
        <v>0</v>
      </c>
      <c r="H106" s="130">
        <v>0</v>
      </c>
      <c r="I106" s="130">
        <v>0</v>
      </c>
      <c r="J106" s="130">
        <v>0</v>
      </c>
      <c r="K106" s="130">
        <v>0</v>
      </c>
      <c r="L106" s="130">
        <v>0</v>
      </c>
      <c r="M106" s="130">
        <v>0</v>
      </c>
      <c r="N106" s="130">
        <v>0</v>
      </c>
    </row>
    <row r="107" spans="1:14" s="15" customFormat="1">
      <c r="A107" s="16">
        <v>91</v>
      </c>
      <c r="B107" s="22" t="s">
        <v>116</v>
      </c>
      <c r="C107" s="12">
        <v>1</v>
      </c>
      <c r="D107" s="13" t="s">
        <v>16</v>
      </c>
      <c r="E107" s="129">
        <v>602109.46</v>
      </c>
      <c r="F107" s="129"/>
      <c r="G107" s="129">
        <v>583451.96</v>
      </c>
      <c r="H107" s="129"/>
      <c r="I107" s="129">
        <v>583451.96</v>
      </c>
      <c r="J107" s="129"/>
      <c r="K107" s="129">
        <v>591549.64</v>
      </c>
      <c r="L107" s="129"/>
      <c r="M107" s="129">
        <v>595411.30000000005</v>
      </c>
      <c r="N107" s="129"/>
    </row>
    <row r="108" spans="1:14" s="15" customFormat="1">
      <c r="A108" s="16">
        <v>92</v>
      </c>
      <c r="B108" s="22" t="s">
        <v>117</v>
      </c>
      <c r="C108" s="12">
        <v>1</v>
      </c>
      <c r="D108" s="13" t="s">
        <v>16</v>
      </c>
      <c r="E108" s="129">
        <v>2038706.79</v>
      </c>
      <c r="F108" s="129"/>
      <c r="G108" s="129">
        <v>2037673.71</v>
      </c>
      <c r="H108" s="129"/>
      <c r="I108" s="129">
        <v>2048595.83</v>
      </c>
      <c r="J108" s="129"/>
      <c r="K108" s="129">
        <v>1905135.37</v>
      </c>
      <c r="L108" s="129"/>
      <c r="M108" s="129">
        <v>1874260.87</v>
      </c>
      <c r="N108" s="129"/>
    </row>
    <row r="109" spans="1:14" s="15" customFormat="1">
      <c r="A109" s="16">
        <v>93</v>
      </c>
      <c r="B109" s="22" t="s">
        <v>118</v>
      </c>
      <c r="C109" s="12">
        <v>1</v>
      </c>
      <c r="D109" s="13" t="s">
        <v>16</v>
      </c>
      <c r="E109" s="129">
        <v>489217.39</v>
      </c>
      <c r="F109" s="129"/>
      <c r="G109" s="129">
        <v>480526.51</v>
      </c>
      <c r="H109" s="129"/>
      <c r="I109" s="129">
        <v>480526.51</v>
      </c>
      <c r="J109" s="129"/>
      <c r="K109" s="129">
        <v>558326.26</v>
      </c>
      <c r="L109" s="129"/>
      <c r="M109" s="129">
        <v>853553.95</v>
      </c>
      <c r="N109" s="129"/>
    </row>
    <row r="110" spans="1:14" s="15" customFormat="1">
      <c r="A110" s="16">
        <v>94</v>
      </c>
      <c r="B110" s="22" t="s">
        <v>119</v>
      </c>
      <c r="C110" s="12">
        <v>1</v>
      </c>
      <c r="D110" s="13" t="s">
        <v>16</v>
      </c>
      <c r="E110" s="129">
        <v>262560.39</v>
      </c>
      <c r="F110" s="129"/>
      <c r="G110" s="129">
        <v>258000.78</v>
      </c>
      <c r="H110" s="129"/>
      <c r="I110" s="129">
        <v>258000.78</v>
      </c>
      <c r="J110" s="129"/>
      <c r="K110" s="129">
        <v>266556.88</v>
      </c>
      <c r="L110" s="129"/>
      <c r="M110" s="129">
        <v>360445.63</v>
      </c>
      <c r="N110" s="129"/>
    </row>
    <row r="111" spans="1:14" s="15" customFormat="1">
      <c r="A111" s="16">
        <v>95</v>
      </c>
      <c r="B111" s="22" t="s">
        <v>120</v>
      </c>
      <c r="C111" s="12">
        <v>1</v>
      </c>
      <c r="D111" s="13" t="s">
        <v>16</v>
      </c>
      <c r="E111" s="129">
        <v>259188.02</v>
      </c>
      <c r="F111" s="129"/>
      <c r="G111" s="129">
        <v>256213.72</v>
      </c>
      <c r="H111" s="129"/>
      <c r="I111" s="129">
        <v>256213.72</v>
      </c>
      <c r="J111" s="129"/>
      <c r="K111" s="129">
        <v>263124.21999999997</v>
      </c>
      <c r="L111" s="129"/>
      <c r="M111" s="129">
        <v>354799.06</v>
      </c>
      <c r="N111" s="129"/>
    </row>
    <row r="112" spans="1:14" s="15" customFormat="1">
      <c r="A112" s="16">
        <v>96</v>
      </c>
      <c r="B112" s="22" t="s">
        <v>121</v>
      </c>
      <c r="C112" s="12">
        <v>1</v>
      </c>
      <c r="D112" s="13" t="s">
        <v>16</v>
      </c>
      <c r="E112" s="129">
        <v>153039.04000000001</v>
      </c>
      <c r="F112" s="129"/>
      <c r="G112" s="129">
        <v>148270.32999999999</v>
      </c>
      <c r="H112" s="129"/>
      <c r="I112" s="129">
        <v>148270.32999999999</v>
      </c>
      <c r="J112" s="129"/>
      <c r="K112" s="129">
        <v>140817.84</v>
      </c>
      <c r="L112" s="129"/>
      <c r="M112" s="129">
        <v>149490.93</v>
      </c>
      <c r="N112" s="129"/>
    </row>
    <row r="113" spans="1:14" s="15" customFormat="1">
      <c r="A113" s="16">
        <v>97</v>
      </c>
      <c r="B113" s="22" t="s">
        <v>122</v>
      </c>
      <c r="C113" s="12">
        <v>1</v>
      </c>
      <c r="D113" s="13" t="s">
        <v>16</v>
      </c>
      <c r="E113" s="129">
        <v>462621.47</v>
      </c>
      <c r="F113" s="129"/>
      <c r="G113" s="129">
        <v>448250.09</v>
      </c>
      <c r="H113" s="129"/>
      <c r="I113" s="129">
        <v>448250.09</v>
      </c>
      <c r="J113" s="129"/>
      <c r="K113" s="129">
        <v>472152.55</v>
      </c>
      <c r="L113" s="129"/>
      <c r="M113" s="129">
        <v>488171.77</v>
      </c>
      <c r="N113" s="129"/>
    </row>
    <row r="114" spans="1:14" s="15" customFormat="1">
      <c r="A114" s="16">
        <v>98</v>
      </c>
      <c r="B114" s="22" t="s">
        <v>123</v>
      </c>
      <c r="C114" s="12">
        <v>1</v>
      </c>
      <c r="D114" s="13" t="s">
        <v>16</v>
      </c>
      <c r="E114" s="129">
        <v>673852.4</v>
      </c>
      <c r="F114" s="129"/>
      <c r="G114" s="129">
        <v>641207.65</v>
      </c>
      <c r="H114" s="129"/>
      <c r="I114" s="129">
        <v>639183.25</v>
      </c>
      <c r="J114" s="129"/>
      <c r="K114" s="129">
        <v>758689.39</v>
      </c>
      <c r="L114" s="129"/>
      <c r="M114" s="129">
        <v>637201.79</v>
      </c>
      <c r="N114" s="129"/>
    </row>
    <row r="115" spans="1:14" s="15" customFormat="1">
      <c r="A115" s="16">
        <v>99</v>
      </c>
      <c r="B115" s="22" t="s">
        <v>124</v>
      </c>
      <c r="C115" s="12">
        <v>1</v>
      </c>
      <c r="D115" s="13" t="s">
        <v>16</v>
      </c>
      <c r="E115" s="129">
        <v>3971481.55</v>
      </c>
      <c r="F115" s="129"/>
      <c r="G115" s="129">
        <v>3989822.42</v>
      </c>
      <c r="H115" s="129"/>
      <c r="I115" s="129">
        <v>3989822.42</v>
      </c>
      <c r="J115" s="129"/>
      <c r="K115" s="129">
        <v>4272037.3600000003</v>
      </c>
      <c r="L115" s="129"/>
      <c r="M115" s="129">
        <v>4000358.09</v>
      </c>
      <c r="N115" s="129"/>
    </row>
    <row r="116" spans="1:14" s="15" customFormat="1">
      <c r="A116" s="16">
        <v>100</v>
      </c>
      <c r="B116" s="22" t="s">
        <v>125</v>
      </c>
      <c r="C116" s="12">
        <v>1</v>
      </c>
      <c r="D116" s="13" t="s">
        <v>16</v>
      </c>
      <c r="E116" s="129">
        <v>635680.44999999995</v>
      </c>
      <c r="F116" s="129"/>
      <c r="G116" s="129">
        <v>620110.43999999994</v>
      </c>
      <c r="H116" s="129"/>
      <c r="I116" s="129">
        <v>620110.43999999994</v>
      </c>
      <c r="J116" s="129"/>
      <c r="K116" s="129">
        <v>635442.02</v>
      </c>
      <c r="L116" s="129"/>
      <c r="M116" s="129">
        <v>619080.71</v>
      </c>
      <c r="N116" s="129"/>
    </row>
    <row r="117" spans="1:14" s="15" customFormat="1">
      <c r="A117" s="16">
        <v>101</v>
      </c>
      <c r="B117" s="22" t="s">
        <v>126</v>
      </c>
      <c r="C117" s="12">
        <v>1</v>
      </c>
      <c r="D117" s="13" t="s">
        <v>16</v>
      </c>
      <c r="E117" s="129">
        <v>598691.07999999996</v>
      </c>
      <c r="F117" s="129"/>
      <c r="G117" s="129">
        <v>583769.93000000005</v>
      </c>
      <c r="H117" s="129"/>
      <c r="I117" s="129">
        <v>583769.93000000005</v>
      </c>
      <c r="J117" s="129"/>
      <c r="K117" s="129">
        <v>581318.59</v>
      </c>
      <c r="L117" s="129"/>
      <c r="M117" s="129">
        <v>597485.54</v>
      </c>
      <c r="N117" s="129"/>
    </row>
    <row r="118" spans="1:14" s="15" customFormat="1">
      <c r="A118" s="16">
        <v>102</v>
      </c>
      <c r="B118" s="22" t="s">
        <v>127</v>
      </c>
      <c r="C118" s="12">
        <v>1</v>
      </c>
      <c r="D118" s="13" t="s">
        <v>16</v>
      </c>
      <c r="E118" s="129">
        <v>626935.43999999994</v>
      </c>
      <c r="F118" s="129"/>
      <c r="G118" s="129">
        <v>624188.62</v>
      </c>
      <c r="H118" s="129"/>
      <c r="I118" s="129">
        <v>624188.62</v>
      </c>
      <c r="J118" s="129"/>
      <c r="K118" s="129">
        <v>617070.44999999995</v>
      </c>
      <c r="L118" s="129"/>
      <c r="M118" s="129">
        <v>638098.41</v>
      </c>
      <c r="N118" s="129"/>
    </row>
    <row r="119" spans="1:14" s="15" customFormat="1">
      <c r="A119" s="16">
        <v>103</v>
      </c>
      <c r="B119" s="22" t="s">
        <v>128</v>
      </c>
      <c r="C119" s="12">
        <v>1</v>
      </c>
      <c r="D119" s="13" t="s">
        <v>16</v>
      </c>
      <c r="E119" s="129">
        <v>59722.75</v>
      </c>
      <c r="F119" s="129"/>
      <c r="G119" s="129">
        <v>58865.65</v>
      </c>
      <c r="H119" s="129"/>
      <c r="I119" s="129">
        <v>58865.65</v>
      </c>
      <c r="J119" s="129"/>
      <c r="K119" s="129">
        <v>58828.85</v>
      </c>
      <c r="L119" s="129"/>
      <c r="M119" s="129">
        <v>57527.02</v>
      </c>
      <c r="N119" s="129"/>
    </row>
    <row r="120" spans="1:14" s="15" customFormat="1">
      <c r="A120" s="16">
        <v>104</v>
      </c>
      <c r="B120" s="22" t="s">
        <v>129</v>
      </c>
      <c r="C120" s="12">
        <v>1</v>
      </c>
      <c r="D120" s="13" t="s">
        <v>16</v>
      </c>
      <c r="E120" s="129">
        <v>3863666.38</v>
      </c>
      <c r="F120" s="129"/>
      <c r="G120" s="129">
        <v>3743943.38</v>
      </c>
      <c r="H120" s="129"/>
      <c r="I120" s="129">
        <v>3743943.38</v>
      </c>
      <c r="J120" s="129"/>
      <c r="K120" s="129">
        <v>4038737.88</v>
      </c>
      <c r="L120" s="129"/>
      <c r="M120" s="129">
        <v>3176242.09</v>
      </c>
      <c r="N120" s="129"/>
    </row>
    <row r="121" spans="1:14" s="15" customFormat="1">
      <c r="A121" s="16">
        <v>105</v>
      </c>
      <c r="B121" s="22" t="s">
        <v>130</v>
      </c>
      <c r="C121" s="12">
        <v>1</v>
      </c>
      <c r="D121" s="13" t="s">
        <v>16</v>
      </c>
      <c r="E121" s="129">
        <v>2830751.02</v>
      </c>
      <c r="F121" s="129"/>
      <c r="G121" s="129">
        <v>2789643.74</v>
      </c>
      <c r="H121" s="129"/>
      <c r="I121" s="129">
        <v>2789643.74</v>
      </c>
      <c r="J121" s="129"/>
      <c r="K121" s="129">
        <v>2894176.17</v>
      </c>
      <c r="L121" s="129"/>
      <c r="M121" s="129">
        <v>3122509.6</v>
      </c>
      <c r="N121" s="129"/>
    </row>
    <row r="122" spans="1:14" s="15" customFormat="1" ht="15.75" customHeight="1">
      <c r="A122" s="16">
        <v>106</v>
      </c>
      <c r="B122" s="22" t="s">
        <v>131</v>
      </c>
      <c r="C122" s="12">
        <v>1</v>
      </c>
      <c r="D122" s="13" t="s">
        <v>16</v>
      </c>
      <c r="E122" s="129">
        <v>69091.98</v>
      </c>
      <c r="F122" s="129"/>
      <c r="G122" s="129">
        <v>68582.899999999994</v>
      </c>
      <c r="H122" s="129"/>
      <c r="I122" s="129">
        <v>72009.350000000006</v>
      </c>
      <c r="J122" s="129"/>
      <c r="K122" s="129">
        <v>73305.009999999995</v>
      </c>
      <c r="L122" s="129"/>
      <c r="M122" s="129">
        <v>75011.53</v>
      </c>
      <c r="N122" s="129"/>
    </row>
    <row r="123" spans="1:14" s="15" customFormat="1" ht="15.75" customHeight="1">
      <c r="A123" s="16">
        <v>107</v>
      </c>
      <c r="B123" s="22" t="s">
        <v>132</v>
      </c>
      <c r="C123" s="12">
        <v>1</v>
      </c>
      <c r="D123" s="13" t="s">
        <v>16</v>
      </c>
      <c r="E123" s="129">
        <v>827117.25</v>
      </c>
      <c r="F123" s="129"/>
      <c r="G123" s="129">
        <v>812753.57</v>
      </c>
      <c r="H123" s="129"/>
      <c r="I123" s="129">
        <v>812753.57</v>
      </c>
      <c r="J123" s="129"/>
      <c r="K123" s="129">
        <v>736222.98</v>
      </c>
      <c r="L123" s="129"/>
      <c r="M123" s="129">
        <v>672615.03</v>
      </c>
      <c r="N123" s="129"/>
    </row>
    <row r="124" spans="1:14" s="15" customFormat="1" ht="15.75" customHeight="1">
      <c r="A124" s="16">
        <v>108</v>
      </c>
      <c r="B124" s="22" t="s">
        <v>133</v>
      </c>
      <c r="C124" s="12">
        <v>1</v>
      </c>
      <c r="D124" s="13" t="s">
        <v>16</v>
      </c>
      <c r="E124" s="129">
        <v>208667.24</v>
      </c>
      <c r="F124" s="129"/>
      <c r="G124" s="129">
        <v>200800.74</v>
      </c>
      <c r="H124" s="129"/>
      <c r="I124" s="129">
        <v>200800.74</v>
      </c>
      <c r="J124" s="129"/>
      <c r="K124" s="129">
        <v>265577.76</v>
      </c>
      <c r="L124" s="129"/>
      <c r="M124" s="129">
        <v>156792.16</v>
      </c>
      <c r="N124" s="129"/>
    </row>
    <row r="125" spans="1:14" s="15" customFormat="1" ht="15.75" customHeight="1">
      <c r="A125" s="16">
        <v>109</v>
      </c>
      <c r="B125" s="22" t="s">
        <v>134</v>
      </c>
      <c r="C125" s="12">
        <v>1</v>
      </c>
      <c r="D125" s="13" t="s">
        <v>16</v>
      </c>
      <c r="E125" s="129">
        <v>553032.93999999994</v>
      </c>
      <c r="F125" s="129"/>
      <c r="G125" s="129">
        <v>530056.81000000006</v>
      </c>
      <c r="H125" s="129"/>
      <c r="I125" s="129">
        <v>530056.81000000006</v>
      </c>
      <c r="J125" s="129"/>
      <c r="K125" s="129">
        <v>569137.1</v>
      </c>
      <c r="L125" s="129"/>
      <c r="M125" s="129">
        <v>532036.66</v>
      </c>
      <c r="N125" s="129"/>
    </row>
    <row r="126" spans="1:14" s="15" customFormat="1" ht="15.75" customHeight="1">
      <c r="A126" s="16">
        <v>110</v>
      </c>
      <c r="B126" s="22" t="s">
        <v>135</v>
      </c>
      <c r="C126" s="12">
        <v>1</v>
      </c>
      <c r="D126" s="13" t="s">
        <v>16</v>
      </c>
      <c r="E126" s="129">
        <v>557329.5</v>
      </c>
      <c r="F126" s="129"/>
      <c r="G126" s="129">
        <v>541936.73</v>
      </c>
      <c r="H126" s="129"/>
      <c r="I126" s="129">
        <v>541936.73</v>
      </c>
      <c r="J126" s="129"/>
      <c r="K126" s="129">
        <v>572519.28</v>
      </c>
      <c r="L126" s="129"/>
      <c r="M126" s="129">
        <v>591864.11</v>
      </c>
      <c r="N126" s="129"/>
    </row>
    <row r="127" spans="1:14" s="15" customFormat="1" ht="15.75" customHeight="1">
      <c r="A127" s="16"/>
      <c r="B127" s="11" t="s">
        <v>136</v>
      </c>
      <c r="C127" s="12"/>
      <c r="D127" s="13"/>
      <c r="E127" s="130">
        <v>0</v>
      </c>
      <c r="F127" s="130">
        <v>0</v>
      </c>
      <c r="G127" s="130">
        <v>0</v>
      </c>
      <c r="H127" s="130">
        <v>0</v>
      </c>
      <c r="I127" s="130">
        <v>0</v>
      </c>
      <c r="J127" s="130">
        <v>0</v>
      </c>
      <c r="K127" s="130">
        <v>0</v>
      </c>
      <c r="L127" s="130">
        <v>0</v>
      </c>
      <c r="M127" s="130">
        <v>0</v>
      </c>
      <c r="N127" s="130">
        <v>0</v>
      </c>
    </row>
    <row r="128" spans="1:14" s="15" customFormat="1" ht="15.75" customHeight="1">
      <c r="A128" s="16">
        <v>111</v>
      </c>
      <c r="B128" s="19" t="s">
        <v>137</v>
      </c>
      <c r="C128" s="12">
        <v>1</v>
      </c>
      <c r="D128" s="13" t="s">
        <v>16</v>
      </c>
      <c r="E128" s="129">
        <v>2660805.67</v>
      </c>
      <c r="F128" s="129"/>
      <c r="G128" s="129">
        <v>2621718.02</v>
      </c>
      <c r="H128" s="129"/>
      <c r="I128" s="129">
        <v>2621718.02</v>
      </c>
      <c r="J128" s="129"/>
      <c r="K128" s="129">
        <v>2997658.12</v>
      </c>
      <c r="L128" s="129"/>
      <c r="M128" s="129">
        <v>2757127.51</v>
      </c>
      <c r="N128" s="129"/>
    </row>
    <row r="129" spans="1:14" s="15" customFormat="1" ht="15.75" customHeight="1">
      <c r="A129" s="16">
        <v>112</v>
      </c>
      <c r="B129" s="19" t="s">
        <v>138</v>
      </c>
      <c r="C129" s="12">
        <v>1</v>
      </c>
      <c r="D129" s="13" t="s">
        <v>16</v>
      </c>
      <c r="E129" s="129">
        <v>663635.03</v>
      </c>
      <c r="F129" s="129"/>
      <c r="G129" s="129">
        <v>650538.04</v>
      </c>
      <c r="H129" s="129"/>
      <c r="I129" s="129">
        <v>650538.04</v>
      </c>
      <c r="J129" s="129"/>
      <c r="K129" s="129">
        <v>680923.99</v>
      </c>
      <c r="L129" s="129"/>
      <c r="M129" s="129">
        <v>686770.56</v>
      </c>
      <c r="N129" s="129"/>
    </row>
    <row r="130" spans="1:14" s="15" customFormat="1" ht="15.75" customHeight="1">
      <c r="A130" s="16">
        <v>113</v>
      </c>
      <c r="B130" s="19" t="s">
        <v>139</v>
      </c>
      <c r="C130" s="12">
        <v>1</v>
      </c>
      <c r="D130" s="13" t="s">
        <v>16</v>
      </c>
      <c r="E130" s="129">
        <v>379718.2</v>
      </c>
      <c r="F130" s="129"/>
      <c r="G130" s="129">
        <v>373175.37</v>
      </c>
      <c r="H130" s="129"/>
      <c r="I130" s="129">
        <v>373175.37</v>
      </c>
      <c r="J130" s="129"/>
      <c r="K130" s="129">
        <v>385619.23</v>
      </c>
      <c r="L130" s="129"/>
      <c r="M130" s="129">
        <v>394160.13</v>
      </c>
      <c r="N130" s="129"/>
    </row>
    <row r="131" spans="1:14" s="15" customFormat="1" ht="15.75" customHeight="1">
      <c r="A131" s="16">
        <v>114</v>
      </c>
      <c r="B131" s="19" t="s">
        <v>140</v>
      </c>
      <c r="C131" s="12">
        <v>1</v>
      </c>
      <c r="D131" s="13" t="s">
        <v>16</v>
      </c>
      <c r="E131" s="129">
        <v>499277.73</v>
      </c>
      <c r="F131" s="129"/>
      <c r="G131" s="129">
        <v>490742.88</v>
      </c>
      <c r="H131" s="129"/>
      <c r="I131" s="129">
        <v>490742.88</v>
      </c>
      <c r="J131" s="129"/>
      <c r="K131" s="129">
        <v>554230.01</v>
      </c>
      <c r="L131" s="129"/>
      <c r="M131" s="129">
        <v>520594.91</v>
      </c>
      <c r="N131" s="129"/>
    </row>
    <row r="132" spans="1:14" s="15" customFormat="1" ht="15.75" customHeight="1">
      <c r="A132" s="16">
        <v>115</v>
      </c>
      <c r="B132" s="19" t="s">
        <v>141</v>
      </c>
      <c r="C132" s="12">
        <v>1</v>
      </c>
      <c r="D132" s="13" t="s">
        <v>16</v>
      </c>
      <c r="E132" s="129">
        <v>1384937.96</v>
      </c>
      <c r="F132" s="129"/>
      <c r="G132" s="129">
        <v>1369281</v>
      </c>
      <c r="H132" s="129"/>
      <c r="I132" s="129">
        <v>1369281</v>
      </c>
      <c r="J132" s="129"/>
      <c r="K132" s="129">
        <v>1503023.89</v>
      </c>
      <c r="L132" s="129"/>
      <c r="M132" s="129">
        <v>1521183.82</v>
      </c>
      <c r="N132" s="129"/>
    </row>
    <row r="133" spans="1:14" s="15" customFormat="1" ht="15.75" customHeight="1">
      <c r="A133" s="16">
        <v>116</v>
      </c>
      <c r="B133" s="19" t="s">
        <v>142</v>
      </c>
      <c r="C133" s="12">
        <v>1</v>
      </c>
      <c r="D133" s="13" t="s">
        <v>16</v>
      </c>
      <c r="E133" s="129">
        <v>962946.03</v>
      </c>
      <c r="F133" s="129"/>
      <c r="G133" s="129">
        <v>955850.82</v>
      </c>
      <c r="H133" s="129"/>
      <c r="I133" s="129">
        <v>955850.82</v>
      </c>
      <c r="J133" s="129"/>
      <c r="K133" s="129">
        <v>992077.93</v>
      </c>
      <c r="L133" s="129"/>
      <c r="M133" s="129">
        <v>1012873.89</v>
      </c>
      <c r="N133" s="129"/>
    </row>
    <row r="134" spans="1:14" s="15" customFormat="1">
      <c r="A134" s="16"/>
      <c r="B134" s="11" t="s">
        <v>143</v>
      </c>
      <c r="C134" s="12"/>
      <c r="D134" s="13"/>
      <c r="E134" s="130">
        <v>0</v>
      </c>
      <c r="F134" s="130">
        <v>0</v>
      </c>
      <c r="G134" s="130">
        <v>0</v>
      </c>
      <c r="H134" s="130">
        <v>0</v>
      </c>
      <c r="I134" s="130">
        <v>0</v>
      </c>
      <c r="J134" s="130">
        <v>0</v>
      </c>
      <c r="K134" s="130">
        <v>0</v>
      </c>
      <c r="L134" s="130">
        <v>0</v>
      </c>
      <c r="M134" s="130">
        <v>0</v>
      </c>
      <c r="N134" s="130">
        <v>0</v>
      </c>
    </row>
    <row r="135" spans="1:14" s="15" customFormat="1">
      <c r="A135" s="16">
        <v>117</v>
      </c>
      <c r="B135" s="22" t="s">
        <v>144</v>
      </c>
      <c r="C135" s="12">
        <v>1</v>
      </c>
      <c r="D135" s="13" t="s">
        <v>16</v>
      </c>
      <c r="E135" s="129">
        <v>292427.40000000002</v>
      </c>
      <c r="F135" s="129"/>
      <c r="G135" s="129">
        <v>297771.02</v>
      </c>
      <c r="H135" s="129"/>
      <c r="I135" s="129">
        <v>297771.02</v>
      </c>
      <c r="J135" s="129"/>
      <c r="K135" s="129">
        <v>317007.15999999997</v>
      </c>
      <c r="L135" s="129"/>
      <c r="M135" s="129">
        <v>327897.11</v>
      </c>
      <c r="N135" s="129"/>
    </row>
    <row r="136" spans="1:14" s="15" customFormat="1">
      <c r="A136" s="16">
        <v>118</v>
      </c>
      <c r="B136" s="22" t="s">
        <v>145</v>
      </c>
      <c r="C136" s="12">
        <v>1</v>
      </c>
      <c r="D136" s="13" t="s">
        <v>16</v>
      </c>
      <c r="E136" s="129">
        <v>1054553.6000000001</v>
      </c>
      <c r="F136" s="129"/>
      <c r="G136" s="129">
        <v>1058261.1599999999</v>
      </c>
      <c r="H136" s="129"/>
      <c r="I136" s="129">
        <v>1058261.1599999999</v>
      </c>
      <c r="J136" s="129"/>
      <c r="K136" s="129">
        <v>1074479.02</v>
      </c>
      <c r="L136" s="129"/>
      <c r="M136" s="129">
        <v>1158621.28</v>
      </c>
      <c r="N136" s="129"/>
    </row>
    <row r="137" spans="1:14" s="15" customFormat="1">
      <c r="A137" s="16">
        <v>119</v>
      </c>
      <c r="B137" s="22" t="s">
        <v>146</v>
      </c>
      <c r="C137" s="12">
        <v>1</v>
      </c>
      <c r="D137" s="13" t="s">
        <v>16</v>
      </c>
      <c r="E137" s="129">
        <v>727678.66</v>
      </c>
      <c r="F137" s="129"/>
      <c r="G137" s="129">
        <v>733925.92</v>
      </c>
      <c r="H137" s="129"/>
      <c r="I137" s="129">
        <v>733925.92</v>
      </c>
      <c r="J137" s="129"/>
      <c r="K137" s="129">
        <v>745764.87</v>
      </c>
      <c r="L137" s="129"/>
      <c r="M137" s="129">
        <v>777216.96</v>
      </c>
      <c r="N137" s="129"/>
    </row>
    <row r="138" spans="1:14" s="15" customFormat="1">
      <c r="A138" s="16">
        <v>120</v>
      </c>
      <c r="B138" s="22" t="s">
        <v>147</v>
      </c>
      <c r="C138" s="12">
        <v>1</v>
      </c>
      <c r="D138" s="13" t="s">
        <v>16</v>
      </c>
      <c r="E138" s="129">
        <v>605188.06000000006</v>
      </c>
      <c r="F138" s="129"/>
      <c r="G138" s="129">
        <v>5803659.1799999997</v>
      </c>
      <c r="H138" s="129"/>
      <c r="I138" s="129">
        <v>580401.89</v>
      </c>
      <c r="J138" s="129"/>
      <c r="K138" s="129">
        <v>633932.22</v>
      </c>
      <c r="L138" s="129"/>
      <c r="M138" s="129">
        <v>694517.51</v>
      </c>
      <c r="N138" s="129"/>
    </row>
    <row r="139" spans="1:14" s="15" customFormat="1">
      <c r="A139" s="16">
        <v>121</v>
      </c>
      <c r="B139" s="22" t="s">
        <v>148</v>
      </c>
      <c r="C139" s="12">
        <v>1</v>
      </c>
      <c r="D139" s="13" t="s">
        <v>16</v>
      </c>
      <c r="E139" s="129">
        <v>600911.07999999996</v>
      </c>
      <c r="F139" s="129"/>
      <c r="G139" s="129">
        <v>571940.52</v>
      </c>
      <c r="H139" s="129"/>
      <c r="I139" s="129">
        <v>571940.52</v>
      </c>
      <c r="J139" s="129"/>
      <c r="K139" s="129">
        <v>667235.79</v>
      </c>
      <c r="L139" s="129"/>
      <c r="M139" s="129">
        <v>288147.03000000003</v>
      </c>
      <c r="N139" s="129"/>
    </row>
    <row r="140" spans="1:14" s="15" customFormat="1">
      <c r="A140" s="16">
        <v>122</v>
      </c>
      <c r="B140" s="22" t="s">
        <v>149</v>
      </c>
      <c r="C140" s="12">
        <v>1</v>
      </c>
      <c r="D140" s="13" t="s">
        <v>16</v>
      </c>
      <c r="E140" s="129">
        <v>849905.22</v>
      </c>
      <c r="F140" s="129"/>
      <c r="G140" s="129">
        <v>826431.86</v>
      </c>
      <c r="H140" s="129"/>
      <c r="I140" s="129">
        <v>826431.86</v>
      </c>
      <c r="J140" s="129"/>
      <c r="K140" s="129">
        <v>856533.63</v>
      </c>
      <c r="L140" s="129"/>
      <c r="M140" s="129">
        <v>873047.88</v>
      </c>
      <c r="N140" s="129"/>
    </row>
    <row r="141" spans="1:14" s="15" customFormat="1">
      <c r="A141" s="16">
        <v>123</v>
      </c>
      <c r="B141" s="22" t="s">
        <v>150</v>
      </c>
      <c r="C141" s="12">
        <v>1</v>
      </c>
      <c r="D141" s="13" t="s">
        <v>16</v>
      </c>
      <c r="E141" s="129">
        <v>356820.34</v>
      </c>
      <c r="F141" s="129"/>
      <c r="G141" s="129">
        <v>354468.33</v>
      </c>
      <c r="H141" s="129"/>
      <c r="I141" s="129">
        <v>354468.33</v>
      </c>
      <c r="J141" s="129"/>
      <c r="K141" s="129">
        <v>391667.26</v>
      </c>
      <c r="L141" s="129"/>
      <c r="M141" s="129">
        <v>403911.34</v>
      </c>
      <c r="N141" s="129"/>
    </row>
    <row r="142" spans="1:14" s="15" customFormat="1">
      <c r="A142" s="16">
        <v>124</v>
      </c>
      <c r="B142" s="22" t="s">
        <v>151</v>
      </c>
      <c r="C142" s="12">
        <v>1</v>
      </c>
      <c r="D142" s="13" t="s">
        <v>16</v>
      </c>
      <c r="E142" s="129">
        <v>489959.36</v>
      </c>
      <c r="F142" s="129"/>
      <c r="G142" s="129">
        <v>489009.61</v>
      </c>
      <c r="H142" s="129"/>
      <c r="I142" s="129">
        <v>492051.51</v>
      </c>
      <c r="J142" s="129"/>
      <c r="K142" s="129">
        <v>525542.32999999996</v>
      </c>
      <c r="L142" s="129"/>
      <c r="M142" s="129">
        <v>539241.46</v>
      </c>
      <c r="N142" s="129"/>
    </row>
    <row r="143" spans="1:14" s="15" customFormat="1">
      <c r="A143" s="16">
        <v>125</v>
      </c>
      <c r="B143" s="22" t="s">
        <v>152</v>
      </c>
      <c r="C143" s="12">
        <v>1</v>
      </c>
      <c r="D143" s="13" t="s">
        <v>16</v>
      </c>
      <c r="E143" s="129">
        <v>355886.95</v>
      </c>
      <c r="F143" s="129"/>
      <c r="G143" s="129">
        <v>341311.19</v>
      </c>
      <c r="H143" s="129"/>
      <c r="I143" s="129">
        <v>341311.19</v>
      </c>
      <c r="J143" s="129"/>
      <c r="K143" s="129">
        <v>351015.2</v>
      </c>
      <c r="L143" s="129"/>
      <c r="M143" s="129">
        <v>370923.4</v>
      </c>
      <c r="N143" s="129"/>
    </row>
    <row r="144" spans="1:14" s="15" customFormat="1">
      <c r="A144" s="16">
        <v>126</v>
      </c>
      <c r="B144" s="22" t="s">
        <v>153</v>
      </c>
      <c r="C144" s="12">
        <v>1</v>
      </c>
      <c r="D144" s="13" t="s">
        <v>16</v>
      </c>
      <c r="E144" s="129">
        <v>2729976.89</v>
      </c>
      <c r="F144" s="129"/>
      <c r="G144" s="129">
        <v>2663549.34</v>
      </c>
      <c r="H144" s="129"/>
      <c r="I144" s="129">
        <v>2663549.34</v>
      </c>
      <c r="J144" s="129"/>
      <c r="K144" s="129">
        <v>2766844.57</v>
      </c>
      <c r="L144" s="129"/>
      <c r="M144" s="129">
        <v>2860718.26</v>
      </c>
      <c r="N144" s="129"/>
    </row>
    <row r="145" spans="1:18" s="15" customFormat="1">
      <c r="A145" s="16">
        <v>127</v>
      </c>
      <c r="B145" s="22" t="s">
        <v>154</v>
      </c>
      <c r="C145" s="12">
        <v>1</v>
      </c>
      <c r="D145" s="13" t="s">
        <v>16</v>
      </c>
      <c r="E145" s="129">
        <v>1908344.89</v>
      </c>
      <c r="F145" s="129"/>
      <c r="G145" s="129">
        <v>1887977.03</v>
      </c>
      <c r="H145" s="129"/>
      <c r="I145" s="129">
        <v>1887977.03</v>
      </c>
      <c r="J145" s="129"/>
      <c r="K145" s="129">
        <v>1995056.62</v>
      </c>
      <c r="L145" s="129"/>
      <c r="M145" s="129">
        <v>2000094.11</v>
      </c>
      <c r="N145" s="129"/>
    </row>
    <row r="146" spans="1:18" s="15" customFormat="1">
      <c r="A146" s="16">
        <v>128</v>
      </c>
      <c r="B146" s="18" t="s">
        <v>155</v>
      </c>
      <c r="C146" s="12">
        <v>1</v>
      </c>
      <c r="D146" s="13" t="s">
        <v>16</v>
      </c>
      <c r="E146" s="129">
        <v>2172568.25</v>
      </c>
      <c r="F146" s="129"/>
      <c r="G146" s="129">
        <v>2163680.9</v>
      </c>
      <c r="H146" s="129"/>
      <c r="I146" s="129">
        <v>2163680.9</v>
      </c>
      <c r="J146" s="129"/>
      <c r="K146" s="129">
        <v>2205199.4500000002</v>
      </c>
      <c r="L146" s="129"/>
      <c r="M146" s="129">
        <v>2280953.27</v>
      </c>
      <c r="N146" s="129"/>
    </row>
    <row r="147" spans="1:18" s="15" customFormat="1">
      <c r="A147" s="16">
        <v>129</v>
      </c>
      <c r="B147" s="18" t="s">
        <v>156</v>
      </c>
      <c r="C147" s="12">
        <v>1</v>
      </c>
      <c r="D147" s="13" t="s">
        <v>16</v>
      </c>
      <c r="E147" s="129">
        <v>398054.73</v>
      </c>
      <c r="F147" s="129"/>
      <c r="G147" s="129">
        <v>3860250.41</v>
      </c>
      <c r="H147" s="129"/>
      <c r="I147" s="129">
        <v>398016.16</v>
      </c>
      <c r="J147" s="129"/>
      <c r="K147" s="129">
        <v>401942.68</v>
      </c>
      <c r="L147" s="129"/>
      <c r="M147" s="129">
        <v>415523.91</v>
      </c>
      <c r="N147" s="129"/>
    </row>
    <row r="148" spans="1:18" s="15" customFormat="1">
      <c r="A148" s="16">
        <v>130</v>
      </c>
      <c r="B148" s="22" t="s">
        <v>157</v>
      </c>
      <c r="C148" s="12">
        <v>1</v>
      </c>
      <c r="D148" s="13" t="s">
        <v>16</v>
      </c>
      <c r="E148" s="129">
        <v>585644.99</v>
      </c>
      <c r="F148" s="129"/>
      <c r="G148" s="129">
        <v>581182.15</v>
      </c>
      <c r="H148" s="129"/>
      <c r="I148" s="129">
        <v>581182.15</v>
      </c>
      <c r="J148" s="129"/>
      <c r="K148" s="129">
        <v>605306.49</v>
      </c>
      <c r="L148" s="129"/>
      <c r="M148" s="129">
        <v>626013.89</v>
      </c>
      <c r="N148" s="129"/>
    </row>
    <row r="149" spans="1:18">
      <c r="A149" s="16">
        <v>131</v>
      </c>
      <c r="B149" s="19" t="s">
        <v>158</v>
      </c>
      <c r="C149" s="12">
        <v>1</v>
      </c>
      <c r="D149" s="13" t="s">
        <v>16</v>
      </c>
      <c r="E149" s="129">
        <v>625243.9</v>
      </c>
      <c r="F149" s="129"/>
      <c r="G149" s="129">
        <v>616487.04</v>
      </c>
      <c r="H149" s="129"/>
      <c r="I149" s="129">
        <v>616487.04</v>
      </c>
      <c r="J149" s="129"/>
      <c r="K149" s="129">
        <v>727438.52</v>
      </c>
      <c r="L149" s="129"/>
      <c r="M149" s="129">
        <v>639733.93000000005</v>
      </c>
      <c r="N149" s="131"/>
    </row>
    <row r="150" spans="1:18">
      <c r="A150" s="16">
        <v>132</v>
      </c>
      <c r="B150" s="19" t="s">
        <v>159</v>
      </c>
      <c r="C150" s="12">
        <v>1</v>
      </c>
      <c r="D150" s="13" t="s">
        <v>16</v>
      </c>
      <c r="E150" s="129">
        <v>409789.57</v>
      </c>
      <c r="F150" s="129"/>
      <c r="G150" s="129">
        <v>396707.29</v>
      </c>
      <c r="H150" s="129"/>
      <c r="I150" s="129">
        <v>396707.29</v>
      </c>
      <c r="J150" s="129"/>
      <c r="K150" s="129">
        <v>397118.84</v>
      </c>
      <c r="L150" s="129"/>
      <c r="M150" s="129">
        <v>390359.06</v>
      </c>
      <c r="N150" s="131"/>
    </row>
    <row r="151" spans="1:18">
      <c r="A151" s="16">
        <v>133</v>
      </c>
      <c r="B151" s="19" t="s">
        <v>160</v>
      </c>
      <c r="C151" s="12">
        <v>1</v>
      </c>
      <c r="D151" s="13" t="s">
        <v>16</v>
      </c>
      <c r="E151" s="129">
        <v>386441.4</v>
      </c>
      <c r="F151" s="129"/>
      <c r="G151" s="129">
        <v>379525.78</v>
      </c>
      <c r="H151" s="129"/>
      <c r="I151" s="129">
        <v>379525.78</v>
      </c>
      <c r="J151" s="129"/>
      <c r="K151" s="129">
        <v>391470.99</v>
      </c>
      <c r="L151" s="129"/>
      <c r="M151" s="129">
        <v>423418.77</v>
      </c>
      <c r="N151" s="131"/>
    </row>
    <row r="152" spans="1:18">
      <c r="A152" s="16">
        <v>134</v>
      </c>
      <c r="B152" s="19" t="s">
        <v>161</v>
      </c>
      <c r="C152" s="12">
        <v>1</v>
      </c>
      <c r="D152" s="13" t="s">
        <v>16</v>
      </c>
      <c r="E152" s="129">
        <v>360440.96</v>
      </c>
      <c r="F152" s="129"/>
      <c r="G152" s="129">
        <v>350454.51</v>
      </c>
      <c r="H152" s="129"/>
      <c r="I152" s="129">
        <v>350454.51</v>
      </c>
      <c r="J152" s="129"/>
      <c r="K152" s="129">
        <v>357486.78</v>
      </c>
      <c r="L152" s="129"/>
      <c r="M152" s="129">
        <v>370725.14</v>
      </c>
      <c r="N152" s="131"/>
    </row>
    <row r="153" spans="1:18" ht="15.75" customHeight="1">
      <c r="A153" s="16">
        <v>135</v>
      </c>
      <c r="B153" s="19" t="s">
        <v>162</v>
      </c>
      <c r="C153" s="12">
        <v>1</v>
      </c>
      <c r="D153" s="13" t="s">
        <v>16</v>
      </c>
      <c r="E153" s="129">
        <v>106137.03</v>
      </c>
      <c r="F153" s="129"/>
      <c r="G153" s="129">
        <v>104293.86</v>
      </c>
      <c r="H153" s="129"/>
      <c r="I153" s="129">
        <v>116227.53</v>
      </c>
      <c r="J153" s="129"/>
      <c r="K153" s="129">
        <v>121253.44</v>
      </c>
      <c r="L153" s="129"/>
      <c r="M153" s="129">
        <v>125418.78</v>
      </c>
      <c r="N153" s="131"/>
    </row>
    <row r="154" spans="1:18" ht="15.75" customHeight="1">
      <c r="A154" s="16">
        <v>136</v>
      </c>
      <c r="B154" s="19" t="s">
        <v>163</v>
      </c>
      <c r="C154" s="12">
        <v>1</v>
      </c>
      <c r="D154" s="13" t="s">
        <v>16</v>
      </c>
      <c r="E154" s="129">
        <v>664293.56999999995</v>
      </c>
      <c r="F154" s="129"/>
      <c r="G154" s="129">
        <v>657492.05000000005</v>
      </c>
      <c r="H154" s="129"/>
      <c r="I154" s="129">
        <v>657492.05000000005</v>
      </c>
      <c r="J154" s="129"/>
      <c r="K154" s="129">
        <v>674968.58</v>
      </c>
      <c r="L154" s="129"/>
      <c r="M154" s="129">
        <v>707929.42</v>
      </c>
      <c r="N154" s="131"/>
    </row>
    <row r="155" spans="1:18">
      <c r="A155" s="16">
        <v>137</v>
      </c>
      <c r="B155" s="19" t="s">
        <v>164</v>
      </c>
      <c r="C155" s="12">
        <v>1</v>
      </c>
      <c r="D155" s="13" t="s">
        <v>16</v>
      </c>
      <c r="E155" s="129">
        <v>301482.90000000002</v>
      </c>
      <c r="F155" s="129"/>
      <c r="G155" s="129">
        <v>299185.49</v>
      </c>
      <c r="H155" s="129"/>
      <c r="I155" s="129">
        <v>299185.49</v>
      </c>
      <c r="J155" s="129"/>
      <c r="K155" s="129">
        <v>323088.56</v>
      </c>
      <c r="L155" s="129"/>
      <c r="M155" s="129">
        <v>317876.62</v>
      </c>
      <c r="N155" s="131"/>
    </row>
    <row r="156" spans="1:18" s="1" customFormat="1">
      <c r="A156" s="154" t="s">
        <v>165</v>
      </c>
      <c r="B156" s="154"/>
      <c r="C156" s="154"/>
      <c r="D156" s="154"/>
      <c r="E156" s="132">
        <f>SUM(E8:E155)</f>
        <v>106907134.15000001</v>
      </c>
      <c r="F156" s="132">
        <f>SUM(F8:F155)</f>
        <v>0</v>
      </c>
      <c r="G156" s="132">
        <f t="shared" ref="G156:N156" si="0">SUM(G8:G155)</f>
        <v>119533119.14000002</v>
      </c>
      <c r="H156" s="132">
        <f t="shared" si="0"/>
        <v>0</v>
      </c>
      <c r="I156" s="132">
        <f t="shared" si="0"/>
        <v>105707663.95000002</v>
      </c>
      <c r="J156" s="132">
        <f t="shared" si="0"/>
        <v>0</v>
      </c>
      <c r="K156" s="132">
        <f t="shared" si="0"/>
        <v>113336437.07000002</v>
      </c>
      <c r="L156" s="132">
        <f t="shared" si="0"/>
        <v>0</v>
      </c>
      <c r="M156" s="132">
        <f t="shared" si="0"/>
        <v>104148268.10999998</v>
      </c>
      <c r="N156" s="132">
        <f t="shared" si="0"/>
        <v>0</v>
      </c>
      <c r="O156" s="24"/>
      <c r="P156" s="24"/>
      <c r="Q156" s="24"/>
      <c r="R156" s="24"/>
    </row>
    <row r="157" spans="1:18" s="1" customFormat="1">
      <c r="A157" s="154" t="s">
        <v>166</v>
      </c>
      <c r="B157" s="154"/>
      <c r="C157" s="154"/>
      <c r="D157" s="154"/>
      <c r="E157" s="133">
        <f>E156*0.19</f>
        <v>20312355.488500003</v>
      </c>
      <c r="F157" s="133">
        <f>F156*0.19</f>
        <v>0</v>
      </c>
      <c r="G157" s="133">
        <f t="shared" ref="G157:N157" si="1">G156*0.19</f>
        <v>22711292.636600003</v>
      </c>
      <c r="H157" s="133">
        <f t="shared" si="1"/>
        <v>0</v>
      </c>
      <c r="I157" s="133">
        <f t="shared" si="1"/>
        <v>20084456.150500003</v>
      </c>
      <c r="J157" s="133">
        <f t="shared" si="1"/>
        <v>0</v>
      </c>
      <c r="K157" s="133">
        <f t="shared" si="1"/>
        <v>21533923.043300003</v>
      </c>
      <c r="L157" s="133">
        <f t="shared" si="1"/>
        <v>0</v>
      </c>
      <c r="M157" s="133">
        <f t="shared" si="1"/>
        <v>19788170.940899998</v>
      </c>
      <c r="N157" s="133">
        <f t="shared" si="1"/>
        <v>0</v>
      </c>
    </row>
    <row r="158" spans="1:18" s="1" customFormat="1">
      <c r="A158" s="154" t="s">
        <v>167</v>
      </c>
      <c r="B158" s="154"/>
      <c r="C158" s="154"/>
      <c r="D158" s="154"/>
      <c r="E158" s="132">
        <f>SUM(E156:E157)</f>
        <v>127219489.63850001</v>
      </c>
      <c r="F158" s="132">
        <f t="shared" ref="F158" si="2">SUM(F10:F157)</f>
        <v>0</v>
      </c>
      <c r="G158" s="132">
        <f t="shared" ref="G158" si="3">SUM(G10:G157)</f>
        <v>252666175.35660005</v>
      </c>
      <c r="H158" s="132">
        <f t="shared" ref="H158" si="4">SUM(H10:H157)</f>
        <v>0</v>
      </c>
      <c r="I158" s="132">
        <f t="shared" ref="I158" si="5">SUM(I10:I157)</f>
        <v>222400523.38050002</v>
      </c>
      <c r="J158" s="132">
        <f t="shared" ref="J158" si="6">SUM(J10:J157)</f>
        <v>0</v>
      </c>
      <c r="K158" s="132">
        <f t="shared" ref="K158" si="7">SUM(K10:K157)</f>
        <v>238589868.85330003</v>
      </c>
      <c r="L158" s="132">
        <f t="shared" ref="L158" si="8">SUM(L10:L157)</f>
        <v>0</v>
      </c>
      <c r="M158" s="132">
        <f t="shared" ref="M158" si="9">SUM(M10:M157)</f>
        <v>220903700.96089998</v>
      </c>
      <c r="N158" s="132">
        <f t="shared" ref="N158" si="10">SUM(N10:N157)</f>
        <v>0</v>
      </c>
    </row>
    <row r="159" spans="1:18" s="1" customFormat="1" ht="16.5" customHeight="1">
      <c r="B159" s="25"/>
      <c r="C159" s="25"/>
      <c r="D159" s="25"/>
    </row>
    <row r="160" spans="1:18" s="1" customFormat="1" ht="16.5" customHeight="1">
      <c r="B160" s="26" t="s">
        <v>168</v>
      </c>
      <c r="C160" s="27"/>
      <c r="D160" s="27"/>
    </row>
    <row r="161" spans="2:14" s="1" customFormat="1" ht="16.5" customHeight="1">
      <c r="B161" s="26"/>
      <c r="C161" s="25"/>
      <c r="D161" s="25"/>
    </row>
    <row r="162" spans="2:14" s="1" customFormat="1" ht="37.5" customHeight="1">
      <c r="B162" s="151" t="s">
        <v>169</v>
      </c>
      <c r="C162" s="151"/>
      <c r="D162" s="151"/>
      <c r="E162" s="151"/>
      <c r="F162" s="151"/>
      <c r="G162" s="151"/>
      <c r="H162" s="151"/>
      <c r="I162" s="151"/>
      <c r="J162" s="151"/>
      <c r="K162" s="151"/>
      <c r="L162" s="151"/>
      <c r="M162" s="151"/>
      <c r="N162" s="151"/>
    </row>
    <row r="163" spans="2:14" s="1" customFormat="1">
      <c r="B163" s="28" t="s">
        <v>170</v>
      </c>
      <c r="C163" s="29"/>
      <c r="D163" s="30"/>
      <c r="E163" s="29"/>
      <c r="F163" s="29"/>
      <c r="G163" s="29"/>
      <c r="H163" s="29"/>
      <c r="I163" s="29"/>
      <c r="J163" s="29"/>
      <c r="K163" s="29"/>
      <c r="L163" s="29"/>
      <c r="M163" s="29"/>
      <c r="N163" s="29"/>
    </row>
    <row r="164" spans="2:14" s="1" customFormat="1">
      <c r="B164" s="28" t="s">
        <v>171</v>
      </c>
      <c r="C164" s="29"/>
      <c r="D164" s="30"/>
      <c r="E164" s="29"/>
      <c r="F164" s="29"/>
      <c r="G164" s="29"/>
      <c r="H164" s="29"/>
      <c r="I164" s="29"/>
      <c r="J164" s="29"/>
      <c r="K164" s="29"/>
      <c r="L164" s="29"/>
      <c r="M164" s="29"/>
      <c r="N164" s="29"/>
    </row>
    <row r="165" spans="2:14" s="1" customFormat="1">
      <c r="B165" s="28" t="s">
        <v>172</v>
      </c>
      <c r="C165" s="29"/>
      <c r="D165" s="30"/>
      <c r="E165" s="29"/>
      <c r="F165" s="29"/>
      <c r="G165" s="29"/>
      <c r="H165" s="29"/>
      <c r="I165" s="29"/>
      <c r="J165" s="29"/>
      <c r="K165" s="29"/>
      <c r="L165" s="29"/>
      <c r="M165" s="29"/>
      <c r="N165" s="29"/>
    </row>
    <row r="166" spans="2:14" s="1" customFormat="1">
      <c r="B166" s="28" t="s">
        <v>173</v>
      </c>
      <c r="C166" s="29"/>
      <c r="D166" s="30"/>
      <c r="E166" s="29"/>
      <c r="F166" s="29"/>
      <c r="G166" s="29"/>
      <c r="H166" s="29"/>
      <c r="I166" s="29"/>
      <c r="J166" s="29"/>
      <c r="K166" s="29"/>
      <c r="L166" s="29"/>
      <c r="M166" s="29"/>
      <c r="N166" s="29"/>
    </row>
    <row r="167" spans="2:14" s="1" customFormat="1">
      <c r="B167" s="28" t="s">
        <v>174</v>
      </c>
      <c r="C167" s="29"/>
      <c r="D167" s="30"/>
      <c r="E167" s="29"/>
      <c r="F167" s="29"/>
      <c r="G167" s="29"/>
      <c r="H167" s="29"/>
      <c r="I167" s="29"/>
      <c r="J167" s="29"/>
      <c r="K167" s="29"/>
      <c r="L167" s="29"/>
      <c r="M167" s="29"/>
      <c r="N167" s="29"/>
    </row>
    <row r="168" spans="2:14" s="1" customFormat="1" ht="45.75" customHeight="1">
      <c r="B168" s="152" t="s">
        <v>175</v>
      </c>
      <c r="C168" s="152"/>
      <c r="D168" s="152"/>
      <c r="E168" s="152"/>
      <c r="F168" s="152"/>
      <c r="G168" s="152"/>
      <c r="H168" s="152"/>
      <c r="I168" s="152"/>
      <c r="J168" s="152"/>
      <c r="K168" s="152"/>
      <c r="L168" s="152"/>
      <c r="M168" s="152"/>
      <c r="N168" s="152"/>
    </row>
    <row r="169" spans="2:14" s="1" customFormat="1">
      <c r="B169" s="31" t="s">
        <v>176</v>
      </c>
      <c r="C169" s="29"/>
      <c r="D169" s="30"/>
      <c r="E169" s="29"/>
      <c r="F169" s="29"/>
      <c r="G169" s="29"/>
      <c r="H169" s="29"/>
      <c r="I169" s="29"/>
      <c r="J169" s="29"/>
      <c r="K169" s="29"/>
      <c r="L169" s="29"/>
      <c r="M169" s="29"/>
      <c r="N169" s="29"/>
    </row>
    <row r="170" spans="2:14" s="1" customFormat="1">
      <c r="B170" s="31" t="s">
        <v>177</v>
      </c>
      <c r="C170" s="29"/>
      <c r="D170" s="30"/>
      <c r="E170" s="29"/>
      <c r="F170" s="29"/>
      <c r="G170" s="29"/>
      <c r="H170" s="29"/>
      <c r="I170" s="29"/>
      <c r="J170" s="29"/>
      <c r="K170" s="29"/>
      <c r="L170" s="29"/>
      <c r="M170" s="29"/>
      <c r="N170" s="29"/>
    </row>
    <row r="171" spans="2:14" s="1" customFormat="1">
      <c r="B171" s="31" t="s">
        <v>178</v>
      </c>
      <c r="C171" s="29"/>
      <c r="D171" s="30"/>
      <c r="E171" s="29"/>
      <c r="F171" s="29"/>
      <c r="G171" s="29"/>
      <c r="H171" s="29"/>
      <c r="I171" s="29"/>
      <c r="J171" s="29"/>
      <c r="K171" s="29"/>
      <c r="L171" s="29"/>
      <c r="M171" s="29"/>
      <c r="N171" s="29"/>
    </row>
    <row r="172" spans="2:14" s="1" customFormat="1">
      <c r="B172" s="31" t="s">
        <v>179</v>
      </c>
      <c r="C172" s="29"/>
      <c r="D172" s="30"/>
      <c r="E172" s="29"/>
      <c r="F172" s="29"/>
      <c r="G172" s="29"/>
      <c r="H172" s="29"/>
      <c r="I172" s="29"/>
      <c r="J172" s="29"/>
      <c r="K172" s="29"/>
      <c r="L172" s="29"/>
      <c r="M172" s="29"/>
      <c r="N172" s="29"/>
    </row>
    <row r="173" spans="2:14" s="1" customFormat="1">
      <c r="B173" s="31" t="s">
        <v>180</v>
      </c>
      <c r="C173" s="29"/>
      <c r="D173" s="30"/>
      <c r="E173" s="29"/>
      <c r="F173" s="29"/>
      <c r="G173" s="29"/>
      <c r="H173" s="29"/>
      <c r="I173" s="29"/>
      <c r="J173" s="29"/>
      <c r="K173" s="29"/>
      <c r="L173" s="29"/>
      <c r="M173" s="29"/>
      <c r="N173" s="29"/>
    </row>
    <row r="174" spans="2:14" s="1" customFormat="1">
      <c r="B174" s="31" t="s">
        <v>181</v>
      </c>
      <c r="C174" s="29"/>
      <c r="D174" s="30"/>
      <c r="E174" s="29"/>
      <c r="F174" s="29"/>
      <c r="G174" s="29"/>
      <c r="H174" s="29"/>
      <c r="I174" s="29"/>
      <c r="J174" s="29"/>
      <c r="K174" s="29"/>
      <c r="L174" s="29"/>
      <c r="M174" s="29"/>
      <c r="N174" s="29"/>
    </row>
    <row r="175" spans="2:14" s="1" customFormat="1">
      <c r="B175" s="28" t="s">
        <v>182</v>
      </c>
      <c r="C175" s="29"/>
      <c r="D175" s="30"/>
      <c r="E175" s="29"/>
      <c r="F175" s="29"/>
      <c r="G175" s="29"/>
      <c r="H175" s="29"/>
      <c r="I175" s="29"/>
      <c r="J175" s="29"/>
      <c r="K175" s="29"/>
      <c r="L175" s="29"/>
      <c r="M175" s="29"/>
      <c r="N175" s="29"/>
    </row>
    <row r="176" spans="2:14" s="1" customFormat="1">
      <c r="B176" s="32"/>
      <c r="D176" s="33"/>
    </row>
    <row r="177" spans="2:4" s="1" customFormat="1">
      <c r="B177" s="32"/>
      <c r="D177" s="33"/>
    </row>
    <row r="178" spans="2:4" s="1" customFormat="1">
      <c r="B178" s="34"/>
      <c r="D178" s="33"/>
    </row>
    <row r="179" spans="2:4" s="1" customFormat="1">
      <c r="B179" s="35" t="s">
        <v>183</v>
      </c>
      <c r="D179" s="33"/>
    </row>
    <row r="180" spans="2:4" s="1" customFormat="1">
      <c r="B180" s="35" t="s">
        <v>184</v>
      </c>
      <c r="D180" s="33"/>
    </row>
    <row r="181" spans="2:4" s="1" customFormat="1">
      <c r="B181" s="35" t="s">
        <v>185</v>
      </c>
      <c r="D181" s="33"/>
    </row>
    <row r="182" spans="2:4" s="1" customFormat="1">
      <c r="B182" s="35" t="s">
        <v>186</v>
      </c>
      <c r="D182" s="33"/>
    </row>
    <row r="183" spans="2:4" s="1" customFormat="1">
      <c r="D183" s="33"/>
    </row>
    <row r="184" spans="2:4" s="1" customFormat="1">
      <c r="D184" s="33"/>
    </row>
  </sheetData>
  <autoFilter ref="A7:XDQ158" xr:uid="{00000000-0001-0000-0000-000000000000}"/>
  <mergeCells count="9">
    <mergeCell ref="B162:N162"/>
    <mergeCell ref="B168:N168"/>
    <mergeCell ref="A1:N1"/>
    <mergeCell ref="A2:N2"/>
    <mergeCell ref="A4:N4"/>
    <mergeCell ref="A3:O3"/>
    <mergeCell ref="A158:D158"/>
    <mergeCell ref="A157:D157"/>
    <mergeCell ref="A156:D156"/>
  </mergeCell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AV437"/>
  <sheetViews>
    <sheetView zoomScaleNormal="100" workbookViewId="0">
      <selection activeCell="A3" sqref="A3:O3"/>
    </sheetView>
  </sheetViews>
  <sheetFormatPr baseColWidth="10" defaultColWidth="11" defaultRowHeight="12.75"/>
  <cols>
    <col min="1" max="1" width="9.85546875" style="44" customWidth="1"/>
    <col min="2" max="2" width="45.140625" style="69" customWidth="1"/>
    <col min="3" max="3" width="6.28515625" style="66" customWidth="1"/>
    <col min="4" max="4" width="8" style="66" customWidth="1"/>
    <col min="5" max="33" width="18.5703125" style="67" customWidth="1"/>
    <col min="34" max="34" width="18.5703125" style="44" customWidth="1"/>
    <col min="35" max="35" width="15.42578125" style="44" bestFit="1" customWidth="1"/>
    <col min="36" max="36" width="14.42578125" style="44" bestFit="1" customWidth="1"/>
    <col min="37" max="48" width="15.42578125" style="44" bestFit="1" customWidth="1"/>
    <col min="49" max="59" width="11.42578125" style="44"/>
    <col min="60" max="60" width="9.85546875" style="44" customWidth="1"/>
    <col min="61" max="61" width="45.140625" style="44" customWidth="1"/>
    <col min="62" max="62" width="7.85546875" style="44" customWidth="1"/>
    <col min="63" max="63" width="15.42578125" style="44" customWidth="1"/>
    <col min="64" max="64" width="26.5703125" style="44" customWidth="1"/>
    <col min="65" max="66" width="20.42578125" style="44" customWidth="1"/>
    <col min="67" max="67" width="26.5703125" style="44" customWidth="1"/>
    <col min="68" max="69" width="21.42578125" style="44" customWidth="1"/>
    <col min="70" max="70" width="26.140625" style="44" customWidth="1"/>
    <col min="71" max="72" width="21.42578125" style="44" customWidth="1"/>
    <col min="73" max="73" width="26.5703125" style="44" customWidth="1"/>
    <col min="74" max="75" width="21.42578125" style="44" customWidth="1"/>
    <col min="76" max="76" width="25.5703125" style="44" customWidth="1"/>
    <col min="77" max="78" width="21.42578125" style="44" customWidth="1"/>
    <col min="79" max="79" width="26.5703125" style="44" customWidth="1"/>
    <col min="80" max="81" width="21.42578125" style="44" customWidth="1"/>
    <col min="82" max="82" width="26.5703125" style="44" customWidth="1"/>
    <col min="83" max="84" width="21.42578125" style="44" customWidth="1"/>
    <col min="85" max="85" width="26.140625" style="44" customWidth="1"/>
    <col min="86" max="87" width="21.42578125" style="44" customWidth="1"/>
    <col min="88" max="88" width="26.140625" style="44" customWidth="1"/>
    <col min="89" max="90" width="21.42578125" style="44" customWidth="1"/>
    <col min="91" max="91" width="26.5703125" style="44" customWidth="1"/>
    <col min="92" max="93" width="21.42578125" style="44" customWidth="1"/>
    <col min="94" max="94" width="26.140625" style="44" customWidth="1"/>
    <col min="95" max="96" width="21.42578125" style="44" customWidth="1"/>
    <col min="97" max="97" width="26.5703125" style="44" customWidth="1"/>
    <col min="98" max="99" width="21.42578125" style="44" customWidth="1"/>
    <col min="100" max="100" width="26.5703125" style="44" customWidth="1"/>
    <col min="101" max="102" width="21.42578125" style="44" customWidth="1"/>
    <col min="103" max="103" width="26.5703125" style="44" customWidth="1"/>
    <col min="104" max="105" width="21.42578125" style="44" customWidth="1"/>
    <col min="106" max="106" width="25.5703125" style="44" customWidth="1"/>
    <col min="107" max="108" width="21.42578125" style="44" customWidth="1"/>
    <col min="109" max="315" width="11.42578125" style="44"/>
    <col min="316" max="316" width="9.85546875" style="44" customWidth="1"/>
    <col min="317" max="317" width="45.140625" style="44" customWidth="1"/>
    <col min="318" max="318" width="7.85546875" style="44" customWidth="1"/>
    <col min="319" max="319" width="15.42578125" style="44" customWidth="1"/>
    <col min="320" max="320" width="26.5703125" style="44" customWidth="1"/>
    <col min="321" max="322" width="20.42578125" style="44" customWidth="1"/>
    <col min="323" max="323" width="26.5703125" style="44" customWidth="1"/>
    <col min="324" max="325" width="21.42578125" style="44" customWidth="1"/>
    <col min="326" max="326" width="26.140625" style="44" customWidth="1"/>
    <col min="327" max="328" width="21.42578125" style="44" customWidth="1"/>
    <col min="329" max="329" width="26.5703125" style="44" customWidth="1"/>
    <col min="330" max="331" width="21.42578125" style="44" customWidth="1"/>
    <col min="332" max="332" width="25.5703125" style="44" customWidth="1"/>
    <col min="333" max="334" width="21.42578125" style="44" customWidth="1"/>
    <col min="335" max="335" width="26.5703125" style="44" customWidth="1"/>
    <col min="336" max="337" width="21.42578125" style="44" customWidth="1"/>
    <col min="338" max="338" width="26.5703125" style="44" customWidth="1"/>
    <col min="339" max="340" width="21.42578125" style="44" customWidth="1"/>
    <col min="341" max="341" width="26.140625" style="44" customWidth="1"/>
    <col min="342" max="343" width="21.42578125" style="44" customWidth="1"/>
    <col min="344" max="344" width="26.140625" style="44" customWidth="1"/>
    <col min="345" max="346" width="21.42578125" style="44" customWidth="1"/>
    <col min="347" max="347" width="26.5703125" style="44" customWidth="1"/>
    <col min="348" max="349" width="21.42578125" style="44" customWidth="1"/>
    <col min="350" max="350" width="26.140625" style="44" customWidth="1"/>
    <col min="351" max="352" width="21.42578125" style="44" customWidth="1"/>
    <col min="353" max="353" width="26.5703125" style="44" customWidth="1"/>
    <col min="354" max="355" width="21.42578125" style="44" customWidth="1"/>
    <col min="356" max="356" width="26.5703125" style="44" customWidth="1"/>
    <col min="357" max="358" width="21.42578125" style="44" customWidth="1"/>
    <col min="359" max="359" width="26.5703125" style="44" customWidth="1"/>
    <col min="360" max="361" width="21.42578125" style="44" customWidth="1"/>
    <col min="362" max="362" width="25.5703125" style="44" customWidth="1"/>
    <col min="363" max="364" width="21.42578125" style="44" customWidth="1"/>
    <col min="365" max="571" width="11.42578125" style="44"/>
    <col min="572" max="572" width="9.85546875" style="44" customWidth="1"/>
    <col min="573" max="573" width="45.140625" style="44" customWidth="1"/>
    <col min="574" max="574" width="7.85546875" style="44" customWidth="1"/>
    <col min="575" max="575" width="15.42578125" style="44" customWidth="1"/>
    <col min="576" max="576" width="26.5703125" style="44" customWidth="1"/>
    <col min="577" max="578" width="20.42578125" style="44" customWidth="1"/>
    <col min="579" max="579" width="26.5703125" style="44" customWidth="1"/>
    <col min="580" max="581" width="21.42578125" style="44" customWidth="1"/>
    <col min="582" max="582" width="26.140625" style="44" customWidth="1"/>
    <col min="583" max="584" width="21.42578125" style="44" customWidth="1"/>
    <col min="585" max="585" width="26.5703125" style="44" customWidth="1"/>
    <col min="586" max="587" width="21.42578125" style="44" customWidth="1"/>
    <col min="588" max="588" width="25.5703125" style="44" customWidth="1"/>
    <col min="589" max="590" width="21.42578125" style="44" customWidth="1"/>
    <col min="591" max="591" width="26.5703125" style="44" customWidth="1"/>
    <col min="592" max="593" width="21.42578125" style="44" customWidth="1"/>
    <col min="594" max="594" width="26.5703125" style="44" customWidth="1"/>
    <col min="595" max="596" width="21.42578125" style="44" customWidth="1"/>
    <col min="597" max="597" width="26.140625" style="44" customWidth="1"/>
    <col min="598" max="599" width="21.42578125" style="44" customWidth="1"/>
    <col min="600" max="600" width="26.140625" style="44" customWidth="1"/>
    <col min="601" max="602" width="21.42578125" style="44" customWidth="1"/>
    <col min="603" max="603" width="26.5703125" style="44" customWidth="1"/>
    <col min="604" max="605" width="21.42578125" style="44" customWidth="1"/>
    <col min="606" max="606" width="26.140625" style="44" customWidth="1"/>
    <col min="607" max="608" width="21.42578125" style="44" customWidth="1"/>
    <col min="609" max="609" width="26.5703125" style="44" customWidth="1"/>
    <col min="610" max="611" width="21.42578125" style="44" customWidth="1"/>
    <col min="612" max="612" width="26.5703125" style="44" customWidth="1"/>
    <col min="613" max="614" width="21.42578125" style="44" customWidth="1"/>
    <col min="615" max="615" width="26.5703125" style="44" customWidth="1"/>
    <col min="616" max="617" width="21.42578125" style="44" customWidth="1"/>
    <col min="618" max="618" width="25.5703125" style="44" customWidth="1"/>
    <col min="619" max="620" width="21.42578125" style="44" customWidth="1"/>
    <col min="621" max="827" width="11.42578125" style="44"/>
    <col min="828" max="828" width="9.85546875" style="44" customWidth="1"/>
    <col min="829" max="829" width="45.140625" style="44" customWidth="1"/>
    <col min="830" max="830" width="7.85546875" style="44" customWidth="1"/>
    <col min="831" max="831" width="15.42578125" style="44" customWidth="1"/>
    <col min="832" max="832" width="26.5703125" style="44" customWidth="1"/>
    <col min="833" max="834" width="20.42578125" style="44" customWidth="1"/>
    <col min="835" max="835" width="26.5703125" style="44" customWidth="1"/>
    <col min="836" max="837" width="21.42578125" style="44" customWidth="1"/>
    <col min="838" max="838" width="26.140625" style="44" customWidth="1"/>
    <col min="839" max="840" width="21.42578125" style="44" customWidth="1"/>
    <col min="841" max="841" width="26.5703125" style="44" customWidth="1"/>
    <col min="842" max="843" width="21.42578125" style="44" customWidth="1"/>
    <col min="844" max="844" width="25.5703125" style="44" customWidth="1"/>
    <col min="845" max="846" width="21.42578125" style="44" customWidth="1"/>
    <col min="847" max="847" width="26.5703125" style="44" customWidth="1"/>
    <col min="848" max="849" width="21.42578125" style="44" customWidth="1"/>
    <col min="850" max="850" width="26.5703125" style="44" customWidth="1"/>
    <col min="851" max="852" width="21.42578125" style="44" customWidth="1"/>
    <col min="853" max="853" width="26.140625" style="44" customWidth="1"/>
    <col min="854" max="855" width="21.42578125" style="44" customWidth="1"/>
    <col min="856" max="856" width="26.140625" style="44" customWidth="1"/>
    <col min="857" max="858" width="21.42578125" style="44" customWidth="1"/>
    <col min="859" max="859" width="26.5703125" style="44" customWidth="1"/>
    <col min="860" max="861" width="21.42578125" style="44" customWidth="1"/>
    <col min="862" max="862" width="26.140625" style="44" customWidth="1"/>
    <col min="863" max="864" width="21.42578125" style="44" customWidth="1"/>
    <col min="865" max="865" width="26.5703125" style="44" customWidth="1"/>
    <col min="866" max="867" width="21.42578125" style="44" customWidth="1"/>
    <col min="868" max="868" width="26.5703125" style="44" customWidth="1"/>
    <col min="869" max="870" width="21.42578125" style="44" customWidth="1"/>
    <col min="871" max="871" width="26.5703125" style="44" customWidth="1"/>
    <col min="872" max="873" width="21.42578125" style="44" customWidth="1"/>
    <col min="874" max="874" width="25.5703125" style="44" customWidth="1"/>
    <col min="875" max="876" width="21.42578125" style="44" customWidth="1"/>
    <col min="877" max="1083" width="11.42578125" style="44"/>
    <col min="1084" max="1084" width="9.85546875" style="44" customWidth="1"/>
    <col min="1085" max="1085" width="45.140625" style="44" customWidth="1"/>
    <col min="1086" max="1086" width="7.85546875" style="44" customWidth="1"/>
    <col min="1087" max="1087" width="15.42578125" style="44" customWidth="1"/>
    <col min="1088" max="1088" width="26.5703125" style="44" customWidth="1"/>
    <col min="1089" max="1090" width="20.42578125" style="44" customWidth="1"/>
    <col min="1091" max="1091" width="26.5703125" style="44" customWidth="1"/>
    <col min="1092" max="1093" width="21.42578125" style="44" customWidth="1"/>
    <col min="1094" max="1094" width="26.140625" style="44" customWidth="1"/>
    <col min="1095" max="1096" width="21.42578125" style="44" customWidth="1"/>
    <col min="1097" max="1097" width="26.5703125" style="44" customWidth="1"/>
    <col min="1098" max="1099" width="21.42578125" style="44" customWidth="1"/>
    <col min="1100" max="1100" width="25.5703125" style="44" customWidth="1"/>
    <col min="1101" max="1102" width="21.42578125" style="44" customWidth="1"/>
    <col min="1103" max="1103" width="26.5703125" style="44" customWidth="1"/>
    <col min="1104" max="1105" width="21.42578125" style="44" customWidth="1"/>
    <col min="1106" max="1106" width="26.5703125" style="44" customWidth="1"/>
    <col min="1107" max="1108" width="21.42578125" style="44" customWidth="1"/>
    <col min="1109" max="1109" width="26.140625" style="44" customWidth="1"/>
    <col min="1110" max="1111" width="21.42578125" style="44" customWidth="1"/>
    <col min="1112" max="1112" width="26.140625" style="44" customWidth="1"/>
    <col min="1113" max="1114" width="21.42578125" style="44" customWidth="1"/>
    <col min="1115" max="1115" width="26.5703125" style="44" customWidth="1"/>
    <col min="1116" max="1117" width="21.42578125" style="44" customWidth="1"/>
    <col min="1118" max="1118" width="26.140625" style="44" customWidth="1"/>
    <col min="1119" max="1120" width="21.42578125" style="44" customWidth="1"/>
    <col min="1121" max="1121" width="26.5703125" style="44" customWidth="1"/>
    <col min="1122" max="1123" width="21.42578125" style="44" customWidth="1"/>
    <col min="1124" max="1124" width="26.5703125" style="44" customWidth="1"/>
    <col min="1125" max="1126" width="21.42578125" style="44" customWidth="1"/>
    <col min="1127" max="1127" width="26.5703125" style="44" customWidth="1"/>
    <col min="1128" max="1129" width="21.42578125" style="44" customWidth="1"/>
    <col min="1130" max="1130" width="25.5703125" style="44" customWidth="1"/>
    <col min="1131" max="1132" width="21.42578125" style="44" customWidth="1"/>
    <col min="1133" max="1339" width="11.42578125" style="44"/>
    <col min="1340" max="1340" width="9.85546875" style="44" customWidth="1"/>
    <col min="1341" max="1341" width="45.140625" style="44" customWidth="1"/>
    <col min="1342" max="1342" width="7.85546875" style="44" customWidth="1"/>
    <col min="1343" max="1343" width="15.42578125" style="44" customWidth="1"/>
    <col min="1344" max="1344" width="26.5703125" style="44" customWidth="1"/>
    <col min="1345" max="1346" width="20.42578125" style="44" customWidth="1"/>
    <col min="1347" max="1347" width="26.5703125" style="44" customWidth="1"/>
    <col min="1348" max="1349" width="21.42578125" style="44" customWidth="1"/>
    <col min="1350" max="1350" width="26.140625" style="44" customWidth="1"/>
    <col min="1351" max="1352" width="21.42578125" style="44" customWidth="1"/>
    <col min="1353" max="1353" width="26.5703125" style="44" customWidth="1"/>
    <col min="1354" max="1355" width="21.42578125" style="44" customWidth="1"/>
    <col min="1356" max="1356" width="25.5703125" style="44" customWidth="1"/>
    <col min="1357" max="1358" width="21.42578125" style="44" customWidth="1"/>
    <col min="1359" max="1359" width="26.5703125" style="44" customWidth="1"/>
    <col min="1360" max="1361" width="21.42578125" style="44" customWidth="1"/>
    <col min="1362" max="1362" width="26.5703125" style="44" customWidth="1"/>
    <col min="1363" max="1364" width="21.42578125" style="44" customWidth="1"/>
    <col min="1365" max="1365" width="26.140625" style="44" customWidth="1"/>
    <col min="1366" max="1367" width="21.42578125" style="44" customWidth="1"/>
    <col min="1368" max="1368" width="26.140625" style="44" customWidth="1"/>
    <col min="1369" max="1370" width="21.42578125" style="44" customWidth="1"/>
    <col min="1371" max="1371" width="26.5703125" style="44" customWidth="1"/>
    <col min="1372" max="1373" width="21.42578125" style="44" customWidth="1"/>
    <col min="1374" max="1374" width="26.140625" style="44" customWidth="1"/>
    <col min="1375" max="1376" width="21.42578125" style="44" customWidth="1"/>
    <col min="1377" max="1377" width="26.5703125" style="44" customWidth="1"/>
    <col min="1378" max="1379" width="21.42578125" style="44" customWidth="1"/>
    <col min="1380" max="1380" width="26.5703125" style="44" customWidth="1"/>
    <col min="1381" max="1382" width="21.42578125" style="44" customWidth="1"/>
    <col min="1383" max="1383" width="26.5703125" style="44" customWidth="1"/>
    <col min="1384" max="1385" width="21.42578125" style="44" customWidth="1"/>
    <col min="1386" max="1386" width="25.5703125" style="44" customWidth="1"/>
    <col min="1387" max="1388" width="21.42578125" style="44" customWidth="1"/>
    <col min="1389" max="1595" width="11.42578125" style="44"/>
    <col min="1596" max="1596" width="9.85546875" style="44" customWidth="1"/>
    <col min="1597" max="1597" width="45.140625" style="44" customWidth="1"/>
    <col min="1598" max="1598" width="7.85546875" style="44" customWidth="1"/>
    <col min="1599" max="1599" width="15.42578125" style="44" customWidth="1"/>
    <col min="1600" max="1600" width="26.5703125" style="44" customWidth="1"/>
    <col min="1601" max="1602" width="20.42578125" style="44" customWidth="1"/>
    <col min="1603" max="1603" width="26.5703125" style="44" customWidth="1"/>
    <col min="1604" max="1605" width="21.42578125" style="44" customWidth="1"/>
    <col min="1606" max="1606" width="26.140625" style="44" customWidth="1"/>
    <col min="1607" max="1608" width="21.42578125" style="44" customWidth="1"/>
    <col min="1609" max="1609" width="26.5703125" style="44" customWidth="1"/>
    <col min="1610" max="1611" width="21.42578125" style="44" customWidth="1"/>
    <col min="1612" max="1612" width="25.5703125" style="44" customWidth="1"/>
    <col min="1613" max="1614" width="21.42578125" style="44" customWidth="1"/>
    <col min="1615" max="1615" width="26.5703125" style="44" customWidth="1"/>
    <col min="1616" max="1617" width="21.42578125" style="44" customWidth="1"/>
    <col min="1618" max="1618" width="26.5703125" style="44" customWidth="1"/>
    <col min="1619" max="1620" width="21.42578125" style="44" customWidth="1"/>
    <col min="1621" max="1621" width="26.140625" style="44" customWidth="1"/>
    <col min="1622" max="1623" width="21.42578125" style="44" customWidth="1"/>
    <col min="1624" max="1624" width="26.140625" style="44" customWidth="1"/>
    <col min="1625" max="1626" width="21.42578125" style="44" customWidth="1"/>
    <col min="1627" max="1627" width="26.5703125" style="44" customWidth="1"/>
    <col min="1628" max="1629" width="21.42578125" style="44" customWidth="1"/>
    <col min="1630" max="1630" width="26.140625" style="44" customWidth="1"/>
    <col min="1631" max="1632" width="21.42578125" style="44" customWidth="1"/>
    <col min="1633" max="1633" width="26.5703125" style="44" customWidth="1"/>
    <col min="1634" max="1635" width="21.42578125" style="44" customWidth="1"/>
    <col min="1636" max="1636" width="26.5703125" style="44" customWidth="1"/>
    <col min="1637" max="1638" width="21.42578125" style="44" customWidth="1"/>
    <col min="1639" max="1639" width="26.5703125" style="44" customWidth="1"/>
    <col min="1640" max="1641" width="21.42578125" style="44" customWidth="1"/>
    <col min="1642" max="1642" width="25.5703125" style="44" customWidth="1"/>
    <col min="1643" max="1644" width="21.42578125" style="44" customWidth="1"/>
    <col min="1645" max="1851" width="11.42578125" style="44"/>
    <col min="1852" max="1852" width="9.85546875" style="44" customWidth="1"/>
    <col min="1853" max="1853" width="45.140625" style="44" customWidth="1"/>
    <col min="1854" max="1854" width="7.85546875" style="44" customWidth="1"/>
    <col min="1855" max="1855" width="15.42578125" style="44" customWidth="1"/>
    <col min="1856" max="1856" width="26.5703125" style="44" customWidth="1"/>
    <col min="1857" max="1858" width="20.42578125" style="44" customWidth="1"/>
    <col min="1859" max="1859" width="26.5703125" style="44" customWidth="1"/>
    <col min="1860" max="1861" width="21.42578125" style="44" customWidth="1"/>
    <col min="1862" max="1862" width="26.140625" style="44" customWidth="1"/>
    <col min="1863" max="1864" width="21.42578125" style="44" customWidth="1"/>
    <col min="1865" max="1865" width="26.5703125" style="44" customWidth="1"/>
    <col min="1866" max="1867" width="21.42578125" style="44" customWidth="1"/>
    <col min="1868" max="1868" width="25.5703125" style="44" customWidth="1"/>
    <col min="1869" max="1870" width="21.42578125" style="44" customWidth="1"/>
    <col min="1871" max="1871" width="26.5703125" style="44" customWidth="1"/>
    <col min="1872" max="1873" width="21.42578125" style="44" customWidth="1"/>
    <col min="1874" max="1874" width="26.5703125" style="44" customWidth="1"/>
    <col min="1875" max="1876" width="21.42578125" style="44" customWidth="1"/>
    <col min="1877" max="1877" width="26.140625" style="44" customWidth="1"/>
    <col min="1878" max="1879" width="21.42578125" style="44" customWidth="1"/>
    <col min="1880" max="1880" width="26.140625" style="44" customWidth="1"/>
    <col min="1881" max="1882" width="21.42578125" style="44" customWidth="1"/>
    <col min="1883" max="1883" width="26.5703125" style="44" customWidth="1"/>
    <col min="1884" max="1885" width="21.42578125" style="44" customWidth="1"/>
    <col min="1886" max="1886" width="26.140625" style="44" customWidth="1"/>
    <col min="1887" max="1888" width="21.42578125" style="44" customWidth="1"/>
    <col min="1889" max="1889" width="26.5703125" style="44" customWidth="1"/>
    <col min="1890" max="1891" width="21.42578125" style="44" customWidth="1"/>
    <col min="1892" max="1892" width="26.5703125" style="44" customWidth="1"/>
    <col min="1893" max="1894" width="21.42578125" style="44" customWidth="1"/>
    <col min="1895" max="1895" width="26.5703125" style="44" customWidth="1"/>
    <col min="1896" max="1897" width="21.42578125" style="44" customWidth="1"/>
    <col min="1898" max="1898" width="25.5703125" style="44" customWidth="1"/>
    <col min="1899" max="1900" width="21.42578125" style="44" customWidth="1"/>
    <col min="1901" max="2107" width="11.42578125" style="44"/>
    <col min="2108" max="2108" width="9.85546875" style="44" customWidth="1"/>
    <col min="2109" max="2109" width="45.140625" style="44" customWidth="1"/>
    <col min="2110" max="2110" width="7.85546875" style="44" customWidth="1"/>
    <col min="2111" max="2111" width="15.42578125" style="44" customWidth="1"/>
    <col min="2112" max="2112" width="26.5703125" style="44" customWidth="1"/>
    <col min="2113" max="2114" width="20.42578125" style="44" customWidth="1"/>
    <col min="2115" max="2115" width="26.5703125" style="44" customWidth="1"/>
    <col min="2116" max="2117" width="21.42578125" style="44" customWidth="1"/>
    <col min="2118" max="2118" width="26.140625" style="44" customWidth="1"/>
    <col min="2119" max="2120" width="21.42578125" style="44" customWidth="1"/>
    <col min="2121" max="2121" width="26.5703125" style="44" customWidth="1"/>
    <col min="2122" max="2123" width="21.42578125" style="44" customWidth="1"/>
    <col min="2124" max="2124" width="25.5703125" style="44" customWidth="1"/>
    <col min="2125" max="2126" width="21.42578125" style="44" customWidth="1"/>
    <col min="2127" max="2127" width="26.5703125" style="44" customWidth="1"/>
    <col min="2128" max="2129" width="21.42578125" style="44" customWidth="1"/>
    <col min="2130" max="2130" width="26.5703125" style="44" customWidth="1"/>
    <col min="2131" max="2132" width="21.42578125" style="44" customWidth="1"/>
    <col min="2133" max="2133" width="26.140625" style="44" customWidth="1"/>
    <col min="2134" max="2135" width="21.42578125" style="44" customWidth="1"/>
    <col min="2136" max="2136" width="26.140625" style="44" customWidth="1"/>
    <col min="2137" max="2138" width="21.42578125" style="44" customWidth="1"/>
    <col min="2139" max="2139" width="26.5703125" style="44" customWidth="1"/>
    <col min="2140" max="2141" width="21.42578125" style="44" customWidth="1"/>
    <col min="2142" max="2142" width="26.140625" style="44" customWidth="1"/>
    <col min="2143" max="2144" width="21.42578125" style="44" customWidth="1"/>
    <col min="2145" max="2145" width="26.5703125" style="44" customWidth="1"/>
    <col min="2146" max="2147" width="21.42578125" style="44" customWidth="1"/>
    <col min="2148" max="2148" width="26.5703125" style="44" customWidth="1"/>
    <col min="2149" max="2150" width="21.42578125" style="44" customWidth="1"/>
    <col min="2151" max="2151" width="26.5703125" style="44" customWidth="1"/>
    <col min="2152" max="2153" width="21.42578125" style="44" customWidth="1"/>
    <col min="2154" max="2154" width="25.5703125" style="44" customWidth="1"/>
    <col min="2155" max="2156" width="21.42578125" style="44" customWidth="1"/>
    <col min="2157" max="2363" width="11.42578125" style="44"/>
    <col min="2364" max="2364" width="9.85546875" style="44" customWidth="1"/>
    <col min="2365" max="2365" width="45.140625" style="44" customWidth="1"/>
    <col min="2366" max="2366" width="7.85546875" style="44" customWidth="1"/>
    <col min="2367" max="2367" width="15.42578125" style="44" customWidth="1"/>
    <col min="2368" max="2368" width="26.5703125" style="44" customWidth="1"/>
    <col min="2369" max="2370" width="20.42578125" style="44" customWidth="1"/>
    <col min="2371" max="2371" width="26.5703125" style="44" customWidth="1"/>
    <col min="2372" max="2373" width="21.42578125" style="44" customWidth="1"/>
    <col min="2374" max="2374" width="26.140625" style="44" customWidth="1"/>
    <col min="2375" max="2376" width="21.42578125" style="44" customWidth="1"/>
    <col min="2377" max="2377" width="26.5703125" style="44" customWidth="1"/>
    <col min="2378" max="2379" width="21.42578125" style="44" customWidth="1"/>
    <col min="2380" max="2380" width="25.5703125" style="44" customWidth="1"/>
    <col min="2381" max="2382" width="21.42578125" style="44" customWidth="1"/>
    <col min="2383" max="2383" width="26.5703125" style="44" customWidth="1"/>
    <col min="2384" max="2385" width="21.42578125" style="44" customWidth="1"/>
    <col min="2386" max="2386" width="26.5703125" style="44" customWidth="1"/>
    <col min="2387" max="2388" width="21.42578125" style="44" customWidth="1"/>
    <col min="2389" max="2389" width="26.140625" style="44" customWidth="1"/>
    <col min="2390" max="2391" width="21.42578125" style="44" customWidth="1"/>
    <col min="2392" max="2392" width="26.140625" style="44" customWidth="1"/>
    <col min="2393" max="2394" width="21.42578125" style="44" customWidth="1"/>
    <col min="2395" max="2395" width="26.5703125" style="44" customWidth="1"/>
    <col min="2396" max="2397" width="21.42578125" style="44" customWidth="1"/>
    <col min="2398" max="2398" width="26.140625" style="44" customWidth="1"/>
    <col min="2399" max="2400" width="21.42578125" style="44" customWidth="1"/>
    <col min="2401" max="2401" width="26.5703125" style="44" customWidth="1"/>
    <col min="2402" max="2403" width="21.42578125" style="44" customWidth="1"/>
    <col min="2404" max="2404" width="26.5703125" style="44" customWidth="1"/>
    <col min="2405" max="2406" width="21.42578125" style="44" customWidth="1"/>
    <col min="2407" max="2407" width="26.5703125" style="44" customWidth="1"/>
    <col min="2408" max="2409" width="21.42578125" style="44" customWidth="1"/>
    <col min="2410" max="2410" width="25.5703125" style="44" customWidth="1"/>
    <col min="2411" max="2412" width="21.42578125" style="44" customWidth="1"/>
    <col min="2413" max="2619" width="11.42578125" style="44"/>
    <col min="2620" max="2620" width="9.85546875" style="44" customWidth="1"/>
    <col min="2621" max="2621" width="45.140625" style="44" customWidth="1"/>
    <col min="2622" max="2622" width="7.85546875" style="44" customWidth="1"/>
    <col min="2623" max="2623" width="15.42578125" style="44" customWidth="1"/>
    <col min="2624" max="2624" width="26.5703125" style="44" customWidth="1"/>
    <col min="2625" max="2626" width="20.42578125" style="44" customWidth="1"/>
    <col min="2627" max="2627" width="26.5703125" style="44" customWidth="1"/>
    <col min="2628" max="2629" width="21.42578125" style="44" customWidth="1"/>
    <col min="2630" max="2630" width="26.140625" style="44" customWidth="1"/>
    <col min="2631" max="2632" width="21.42578125" style="44" customWidth="1"/>
    <col min="2633" max="2633" width="26.5703125" style="44" customWidth="1"/>
    <col min="2634" max="2635" width="21.42578125" style="44" customWidth="1"/>
    <col min="2636" max="2636" width="25.5703125" style="44" customWidth="1"/>
    <col min="2637" max="2638" width="21.42578125" style="44" customWidth="1"/>
    <col min="2639" max="2639" width="26.5703125" style="44" customWidth="1"/>
    <col min="2640" max="2641" width="21.42578125" style="44" customWidth="1"/>
    <col min="2642" max="2642" width="26.5703125" style="44" customWidth="1"/>
    <col min="2643" max="2644" width="21.42578125" style="44" customWidth="1"/>
    <col min="2645" max="2645" width="26.140625" style="44" customWidth="1"/>
    <col min="2646" max="2647" width="21.42578125" style="44" customWidth="1"/>
    <col min="2648" max="2648" width="26.140625" style="44" customWidth="1"/>
    <col min="2649" max="2650" width="21.42578125" style="44" customWidth="1"/>
    <col min="2651" max="2651" width="26.5703125" style="44" customWidth="1"/>
    <col min="2652" max="2653" width="21.42578125" style="44" customWidth="1"/>
    <col min="2654" max="2654" width="26.140625" style="44" customWidth="1"/>
    <col min="2655" max="2656" width="21.42578125" style="44" customWidth="1"/>
    <col min="2657" max="2657" width="26.5703125" style="44" customWidth="1"/>
    <col min="2658" max="2659" width="21.42578125" style="44" customWidth="1"/>
    <col min="2660" max="2660" width="26.5703125" style="44" customWidth="1"/>
    <col min="2661" max="2662" width="21.42578125" style="44" customWidth="1"/>
    <col min="2663" max="2663" width="26.5703125" style="44" customWidth="1"/>
    <col min="2664" max="2665" width="21.42578125" style="44" customWidth="1"/>
    <col min="2666" max="2666" width="25.5703125" style="44" customWidth="1"/>
    <col min="2667" max="2668" width="21.42578125" style="44" customWidth="1"/>
    <col min="2669" max="2875" width="11.42578125" style="44"/>
    <col min="2876" max="2876" width="9.85546875" style="44" customWidth="1"/>
    <col min="2877" max="2877" width="45.140625" style="44" customWidth="1"/>
    <col min="2878" max="2878" width="7.85546875" style="44" customWidth="1"/>
    <col min="2879" max="2879" width="15.42578125" style="44" customWidth="1"/>
    <col min="2880" max="2880" width="26.5703125" style="44" customWidth="1"/>
    <col min="2881" max="2882" width="20.42578125" style="44" customWidth="1"/>
    <col min="2883" max="2883" width="26.5703125" style="44" customWidth="1"/>
    <col min="2884" max="2885" width="21.42578125" style="44" customWidth="1"/>
    <col min="2886" max="2886" width="26.140625" style="44" customWidth="1"/>
    <col min="2887" max="2888" width="21.42578125" style="44" customWidth="1"/>
    <col min="2889" max="2889" width="26.5703125" style="44" customWidth="1"/>
    <col min="2890" max="2891" width="21.42578125" style="44" customWidth="1"/>
    <col min="2892" max="2892" width="25.5703125" style="44" customWidth="1"/>
    <col min="2893" max="2894" width="21.42578125" style="44" customWidth="1"/>
    <col min="2895" max="2895" width="26.5703125" style="44" customWidth="1"/>
    <col min="2896" max="2897" width="21.42578125" style="44" customWidth="1"/>
    <col min="2898" max="2898" width="26.5703125" style="44" customWidth="1"/>
    <col min="2899" max="2900" width="21.42578125" style="44" customWidth="1"/>
    <col min="2901" max="2901" width="26.140625" style="44" customWidth="1"/>
    <col min="2902" max="2903" width="21.42578125" style="44" customWidth="1"/>
    <col min="2904" max="2904" width="26.140625" style="44" customWidth="1"/>
    <col min="2905" max="2906" width="21.42578125" style="44" customWidth="1"/>
    <col min="2907" max="2907" width="26.5703125" style="44" customWidth="1"/>
    <col min="2908" max="2909" width="21.42578125" style="44" customWidth="1"/>
    <col min="2910" max="2910" width="26.140625" style="44" customWidth="1"/>
    <col min="2911" max="2912" width="21.42578125" style="44" customWidth="1"/>
    <col min="2913" max="2913" width="26.5703125" style="44" customWidth="1"/>
    <col min="2914" max="2915" width="21.42578125" style="44" customWidth="1"/>
    <col min="2916" max="2916" width="26.5703125" style="44" customWidth="1"/>
    <col min="2917" max="2918" width="21.42578125" style="44" customWidth="1"/>
    <col min="2919" max="2919" width="26.5703125" style="44" customWidth="1"/>
    <col min="2920" max="2921" width="21.42578125" style="44" customWidth="1"/>
    <col min="2922" max="2922" width="25.5703125" style="44" customWidth="1"/>
    <col min="2923" max="2924" width="21.42578125" style="44" customWidth="1"/>
    <col min="2925" max="3131" width="11.42578125" style="44"/>
    <col min="3132" max="3132" width="9.85546875" style="44" customWidth="1"/>
    <col min="3133" max="3133" width="45.140625" style="44" customWidth="1"/>
    <col min="3134" max="3134" width="7.85546875" style="44" customWidth="1"/>
    <col min="3135" max="3135" width="15.42578125" style="44" customWidth="1"/>
    <col min="3136" max="3136" width="26.5703125" style="44" customWidth="1"/>
    <col min="3137" max="3138" width="20.42578125" style="44" customWidth="1"/>
    <col min="3139" max="3139" width="26.5703125" style="44" customWidth="1"/>
    <col min="3140" max="3141" width="21.42578125" style="44" customWidth="1"/>
    <col min="3142" max="3142" width="26.140625" style="44" customWidth="1"/>
    <col min="3143" max="3144" width="21.42578125" style="44" customWidth="1"/>
    <col min="3145" max="3145" width="26.5703125" style="44" customWidth="1"/>
    <col min="3146" max="3147" width="21.42578125" style="44" customWidth="1"/>
    <col min="3148" max="3148" width="25.5703125" style="44" customWidth="1"/>
    <col min="3149" max="3150" width="21.42578125" style="44" customWidth="1"/>
    <col min="3151" max="3151" width="26.5703125" style="44" customWidth="1"/>
    <col min="3152" max="3153" width="21.42578125" style="44" customWidth="1"/>
    <col min="3154" max="3154" width="26.5703125" style="44" customWidth="1"/>
    <col min="3155" max="3156" width="21.42578125" style="44" customWidth="1"/>
    <col min="3157" max="3157" width="26.140625" style="44" customWidth="1"/>
    <col min="3158" max="3159" width="21.42578125" style="44" customWidth="1"/>
    <col min="3160" max="3160" width="26.140625" style="44" customWidth="1"/>
    <col min="3161" max="3162" width="21.42578125" style="44" customWidth="1"/>
    <col min="3163" max="3163" width="26.5703125" style="44" customWidth="1"/>
    <col min="3164" max="3165" width="21.42578125" style="44" customWidth="1"/>
    <col min="3166" max="3166" width="26.140625" style="44" customWidth="1"/>
    <col min="3167" max="3168" width="21.42578125" style="44" customWidth="1"/>
    <col min="3169" max="3169" width="26.5703125" style="44" customWidth="1"/>
    <col min="3170" max="3171" width="21.42578125" style="44" customWidth="1"/>
    <col min="3172" max="3172" width="26.5703125" style="44" customWidth="1"/>
    <col min="3173" max="3174" width="21.42578125" style="44" customWidth="1"/>
    <col min="3175" max="3175" width="26.5703125" style="44" customWidth="1"/>
    <col min="3176" max="3177" width="21.42578125" style="44" customWidth="1"/>
    <col min="3178" max="3178" width="25.5703125" style="44" customWidth="1"/>
    <col min="3179" max="3180" width="21.42578125" style="44" customWidth="1"/>
    <col min="3181" max="3387" width="11.42578125" style="44"/>
    <col min="3388" max="3388" width="9.85546875" style="44" customWidth="1"/>
    <col min="3389" max="3389" width="45.140625" style="44" customWidth="1"/>
    <col min="3390" max="3390" width="7.85546875" style="44" customWidth="1"/>
    <col min="3391" max="3391" width="15.42578125" style="44" customWidth="1"/>
    <col min="3392" max="3392" width="26.5703125" style="44" customWidth="1"/>
    <col min="3393" max="3394" width="20.42578125" style="44" customWidth="1"/>
    <col min="3395" max="3395" width="26.5703125" style="44" customWidth="1"/>
    <col min="3396" max="3397" width="21.42578125" style="44" customWidth="1"/>
    <col min="3398" max="3398" width="26.140625" style="44" customWidth="1"/>
    <col min="3399" max="3400" width="21.42578125" style="44" customWidth="1"/>
    <col min="3401" max="3401" width="26.5703125" style="44" customWidth="1"/>
    <col min="3402" max="3403" width="21.42578125" style="44" customWidth="1"/>
    <col min="3404" max="3404" width="25.5703125" style="44" customWidth="1"/>
    <col min="3405" max="3406" width="21.42578125" style="44" customWidth="1"/>
    <col min="3407" max="3407" width="26.5703125" style="44" customWidth="1"/>
    <col min="3408" max="3409" width="21.42578125" style="44" customWidth="1"/>
    <col min="3410" max="3410" width="26.5703125" style="44" customWidth="1"/>
    <col min="3411" max="3412" width="21.42578125" style="44" customWidth="1"/>
    <col min="3413" max="3413" width="26.140625" style="44" customWidth="1"/>
    <col min="3414" max="3415" width="21.42578125" style="44" customWidth="1"/>
    <col min="3416" max="3416" width="26.140625" style="44" customWidth="1"/>
    <col min="3417" max="3418" width="21.42578125" style="44" customWidth="1"/>
    <col min="3419" max="3419" width="26.5703125" style="44" customWidth="1"/>
    <col min="3420" max="3421" width="21.42578125" style="44" customWidth="1"/>
    <col min="3422" max="3422" width="26.140625" style="44" customWidth="1"/>
    <col min="3423" max="3424" width="21.42578125" style="44" customWidth="1"/>
    <col min="3425" max="3425" width="26.5703125" style="44" customWidth="1"/>
    <col min="3426" max="3427" width="21.42578125" style="44" customWidth="1"/>
    <col min="3428" max="3428" width="26.5703125" style="44" customWidth="1"/>
    <col min="3429" max="3430" width="21.42578125" style="44" customWidth="1"/>
    <col min="3431" max="3431" width="26.5703125" style="44" customWidth="1"/>
    <col min="3432" max="3433" width="21.42578125" style="44" customWidth="1"/>
    <col min="3434" max="3434" width="25.5703125" style="44" customWidth="1"/>
    <col min="3435" max="3436" width="21.42578125" style="44" customWidth="1"/>
    <col min="3437" max="3643" width="11.42578125" style="44"/>
    <col min="3644" max="3644" width="9.85546875" style="44" customWidth="1"/>
    <col min="3645" max="3645" width="45.140625" style="44" customWidth="1"/>
    <col min="3646" max="3646" width="7.85546875" style="44" customWidth="1"/>
    <col min="3647" max="3647" width="15.42578125" style="44" customWidth="1"/>
    <col min="3648" max="3648" width="26.5703125" style="44" customWidth="1"/>
    <col min="3649" max="3650" width="20.42578125" style="44" customWidth="1"/>
    <col min="3651" max="3651" width="26.5703125" style="44" customWidth="1"/>
    <col min="3652" max="3653" width="21.42578125" style="44" customWidth="1"/>
    <col min="3654" max="3654" width="26.140625" style="44" customWidth="1"/>
    <col min="3655" max="3656" width="21.42578125" style="44" customWidth="1"/>
    <col min="3657" max="3657" width="26.5703125" style="44" customWidth="1"/>
    <col min="3658" max="3659" width="21.42578125" style="44" customWidth="1"/>
    <col min="3660" max="3660" width="25.5703125" style="44" customWidth="1"/>
    <col min="3661" max="3662" width="21.42578125" style="44" customWidth="1"/>
    <col min="3663" max="3663" width="26.5703125" style="44" customWidth="1"/>
    <col min="3664" max="3665" width="21.42578125" style="44" customWidth="1"/>
    <col min="3666" max="3666" width="26.5703125" style="44" customWidth="1"/>
    <col min="3667" max="3668" width="21.42578125" style="44" customWidth="1"/>
    <col min="3669" max="3669" width="26.140625" style="44" customWidth="1"/>
    <col min="3670" max="3671" width="21.42578125" style="44" customWidth="1"/>
    <col min="3672" max="3672" width="26.140625" style="44" customWidth="1"/>
    <col min="3673" max="3674" width="21.42578125" style="44" customWidth="1"/>
    <col min="3675" max="3675" width="26.5703125" style="44" customWidth="1"/>
    <col min="3676" max="3677" width="21.42578125" style="44" customWidth="1"/>
    <col min="3678" max="3678" width="26.140625" style="44" customWidth="1"/>
    <col min="3679" max="3680" width="21.42578125" style="44" customWidth="1"/>
    <col min="3681" max="3681" width="26.5703125" style="44" customWidth="1"/>
    <col min="3682" max="3683" width="21.42578125" style="44" customWidth="1"/>
    <col min="3684" max="3684" width="26.5703125" style="44" customWidth="1"/>
    <col min="3685" max="3686" width="21.42578125" style="44" customWidth="1"/>
    <col min="3687" max="3687" width="26.5703125" style="44" customWidth="1"/>
    <col min="3688" max="3689" width="21.42578125" style="44" customWidth="1"/>
    <col min="3690" max="3690" width="25.5703125" style="44" customWidth="1"/>
    <col min="3691" max="3692" width="21.42578125" style="44" customWidth="1"/>
    <col min="3693" max="3899" width="11.42578125" style="44"/>
    <col min="3900" max="3900" width="9.85546875" style="44" customWidth="1"/>
    <col min="3901" max="3901" width="45.140625" style="44" customWidth="1"/>
    <col min="3902" max="3902" width="7.85546875" style="44" customWidth="1"/>
    <col min="3903" max="3903" width="15.42578125" style="44" customWidth="1"/>
    <col min="3904" max="3904" width="26.5703125" style="44" customWidth="1"/>
    <col min="3905" max="3906" width="20.42578125" style="44" customWidth="1"/>
    <col min="3907" max="3907" width="26.5703125" style="44" customWidth="1"/>
    <col min="3908" max="3909" width="21.42578125" style="44" customWidth="1"/>
    <col min="3910" max="3910" width="26.140625" style="44" customWidth="1"/>
    <col min="3911" max="3912" width="21.42578125" style="44" customWidth="1"/>
    <col min="3913" max="3913" width="26.5703125" style="44" customWidth="1"/>
    <col min="3914" max="3915" width="21.42578125" style="44" customWidth="1"/>
    <col min="3916" max="3916" width="25.5703125" style="44" customWidth="1"/>
    <col min="3917" max="3918" width="21.42578125" style="44" customWidth="1"/>
    <col min="3919" max="3919" width="26.5703125" style="44" customWidth="1"/>
    <col min="3920" max="3921" width="21.42578125" style="44" customWidth="1"/>
    <col min="3922" max="3922" width="26.5703125" style="44" customWidth="1"/>
    <col min="3923" max="3924" width="21.42578125" style="44" customWidth="1"/>
    <col min="3925" max="3925" width="26.140625" style="44" customWidth="1"/>
    <col min="3926" max="3927" width="21.42578125" style="44" customWidth="1"/>
    <col min="3928" max="3928" width="26.140625" style="44" customWidth="1"/>
    <col min="3929" max="3930" width="21.42578125" style="44" customWidth="1"/>
    <col min="3931" max="3931" width="26.5703125" style="44" customWidth="1"/>
    <col min="3932" max="3933" width="21.42578125" style="44" customWidth="1"/>
    <col min="3934" max="3934" width="26.140625" style="44" customWidth="1"/>
    <col min="3935" max="3936" width="21.42578125" style="44" customWidth="1"/>
    <col min="3937" max="3937" width="26.5703125" style="44" customWidth="1"/>
    <col min="3938" max="3939" width="21.42578125" style="44" customWidth="1"/>
    <col min="3940" max="3940" width="26.5703125" style="44" customWidth="1"/>
    <col min="3941" max="3942" width="21.42578125" style="44" customWidth="1"/>
    <col min="3943" max="3943" width="26.5703125" style="44" customWidth="1"/>
    <col min="3944" max="3945" width="21.42578125" style="44" customWidth="1"/>
    <col min="3946" max="3946" width="25.5703125" style="44" customWidth="1"/>
    <col min="3947" max="3948" width="21.42578125" style="44" customWidth="1"/>
    <col min="3949" max="4155" width="11.42578125" style="44"/>
    <col min="4156" max="4156" width="9.85546875" style="44" customWidth="1"/>
    <col min="4157" max="4157" width="45.140625" style="44" customWidth="1"/>
    <col min="4158" max="4158" width="7.85546875" style="44" customWidth="1"/>
    <col min="4159" max="4159" width="15.42578125" style="44" customWidth="1"/>
    <col min="4160" max="4160" width="26.5703125" style="44" customWidth="1"/>
    <col min="4161" max="4162" width="20.42578125" style="44" customWidth="1"/>
    <col min="4163" max="4163" width="26.5703125" style="44" customWidth="1"/>
    <col min="4164" max="4165" width="21.42578125" style="44" customWidth="1"/>
    <col min="4166" max="4166" width="26.140625" style="44" customWidth="1"/>
    <col min="4167" max="4168" width="21.42578125" style="44" customWidth="1"/>
    <col min="4169" max="4169" width="26.5703125" style="44" customWidth="1"/>
    <col min="4170" max="4171" width="21.42578125" style="44" customWidth="1"/>
    <col min="4172" max="4172" width="25.5703125" style="44" customWidth="1"/>
    <col min="4173" max="4174" width="21.42578125" style="44" customWidth="1"/>
    <col min="4175" max="4175" width="26.5703125" style="44" customWidth="1"/>
    <col min="4176" max="4177" width="21.42578125" style="44" customWidth="1"/>
    <col min="4178" max="4178" width="26.5703125" style="44" customWidth="1"/>
    <col min="4179" max="4180" width="21.42578125" style="44" customWidth="1"/>
    <col min="4181" max="4181" width="26.140625" style="44" customWidth="1"/>
    <col min="4182" max="4183" width="21.42578125" style="44" customWidth="1"/>
    <col min="4184" max="4184" width="26.140625" style="44" customWidth="1"/>
    <col min="4185" max="4186" width="21.42578125" style="44" customWidth="1"/>
    <col min="4187" max="4187" width="26.5703125" style="44" customWidth="1"/>
    <col min="4188" max="4189" width="21.42578125" style="44" customWidth="1"/>
    <col min="4190" max="4190" width="26.140625" style="44" customWidth="1"/>
    <col min="4191" max="4192" width="21.42578125" style="44" customWidth="1"/>
    <col min="4193" max="4193" width="26.5703125" style="44" customWidth="1"/>
    <col min="4194" max="4195" width="21.42578125" style="44" customWidth="1"/>
    <col min="4196" max="4196" width="26.5703125" style="44" customWidth="1"/>
    <col min="4197" max="4198" width="21.42578125" style="44" customWidth="1"/>
    <col min="4199" max="4199" width="26.5703125" style="44" customWidth="1"/>
    <col min="4200" max="4201" width="21.42578125" style="44" customWidth="1"/>
    <col min="4202" max="4202" width="25.5703125" style="44" customWidth="1"/>
    <col min="4203" max="4204" width="21.42578125" style="44" customWidth="1"/>
    <col min="4205" max="4411" width="11.42578125" style="44"/>
    <col min="4412" max="4412" width="9.85546875" style="44" customWidth="1"/>
    <col min="4413" max="4413" width="45.140625" style="44" customWidth="1"/>
    <col min="4414" max="4414" width="7.85546875" style="44" customWidth="1"/>
    <col min="4415" max="4415" width="15.42578125" style="44" customWidth="1"/>
    <col min="4416" max="4416" width="26.5703125" style="44" customWidth="1"/>
    <col min="4417" max="4418" width="20.42578125" style="44" customWidth="1"/>
    <col min="4419" max="4419" width="26.5703125" style="44" customWidth="1"/>
    <col min="4420" max="4421" width="21.42578125" style="44" customWidth="1"/>
    <col min="4422" max="4422" width="26.140625" style="44" customWidth="1"/>
    <col min="4423" max="4424" width="21.42578125" style="44" customWidth="1"/>
    <col min="4425" max="4425" width="26.5703125" style="44" customWidth="1"/>
    <col min="4426" max="4427" width="21.42578125" style="44" customWidth="1"/>
    <col min="4428" max="4428" width="25.5703125" style="44" customWidth="1"/>
    <col min="4429" max="4430" width="21.42578125" style="44" customWidth="1"/>
    <col min="4431" max="4431" width="26.5703125" style="44" customWidth="1"/>
    <col min="4432" max="4433" width="21.42578125" style="44" customWidth="1"/>
    <col min="4434" max="4434" width="26.5703125" style="44" customWidth="1"/>
    <col min="4435" max="4436" width="21.42578125" style="44" customWidth="1"/>
    <col min="4437" max="4437" width="26.140625" style="44" customWidth="1"/>
    <col min="4438" max="4439" width="21.42578125" style="44" customWidth="1"/>
    <col min="4440" max="4440" width="26.140625" style="44" customWidth="1"/>
    <col min="4441" max="4442" width="21.42578125" style="44" customWidth="1"/>
    <col min="4443" max="4443" width="26.5703125" style="44" customWidth="1"/>
    <col min="4444" max="4445" width="21.42578125" style="44" customWidth="1"/>
    <col min="4446" max="4446" width="26.140625" style="44" customWidth="1"/>
    <col min="4447" max="4448" width="21.42578125" style="44" customWidth="1"/>
    <col min="4449" max="4449" width="26.5703125" style="44" customWidth="1"/>
    <col min="4450" max="4451" width="21.42578125" style="44" customWidth="1"/>
    <col min="4452" max="4452" width="26.5703125" style="44" customWidth="1"/>
    <col min="4453" max="4454" width="21.42578125" style="44" customWidth="1"/>
    <col min="4455" max="4455" width="26.5703125" style="44" customWidth="1"/>
    <col min="4456" max="4457" width="21.42578125" style="44" customWidth="1"/>
    <col min="4458" max="4458" width="25.5703125" style="44" customWidth="1"/>
    <col min="4459" max="4460" width="21.42578125" style="44" customWidth="1"/>
    <col min="4461" max="4667" width="11.42578125" style="44"/>
    <col min="4668" max="4668" width="9.85546875" style="44" customWidth="1"/>
    <col min="4669" max="4669" width="45.140625" style="44" customWidth="1"/>
    <col min="4670" max="4670" width="7.85546875" style="44" customWidth="1"/>
    <col min="4671" max="4671" width="15.42578125" style="44" customWidth="1"/>
    <col min="4672" max="4672" width="26.5703125" style="44" customWidth="1"/>
    <col min="4673" max="4674" width="20.42578125" style="44" customWidth="1"/>
    <col min="4675" max="4675" width="26.5703125" style="44" customWidth="1"/>
    <col min="4676" max="4677" width="21.42578125" style="44" customWidth="1"/>
    <col min="4678" max="4678" width="26.140625" style="44" customWidth="1"/>
    <col min="4679" max="4680" width="21.42578125" style="44" customWidth="1"/>
    <col min="4681" max="4681" width="26.5703125" style="44" customWidth="1"/>
    <col min="4682" max="4683" width="21.42578125" style="44" customWidth="1"/>
    <col min="4684" max="4684" width="25.5703125" style="44" customWidth="1"/>
    <col min="4685" max="4686" width="21.42578125" style="44" customWidth="1"/>
    <col min="4687" max="4687" width="26.5703125" style="44" customWidth="1"/>
    <col min="4688" max="4689" width="21.42578125" style="44" customWidth="1"/>
    <col min="4690" max="4690" width="26.5703125" style="44" customWidth="1"/>
    <col min="4691" max="4692" width="21.42578125" style="44" customWidth="1"/>
    <col min="4693" max="4693" width="26.140625" style="44" customWidth="1"/>
    <col min="4694" max="4695" width="21.42578125" style="44" customWidth="1"/>
    <col min="4696" max="4696" width="26.140625" style="44" customWidth="1"/>
    <col min="4697" max="4698" width="21.42578125" style="44" customWidth="1"/>
    <col min="4699" max="4699" width="26.5703125" style="44" customWidth="1"/>
    <col min="4700" max="4701" width="21.42578125" style="44" customWidth="1"/>
    <col min="4702" max="4702" width="26.140625" style="44" customWidth="1"/>
    <col min="4703" max="4704" width="21.42578125" style="44" customWidth="1"/>
    <col min="4705" max="4705" width="26.5703125" style="44" customWidth="1"/>
    <col min="4706" max="4707" width="21.42578125" style="44" customWidth="1"/>
    <col min="4708" max="4708" width="26.5703125" style="44" customWidth="1"/>
    <col min="4709" max="4710" width="21.42578125" style="44" customWidth="1"/>
    <col min="4711" max="4711" width="26.5703125" style="44" customWidth="1"/>
    <col min="4712" max="4713" width="21.42578125" style="44" customWidth="1"/>
    <col min="4714" max="4714" width="25.5703125" style="44" customWidth="1"/>
    <col min="4715" max="4716" width="21.42578125" style="44" customWidth="1"/>
    <col min="4717" max="4923" width="11.42578125" style="44"/>
    <col min="4924" max="4924" width="9.85546875" style="44" customWidth="1"/>
    <col min="4925" max="4925" width="45.140625" style="44" customWidth="1"/>
    <col min="4926" max="4926" width="7.85546875" style="44" customWidth="1"/>
    <col min="4927" max="4927" width="15.42578125" style="44" customWidth="1"/>
    <col min="4928" max="4928" width="26.5703125" style="44" customWidth="1"/>
    <col min="4929" max="4930" width="20.42578125" style="44" customWidth="1"/>
    <col min="4931" max="4931" width="26.5703125" style="44" customWidth="1"/>
    <col min="4932" max="4933" width="21.42578125" style="44" customWidth="1"/>
    <col min="4934" max="4934" width="26.140625" style="44" customWidth="1"/>
    <col min="4935" max="4936" width="21.42578125" style="44" customWidth="1"/>
    <col min="4937" max="4937" width="26.5703125" style="44" customWidth="1"/>
    <col min="4938" max="4939" width="21.42578125" style="44" customWidth="1"/>
    <col min="4940" max="4940" width="25.5703125" style="44" customWidth="1"/>
    <col min="4941" max="4942" width="21.42578125" style="44" customWidth="1"/>
    <col min="4943" max="4943" width="26.5703125" style="44" customWidth="1"/>
    <col min="4944" max="4945" width="21.42578125" style="44" customWidth="1"/>
    <col min="4946" max="4946" width="26.5703125" style="44" customWidth="1"/>
    <col min="4947" max="4948" width="21.42578125" style="44" customWidth="1"/>
    <col min="4949" max="4949" width="26.140625" style="44" customWidth="1"/>
    <col min="4950" max="4951" width="21.42578125" style="44" customWidth="1"/>
    <col min="4952" max="4952" width="26.140625" style="44" customWidth="1"/>
    <col min="4953" max="4954" width="21.42578125" style="44" customWidth="1"/>
    <col min="4955" max="4955" width="26.5703125" style="44" customWidth="1"/>
    <col min="4956" max="4957" width="21.42578125" style="44" customWidth="1"/>
    <col min="4958" max="4958" width="26.140625" style="44" customWidth="1"/>
    <col min="4959" max="4960" width="21.42578125" style="44" customWidth="1"/>
    <col min="4961" max="4961" width="26.5703125" style="44" customWidth="1"/>
    <col min="4962" max="4963" width="21.42578125" style="44" customWidth="1"/>
    <col min="4964" max="4964" width="26.5703125" style="44" customWidth="1"/>
    <col min="4965" max="4966" width="21.42578125" style="44" customWidth="1"/>
    <col min="4967" max="4967" width="26.5703125" style="44" customWidth="1"/>
    <col min="4968" max="4969" width="21.42578125" style="44" customWidth="1"/>
    <col min="4970" max="4970" width="25.5703125" style="44" customWidth="1"/>
    <col min="4971" max="4972" width="21.42578125" style="44" customWidth="1"/>
    <col min="4973" max="5179" width="11.42578125" style="44"/>
    <col min="5180" max="5180" width="9.85546875" style="44" customWidth="1"/>
    <col min="5181" max="5181" width="45.140625" style="44" customWidth="1"/>
    <col min="5182" max="5182" width="7.85546875" style="44" customWidth="1"/>
    <col min="5183" max="5183" width="15.42578125" style="44" customWidth="1"/>
    <col min="5184" max="5184" width="26.5703125" style="44" customWidth="1"/>
    <col min="5185" max="5186" width="20.42578125" style="44" customWidth="1"/>
    <col min="5187" max="5187" width="26.5703125" style="44" customWidth="1"/>
    <col min="5188" max="5189" width="21.42578125" style="44" customWidth="1"/>
    <col min="5190" max="5190" width="26.140625" style="44" customWidth="1"/>
    <col min="5191" max="5192" width="21.42578125" style="44" customWidth="1"/>
    <col min="5193" max="5193" width="26.5703125" style="44" customWidth="1"/>
    <col min="5194" max="5195" width="21.42578125" style="44" customWidth="1"/>
    <col min="5196" max="5196" width="25.5703125" style="44" customWidth="1"/>
    <col min="5197" max="5198" width="21.42578125" style="44" customWidth="1"/>
    <col min="5199" max="5199" width="26.5703125" style="44" customWidth="1"/>
    <col min="5200" max="5201" width="21.42578125" style="44" customWidth="1"/>
    <col min="5202" max="5202" width="26.5703125" style="44" customWidth="1"/>
    <col min="5203" max="5204" width="21.42578125" style="44" customWidth="1"/>
    <col min="5205" max="5205" width="26.140625" style="44" customWidth="1"/>
    <col min="5206" max="5207" width="21.42578125" style="44" customWidth="1"/>
    <col min="5208" max="5208" width="26.140625" style="44" customWidth="1"/>
    <col min="5209" max="5210" width="21.42578125" style="44" customWidth="1"/>
    <col min="5211" max="5211" width="26.5703125" style="44" customWidth="1"/>
    <col min="5212" max="5213" width="21.42578125" style="44" customWidth="1"/>
    <col min="5214" max="5214" width="26.140625" style="44" customWidth="1"/>
    <col min="5215" max="5216" width="21.42578125" style="44" customWidth="1"/>
    <col min="5217" max="5217" width="26.5703125" style="44" customWidth="1"/>
    <col min="5218" max="5219" width="21.42578125" style="44" customWidth="1"/>
    <col min="5220" max="5220" width="26.5703125" style="44" customWidth="1"/>
    <col min="5221" max="5222" width="21.42578125" style="44" customWidth="1"/>
    <col min="5223" max="5223" width="26.5703125" style="44" customWidth="1"/>
    <col min="5224" max="5225" width="21.42578125" style="44" customWidth="1"/>
    <col min="5226" max="5226" width="25.5703125" style="44" customWidth="1"/>
    <col min="5227" max="5228" width="21.42578125" style="44" customWidth="1"/>
    <col min="5229" max="5435" width="11.42578125" style="44"/>
    <col min="5436" max="5436" width="9.85546875" style="44" customWidth="1"/>
    <col min="5437" max="5437" width="45.140625" style="44" customWidth="1"/>
    <col min="5438" max="5438" width="7.85546875" style="44" customWidth="1"/>
    <col min="5439" max="5439" width="15.42578125" style="44" customWidth="1"/>
    <col min="5440" max="5440" width="26.5703125" style="44" customWidth="1"/>
    <col min="5441" max="5442" width="20.42578125" style="44" customWidth="1"/>
    <col min="5443" max="5443" width="26.5703125" style="44" customWidth="1"/>
    <col min="5444" max="5445" width="21.42578125" style="44" customWidth="1"/>
    <col min="5446" max="5446" width="26.140625" style="44" customWidth="1"/>
    <col min="5447" max="5448" width="21.42578125" style="44" customWidth="1"/>
    <col min="5449" max="5449" width="26.5703125" style="44" customWidth="1"/>
    <col min="5450" max="5451" width="21.42578125" style="44" customWidth="1"/>
    <col min="5452" max="5452" width="25.5703125" style="44" customWidth="1"/>
    <col min="5453" max="5454" width="21.42578125" style="44" customWidth="1"/>
    <col min="5455" max="5455" width="26.5703125" style="44" customWidth="1"/>
    <col min="5456" max="5457" width="21.42578125" style="44" customWidth="1"/>
    <col min="5458" max="5458" width="26.5703125" style="44" customWidth="1"/>
    <col min="5459" max="5460" width="21.42578125" style="44" customWidth="1"/>
    <col min="5461" max="5461" width="26.140625" style="44" customWidth="1"/>
    <col min="5462" max="5463" width="21.42578125" style="44" customWidth="1"/>
    <col min="5464" max="5464" width="26.140625" style="44" customWidth="1"/>
    <col min="5465" max="5466" width="21.42578125" style="44" customWidth="1"/>
    <col min="5467" max="5467" width="26.5703125" style="44" customWidth="1"/>
    <col min="5468" max="5469" width="21.42578125" style="44" customWidth="1"/>
    <col min="5470" max="5470" width="26.140625" style="44" customWidth="1"/>
    <col min="5471" max="5472" width="21.42578125" style="44" customWidth="1"/>
    <col min="5473" max="5473" width="26.5703125" style="44" customWidth="1"/>
    <col min="5474" max="5475" width="21.42578125" style="44" customWidth="1"/>
    <col min="5476" max="5476" width="26.5703125" style="44" customWidth="1"/>
    <col min="5477" max="5478" width="21.42578125" style="44" customWidth="1"/>
    <col min="5479" max="5479" width="26.5703125" style="44" customWidth="1"/>
    <col min="5480" max="5481" width="21.42578125" style="44" customWidth="1"/>
    <col min="5482" max="5482" width="25.5703125" style="44" customWidth="1"/>
    <col min="5483" max="5484" width="21.42578125" style="44" customWidth="1"/>
    <col min="5485" max="5691" width="11.42578125" style="44"/>
    <col min="5692" max="5692" width="9.85546875" style="44" customWidth="1"/>
    <col min="5693" max="5693" width="45.140625" style="44" customWidth="1"/>
    <col min="5694" max="5694" width="7.85546875" style="44" customWidth="1"/>
    <col min="5695" max="5695" width="15.42578125" style="44" customWidth="1"/>
    <col min="5696" max="5696" width="26.5703125" style="44" customWidth="1"/>
    <col min="5697" max="5698" width="20.42578125" style="44" customWidth="1"/>
    <col min="5699" max="5699" width="26.5703125" style="44" customWidth="1"/>
    <col min="5700" max="5701" width="21.42578125" style="44" customWidth="1"/>
    <col min="5702" max="5702" width="26.140625" style="44" customWidth="1"/>
    <col min="5703" max="5704" width="21.42578125" style="44" customWidth="1"/>
    <col min="5705" max="5705" width="26.5703125" style="44" customWidth="1"/>
    <col min="5706" max="5707" width="21.42578125" style="44" customWidth="1"/>
    <col min="5708" max="5708" width="25.5703125" style="44" customWidth="1"/>
    <col min="5709" max="5710" width="21.42578125" style="44" customWidth="1"/>
    <col min="5711" max="5711" width="26.5703125" style="44" customWidth="1"/>
    <col min="5712" max="5713" width="21.42578125" style="44" customWidth="1"/>
    <col min="5714" max="5714" width="26.5703125" style="44" customWidth="1"/>
    <col min="5715" max="5716" width="21.42578125" style="44" customWidth="1"/>
    <col min="5717" max="5717" width="26.140625" style="44" customWidth="1"/>
    <col min="5718" max="5719" width="21.42578125" style="44" customWidth="1"/>
    <col min="5720" max="5720" width="26.140625" style="44" customWidth="1"/>
    <col min="5721" max="5722" width="21.42578125" style="44" customWidth="1"/>
    <col min="5723" max="5723" width="26.5703125" style="44" customWidth="1"/>
    <col min="5724" max="5725" width="21.42578125" style="44" customWidth="1"/>
    <col min="5726" max="5726" width="26.140625" style="44" customWidth="1"/>
    <col min="5727" max="5728" width="21.42578125" style="44" customWidth="1"/>
    <col min="5729" max="5729" width="26.5703125" style="44" customWidth="1"/>
    <col min="5730" max="5731" width="21.42578125" style="44" customWidth="1"/>
    <col min="5732" max="5732" width="26.5703125" style="44" customWidth="1"/>
    <col min="5733" max="5734" width="21.42578125" style="44" customWidth="1"/>
    <col min="5735" max="5735" width="26.5703125" style="44" customWidth="1"/>
    <col min="5736" max="5737" width="21.42578125" style="44" customWidth="1"/>
    <col min="5738" max="5738" width="25.5703125" style="44" customWidth="1"/>
    <col min="5739" max="5740" width="21.42578125" style="44" customWidth="1"/>
    <col min="5741" max="5947" width="11.42578125" style="44"/>
    <col min="5948" max="5948" width="9.85546875" style="44" customWidth="1"/>
    <col min="5949" max="5949" width="45.140625" style="44" customWidth="1"/>
    <col min="5950" max="5950" width="7.85546875" style="44" customWidth="1"/>
    <col min="5951" max="5951" width="15.42578125" style="44" customWidth="1"/>
    <col min="5952" max="5952" width="26.5703125" style="44" customWidth="1"/>
    <col min="5953" max="5954" width="20.42578125" style="44" customWidth="1"/>
    <col min="5955" max="5955" width="26.5703125" style="44" customWidth="1"/>
    <col min="5956" max="5957" width="21.42578125" style="44" customWidth="1"/>
    <col min="5958" max="5958" width="26.140625" style="44" customWidth="1"/>
    <col min="5959" max="5960" width="21.42578125" style="44" customWidth="1"/>
    <col min="5961" max="5961" width="26.5703125" style="44" customWidth="1"/>
    <col min="5962" max="5963" width="21.42578125" style="44" customWidth="1"/>
    <col min="5964" max="5964" width="25.5703125" style="44" customWidth="1"/>
    <col min="5965" max="5966" width="21.42578125" style="44" customWidth="1"/>
    <col min="5967" max="5967" width="26.5703125" style="44" customWidth="1"/>
    <col min="5968" max="5969" width="21.42578125" style="44" customWidth="1"/>
    <col min="5970" max="5970" width="26.5703125" style="44" customWidth="1"/>
    <col min="5971" max="5972" width="21.42578125" style="44" customWidth="1"/>
    <col min="5973" max="5973" width="26.140625" style="44" customWidth="1"/>
    <col min="5974" max="5975" width="21.42578125" style="44" customWidth="1"/>
    <col min="5976" max="5976" width="26.140625" style="44" customWidth="1"/>
    <col min="5977" max="5978" width="21.42578125" style="44" customWidth="1"/>
    <col min="5979" max="5979" width="26.5703125" style="44" customWidth="1"/>
    <col min="5980" max="5981" width="21.42578125" style="44" customWidth="1"/>
    <col min="5982" max="5982" width="26.140625" style="44" customWidth="1"/>
    <col min="5983" max="5984" width="21.42578125" style="44" customWidth="1"/>
    <col min="5985" max="5985" width="26.5703125" style="44" customWidth="1"/>
    <col min="5986" max="5987" width="21.42578125" style="44" customWidth="1"/>
    <col min="5988" max="5988" width="26.5703125" style="44" customWidth="1"/>
    <col min="5989" max="5990" width="21.42578125" style="44" customWidth="1"/>
    <col min="5991" max="5991" width="26.5703125" style="44" customWidth="1"/>
    <col min="5992" max="5993" width="21.42578125" style="44" customWidth="1"/>
    <col min="5994" max="5994" width="25.5703125" style="44" customWidth="1"/>
    <col min="5995" max="5996" width="21.42578125" style="44" customWidth="1"/>
    <col min="5997" max="6203" width="11.42578125" style="44"/>
    <col min="6204" max="6204" width="9.85546875" style="44" customWidth="1"/>
    <col min="6205" max="6205" width="45.140625" style="44" customWidth="1"/>
    <col min="6206" max="6206" width="7.85546875" style="44" customWidth="1"/>
    <col min="6207" max="6207" width="15.42578125" style="44" customWidth="1"/>
    <col min="6208" max="6208" width="26.5703125" style="44" customWidth="1"/>
    <col min="6209" max="6210" width="20.42578125" style="44" customWidth="1"/>
    <col min="6211" max="6211" width="26.5703125" style="44" customWidth="1"/>
    <col min="6212" max="6213" width="21.42578125" style="44" customWidth="1"/>
    <col min="6214" max="6214" width="26.140625" style="44" customWidth="1"/>
    <col min="6215" max="6216" width="21.42578125" style="44" customWidth="1"/>
    <col min="6217" max="6217" width="26.5703125" style="44" customWidth="1"/>
    <col min="6218" max="6219" width="21.42578125" style="44" customWidth="1"/>
    <col min="6220" max="6220" width="25.5703125" style="44" customWidth="1"/>
    <col min="6221" max="6222" width="21.42578125" style="44" customWidth="1"/>
    <col min="6223" max="6223" width="26.5703125" style="44" customWidth="1"/>
    <col min="6224" max="6225" width="21.42578125" style="44" customWidth="1"/>
    <col min="6226" max="6226" width="26.5703125" style="44" customWidth="1"/>
    <col min="6227" max="6228" width="21.42578125" style="44" customWidth="1"/>
    <col min="6229" max="6229" width="26.140625" style="44" customWidth="1"/>
    <col min="6230" max="6231" width="21.42578125" style="44" customWidth="1"/>
    <col min="6232" max="6232" width="26.140625" style="44" customWidth="1"/>
    <col min="6233" max="6234" width="21.42578125" style="44" customWidth="1"/>
    <col min="6235" max="6235" width="26.5703125" style="44" customWidth="1"/>
    <col min="6236" max="6237" width="21.42578125" style="44" customWidth="1"/>
    <col min="6238" max="6238" width="26.140625" style="44" customWidth="1"/>
    <col min="6239" max="6240" width="21.42578125" style="44" customWidth="1"/>
    <col min="6241" max="6241" width="26.5703125" style="44" customWidth="1"/>
    <col min="6242" max="6243" width="21.42578125" style="44" customWidth="1"/>
    <col min="6244" max="6244" width="26.5703125" style="44" customWidth="1"/>
    <col min="6245" max="6246" width="21.42578125" style="44" customWidth="1"/>
    <col min="6247" max="6247" width="26.5703125" style="44" customWidth="1"/>
    <col min="6248" max="6249" width="21.42578125" style="44" customWidth="1"/>
    <col min="6250" max="6250" width="25.5703125" style="44" customWidth="1"/>
    <col min="6251" max="6252" width="21.42578125" style="44" customWidth="1"/>
    <col min="6253" max="6459" width="11.42578125" style="44"/>
    <col min="6460" max="6460" width="9.85546875" style="44" customWidth="1"/>
    <col min="6461" max="6461" width="45.140625" style="44" customWidth="1"/>
    <col min="6462" max="6462" width="7.85546875" style="44" customWidth="1"/>
    <col min="6463" max="6463" width="15.42578125" style="44" customWidth="1"/>
    <col min="6464" max="6464" width="26.5703125" style="44" customWidth="1"/>
    <col min="6465" max="6466" width="20.42578125" style="44" customWidth="1"/>
    <col min="6467" max="6467" width="26.5703125" style="44" customWidth="1"/>
    <col min="6468" max="6469" width="21.42578125" style="44" customWidth="1"/>
    <col min="6470" max="6470" width="26.140625" style="44" customWidth="1"/>
    <col min="6471" max="6472" width="21.42578125" style="44" customWidth="1"/>
    <col min="6473" max="6473" width="26.5703125" style="44" customWidth="1"/>
    <col min="6474" max="6475" width="21.42578125" style="44" customWidth="1"/>
    <col min="6476" max="6476" width="25.5703125" style="44" customWidth="1"/>
    <col min="6477" max="6478" width="21.42578125" style="44" customWidth="1"/>
    <col min="6479" max="6479" width="26.5703125" style="44" customWidth="1"/>
    <col min="6480" max="6481" width="21.42578125" style="44" customWidth="1"/>
    <col min="6482" max="6482" width="26.5703125" style="44" customWidth="1"/>
    <col min="6483" max="6484" width="21.42578125" style="44" customWidth="1"/>
    <col min="6485" max="6485" width="26.140625" style="44" customWidth="1"/>
    <col min="6486" max="6487" width="21.42578125" style="44" customWidth="1"/>
    <col min="6488" max="6488" width="26.140625" style="44" customWidth="1"/>
    <col min="6489" max="6490" width="21.42578125" style="44" customWidth="1"/>
    <col min="6491" max="6491" width="26.5703125" style="44" customWidth="1"/>
    <col min="6492" max="6493" width="21.42578125" style="44" customWidth="1"/>
    <col min="6494" max="6494" width="26.140625" style="44" customWidth="1"/>
    <col min="6495" max="6496" width="21.42578125" style="44" customWidth="1"/>
    <col min="6497" max="6497" width="26.5703125" style="44" customWidth="1"/>
    <col min="6498" max="6499" width="21.42578125" style="44" customWidth="1"/>
    <col min="6500" max="6500" width="26.5703125" style="44" customWidth="1"/>
    <col min="6501" max="6502" width="21.42578125" style="44" customWidth="1"/>
    <col min="6503" max="6503" width="26.5703125" style="44" customWidth="1"/>
    <col min="6504" max="6505" width="21.42578125" style="44" customWidth="1"/>
    <col min="6506" max="6506" width="25.5703125" style="44" customWidth="1"/>
    <col min="6507" max="6508" width="21.42578125" style="44" customWidth="1"/>
    <col min="6509" max="6715" width="11.42578125" style="44"/>
    <col min="6716" max="6716" width="9.85546875" style="44" customWidth="1"/>
    <col min="6717" max="6717" width="45.140625" style="44" customWidth="1"/>
    <col min="6718" max="6718" width="7.85546875" style="44" customWidth="1"/>
    <col min="6719" max="6719" width="15.42578125" style="44" customWidth="1"/>
    <col min="6720" max="6720" width="26.5703125" style="44" customWidth="1"/>
    <col min="6721" max="6722" width="20.42578125" style="44" customWidth="1"/>
    <col min="6723" max="6723" width="26.5703125" style="44" customWidth="1"/>
    <col min="6724" max="6725" width="21.42578125" style="44" customWidth="1"/>
    <col min="6726" max="6726" width="26.140625" style="44" customWidth="1"/>
    <col min="6727" max="6728" width="21.42578125" style="44" customWidth="1"/>
    <col min="6729" max="6729" width="26.5703125" style="44" customWidth="1"/>
    <col min="6730" max="6731" width="21.42578125" style="44" customWidth="1"/>
    <col min="6732" max="6732" width="25.5703125" style="44" customWidth="1"/>
    <col min="6733" max="6734" width="21.42578125" style="44" customWidth="1"/>
    <col min="6735" max="6735" width="26.5703125" style="44" customWidth="1"/>
    <col min="6736" max="6737" width="21.42578125" style="44" customWidth="1"/>
    <col min="6738" max="6738" width="26.5703125" style="44" customWidth="1"/>
    <col min="6739" max="6740" width="21.42578125" style="44" customWidth="1"/>
    <col min="6741" max="6741" width="26.140625" style="44" customWidth="1"/>
    <col min="6742" max="6743" width="21.42578125" style="44" customWidth="1"/>
    <col min="6744" max="6744" width="26.140625" style="44" customWidth="1"/>
    <col min="6745" max="6746" width="21.42578125" style="44" customWidth="1"/>
    <col min="6747" max="6747" width="26.5703125" style="44" customWidth="1"/>
    <col min="6748" max="6749" width="21.42578125" style="44" customWidth="1"/>
    <col min="6750" max="6750" width="26.140625" style="44" customWidth="1"/>
    <col min="6751" max="6752" width="21.42578125" style="44" customWidth="1"/>
    <col min="6753" max="6753" width="26.5703125" style="44" customWidth="1"/>
    <col min="6754" max="6755" width="21.42578125" style="44" customWidth="1"/>
    <col min="6756" max="6756" width="26.5703125" style="44" customWidth="1"/>
    <col min="6757" max="6758" width="21.42578125" style="44" customWidth="1"/>
    <col min="6759" max="6759" width="26.5703125" style="44" customWidth="1"/>
    <col min="6760" max="6761" width="21.42578125" style="44" customWidth="1"/>
    <col min="6762" max="6762" width="25.5703125" style="44" customWidth="1"/>
    <col min="6763" max="6764" width="21.42578125" style="44" customWidth="1"/>
    <col min="6765" max="6971" width="11.42578125" style="44"/>
    <col min="6972" max="6972" width="9.85546875" style="44" customWidth="1"/>
    <col min="6973" max="6973" width="45.140625" style="44" customWidth="1"/>
    <col min="6974" max="6974" width="7.85546875" style="44" customWidth="1"/>
    <col min="6975" max="6975" width="15.42578125" style="44" customWidth="1"/>
    <col min="6976" max="6976" width="26.5703125" style="44" customWidth="1"/>
    <col min="6977" max="6978" width="20.42578125" style="44" customWidth="1"/>
    <col min="6979" max="6979" width="26.5703125" style="44" customWidth="1"/>
    <col min="6980" max="6981" width="21.42578125" style="44" customWidth="1"/>
    <col min="6982" max="6982" width="26.140625" style="44" customWidth="1"/>
    <col min="6983" max="6984" width="21.42578125" style="44" customWidth="1"/>
    <col min="6985" max="6985" width="26.5703125" style="44" customWidth="1"/>
    <col min="6986" max="6987" width="21.42578125" style="44" customWidth="1"/>
    <col min="6988" max="6988" width="25.5703125" style="44" customWidth="1"/>
    <col min="6989" max="6990" width="21.42578125" style="44" customWidth="1"/>
    <col min="6991" max="6991" width="26.5703125" style="44" customWidth="1"/>
    <col min="6992" max="6993" width="21.42578125" style="44" customWidth="1"/>
    <col min="6994" max="6994" width="26.5703125" style="44" customWidth="1"/>
    <col min="6995" max="6996" width="21.42578125" style="44" customWidth="1"/>
    <col min="6997" max="6997" width="26.140625" style="44" customWidth="1"/>
    <col min="6998" max="6999" width="21.42578125" style="44" customWidth="1"/>
    <col min="7000" max="7000" width="26.140625" style="44" customWidth="1"/>
    <col min="7001" max="7002" width="21.42578125" style="44" customWidth="1"/>
    <col min="7003" max="7003" width="26.5703125" style="44" customWidth="1"/>
    <col min="7004" max="7005" width="21.42578125" style="44" customWidth="1"/>
    <col min="7006" max="7006" width="26.140625" style="44" customWidth="1"/>
    <col min="7007" max="7008" width="21.42578125" style="44" customWidth="1"/>
    <col min="7009" max="7009" width="26.5703125" style="44" customWidth="1"/>
    <col min="7010" max="7011" width="21.42578125" style="44" customWidth="1"/>
    <col min="7012" max="7012" width="26.5703125" style="44" customWidth="1"/>
    <col min="7013" max="7014" width="21.42578125" style="44" customWidth="1"/>
    <col min="7015" max="7015" width="26.5703125" style="44" customWidth="1"/>
    <col min="7016" max="7017" width="21.42578125" style="44" customWidth="1"/>
    <col min="7018" max="7018" width="25.5703125" style="44" customWidth="1"/>
    <col min="7019" max="7020" width="21.42578125" style="44" customWidth="1"/>
    <col min="7021" max="7227" width="11.42578125" style="44"/>
    <col min="7228" max="7228" width="9.85546875" style="44" customWidth="1"/>
    <col min="7229" max="7229" width="45.140625" style="44" customWidth="1"/>
    <col min="7230" max="7230" width="7.85546875" style="44" customWidth="1"/>
    <col min="7231" max="7231" width="15.42578125" style="44" customWidth="1"/>
    <col min="7232" max="7232" width="26.5703125" style="44" customWidth="1"/>
    <col min="7233" max="7234" width="20.42578125" style="44" customWidth="1"/>
    <col min="7235" max="7235" width="26.5703125" style="44" customWidth="1"/>
    <col min="7236" max="7237" width="21.42578125" style="44" customWidth="1"/>
    <col min="7238" max="7238" width="26.140625" style="44" customWidth="1"/>
    <col min="7239" max="7240" width="21.42578125" style="44" customWidth="1"/>
    <col min="7241" max="7241" width="26.5703125" style="44" customWidth="1"/>
    <col min="7242" max="7243" width="21.42578125" style="44" customWidth="1"/>
    <col min="7244" max="7244" width="25.5703125" style="44" customWidth="1"/>
    <col min="7245" max="7246" width="21.42578125" style="44" customWidth="1"/>
    <col min="7247" max="7247" width="26.5703125" style="44" customWidth="1"/>
    <col min="7248" max="7249" width="21.42578125" style="44" customWidth="1"/>
    <col min="7250" max="7250" width="26.5703125" style="44" customWidth="1"/>
    <col min="7251" max="7252" width="21.42578125" style="44" customWidth="1"/>
    <col min="7253" max="7253" width="26.140625" style="44" customWidth="1"/>
    <col min="7254" max="7255" width="21.42578125" style="44" customWidth="1"/>
    <col min="7256" max="7256" width="26.140625" style="44" customWidth="1"/>
    <col min="7257" max="7258" width="21.42578125" style="44" customWidth="1"/>
    <col min="7259" max="7259" width="26.5703125" style="44" customWidth="1"/>
    <col min="7260" max="7261" width="21.42578125" style="44" customWidth="1"/>
    <col min="7262" max="7262" width="26.140625" style="44" customWidth="1"/>
    <col min="7263" max="7264" width="21.42578125" style="44" customWidth="1"/>
    <col min="7265" max="7265" width="26.5703125" style="44" customWidth="1"/>
    <col min="7266" max="7267" width="21.42578125" style="44" customWidth="1"/>
    <col min="7268" max="7268" width="26.5703125" style="44" customWidth="1"/>
    <col min="7269" max="7270" width="21.42578125" style="44" customWidth="1"/>
    <col min="7271" max="7271" width="26.5703125" style="44" customWidth="1"/>
    <col min="7272" max="7273" width="21.42578125" style="44" customWidth="1"/>
    <col min="7274" max="7274" width="25.5703125" style="44" customWidth="1"/>
    <col min="7275" max="7276" width="21.42578125" style="44" customWidth="1"/>
    <col min="7277" max="7483" width="11.42578125" style="44"/>
    <col min="7484" max="7484" width="9.85546875" style="44" customWidth="1"/>
    <col min="7485" max="7485" width="45.140625" style="44" customWidth="1"/>
    <col min="7486" max="7486" width="7.85546875" style="44" customWidth="1"/>
    <col min="7487" max="7487" width="15.42578125" style="44" customWidth="1"/>
    <col min="7488" max="7488" width="26.5703125" style="44" customWidth="1"/>
    <col min="7489" max="7490" width="20.42578125" style="44" customWidth="1"/>
    <col min="7491" max="7491" width="26.5703125" style="44" customWidth="1"/>
    <col min="7492" max="7493" width="21.42578125" style="44" customWidth="1"/>
    <col min="7494" max="7494" width="26.140625" style="44" customWidth="1"/>
    <col min="7495" max="7496" width="21.42578125" style="44" customWidth="1"/>
    <col min="7497" max="7497" width="26.5703125" style="44" customWidth="1"/>
    <col min="7498" max="7499" width="21.42578125" style="44" customWidth="1"/>
    <col min="7500" max="7500" width="25.5703125" style="44" customWidth="1"/>
    <col min="7501" max="7502" width="21.42578125" style="44" customWidth="1"/>
    <col min="7503" max="7503" width="26.5703125" style="44" customWidth="1"/>
    <col min="7504" max="7505" width="21.42578125" style="44" customWidth="1"/>
    <col min="7506" max="7506" width="26.5703125" style="44" customWidth="1"/>
    <col min="7507" max="7508" width="21.42578125" style="44" customWidth="1"/>
    <col min="7509" max="7509" width="26.140625" style="44" customWidth="1"/>
    <col min="7510" max="7511" width="21.42578125" style="44" customWidth="1"/>
    <col min="7512" max="7512" width="26.140625" style="44" customWidth="1"/>
    <col min="7513" max="7514" width="21.42578125" style="44" customWidth="1"/>
    <col min="7515" max="7515" width="26.5703125" style="44" customWidth="1"/>
    <col min="7516" max="7517" width="21.42578125" style="44" customWidth="1"/>
    <col min="7518" max="7518" width="26.140625" style="44" customWidth="1"/>
    <col min="7519" max="7520" width="21.42578125" style="44" customWidth="1"/>
    <col min="7521" max="7521" width="26.5703125" style="44" customWidth="1"/>
    <col min="7522" max="7523" width="21.42578125" style="44" customWidth="1"/>
    <col min="7524" max="7524" width="26.5703125" style="44" customWidth="1"/>
    <col min="7525" max="7526" width="21.42578125" style="44" customWidth="1"/>
    <col min="7527" max="7527" width="26.5703125" style="44" customWidth="1"/>
    <col min="7528" max="7529" width="21.42578125" style="44" customWidth="1"/>
    <col min="7530" max="7530" width="25.5703125" style="44" customWidth="1"/>
    <col min="7531" max="7532" width="21.42578125" style="44" customWidth="1"/>
    <col min="7533" max="7739" width="11.42578125" style="44"/>
    <col min="7740" max="7740" width="9.85546875" style="44" customWidth="1"/>
    <col min="7741" max="7741" width="45.140625" style="44" customWidth="1"/>
    <col min="7742" max="7742" width="7.85546875" style="44" customWidth="1"/>
    <col min="7743" max="7743" width="15.42578125" style="44" customWidth="1"/>
    <col min="7744" max="7744" width="26.5703125" style="44" customWidth="1"/>
    <col min="7745" max="7746" width="20.42578125" style="44" customWidth="1"/>
    <col min="7747" max="7747" width="26.5703125" style="44" customWidth="1"/>
    <col min="7748" max="7749" width="21.42578125" style="44" customWidth="1"/>
    <col min="7750" max="7750" width="26.140625" style="44" customWidth="1"/>
    <col min="7751" max="7752" width="21.42578125" style="44" customWidth="1"/>
    <col min="7753" max="7753" width="26.5703125" style="44" customWidth="1"/>
    <col min="7754" max="7755" width="21.42578125" style="44" customWidth="1"/>
    <col min="7756" max="7756" width="25.5703125" style="44" customWidth="1"/>
    <col min="7757" max="7758" width="21.42578125" style="44" customWidth="1"/>
    <col min="7759" max="7759" width="26.5703125" style="44" customWidth="1"/>
    <col min="7760" max="7761" width="21.42578125" style="44" customWidth="1"/>
    <col min="7762" max="7762" width="26.5703125" style="44" customWidth="1"/>
    <col min="7763" max="7764" width="21.42578125" style="44" customWidth="1"/>
    <col min="7765" max="7765" width="26.140625" style="44" customWidth="1"/>
    <col min="7766" max="7767" width="21.42578125" style="44" customWidth="1"/>
    <col min="7768" max="7768" width="26.140625" style="44" customWidth="1"/>
    <col min="7769" max="7770" width="21.42578125" style="44" customWidth="1"/>
    <col min="7771" max="7771" width="26.5703125" style="44" customWidth="1"/>
    <col min="7772" max="7773" width="21.42578125" style="44" customWidth="1"/>
    <col min="7774" max="7774" width="26.140625" style="44" customWidth="1"/>
    <col min="7775" max="7776" width="21.42578125" style="44" customWidth="1"/>
    <col min="7777" max="7777" width="26.5703125" style="44" customWidth="1"/>
    <col min="7778" max="7779" width="21.42578125" style="44" customWidth="1"/>
    <col min="7780" max="7780" width="26.5703125" style="44" customWidth="1"/>
    <col min="7781" max="7782" width="21.42578125" style="44" customWidth="1"/>
    <col min="7783" max="7783" width="26.5703125" style="44" customWidth="1"/>
    <col min="7784" max="7785" width="21.42578125" style="44" customWidth="1"/>
    <col min="7786" max="7786" width="25.5703125" style="44" customWidth="1"/>
    <col min="7787" max="7788" width="21.42578125" style="44" customWidth="1"/>
    <col min="7789" max="7995" width="11.42578125" style="44"/>
    <col min="7996" max="7996" width="9.85546875" style="44" customWidth="1"/>
    <col min="7997" max="7997" width="45.140625" style="44" customWidth="1"/>
    <col min="7998" max="7998" width="7.85546875" style="44" customWidth="1"/>
    <col min="7999" max="7999" width="15.42578125" style="44" customWidth="1"/>
    <col min="8000" max="8000" width="26.5703125" style="44" customWidth="1"/>
    <col min="8001" max="8002" width="20.42578125" style="44" customWidth="1"/>
    <col min="8003" max="8003" width="26.5703125" style="44" customWidth="1"/>
    <col min="8004" max="8005" width="21.42578125" style="44" customWidth="1"/>
    <col min="8006" max="8006" width="26.140625" style="44" customWidth="1"/>
    <col min="8007" max="8008" width="21.42578125" style="44" customWidth="1"/>
    <col min="8009" max="8009" width="26.5703125" style="44" customWidth="1"/>
    <col min="8010" max="8011" width="21.42578125" style="44" customWidth="1"/>
    <col min="8012" max="8012" width="25.5703125" style="44" customWidth="1"/>
    <col min="8013" max="8014" width="21.42578125" style="44" customWidth="1"/>
    <col min="8015" max="8015" width="26.5703125" style="44" customWidth="1"/>
    <col min="8016" max="8017" width="21.42578125" style="44" customWidth="1"/>
    <col min="8018" max="8018" width="26.5703125" style="44" customWidth="1"/>
    <col min="8019" max="8020" width="21.42578125" style="44" customWidth="1"/>
    <col min="8021" max="8021" width="26.140625" style="44" customWidth="1"/>
    <col min="8022" max="8023" width="21.42578125" style="44" customWidth="1"/>
    <col min="8024" max="8024" width="26.140625" style="44" customWidth="1"/>
    <col min="8025" max="8026" width="21.42578125" style="44" customWidth="1"/>
    <col min="8027" max="8027" width="26.5703125" style="44" customWidth="1"/>
    <col min="8028" max="8029" width="21.42578125" style="44" customWidth="1"/>
    <col min="8030" max="8030" width="26.140625" style="44" customWidth="1"/>
    <col min="8031" max="8032" width="21.42578125" style="44" customWidth="1"/>
    <col min="8033" max="8033" width="26.5703125" style="44" customWidth="1"/>
    <col min="8034" max="8035" width="21.42578125" style="44" customWidth="1"/>
    <col min="8036" max="8036" width="26.5703125" style="44" customWidth="1"/>
    <col min="8037" max="8038" width="21.42578125" style="44" customWidth="1"/>
    <col min="8039" max="8039" width="26.5703125" style="44" customWidth="1"/>
    <col min="8040" max="8041" width="21.42578125" style="44" customWidth="1"/>
    <col min="8042" max="8042" width="25.5703125" style="44" customWidth="1"/>
    <col min="8043" max="8044" width="21.42578125" style="44" customWidth="1"/>
    <col min="8045" max="8251" width="11.42578125" style="44"/>
    <col min="8252" max="8252" width="9.85546875" style="44" customWidth="1"/>
    <col min="8253" max="8253" width="45.140625" style="44" customWidth="1"/>
    <col min="8254" max="8254" width="7.85546875" style="44" customWidth="1"/>
    <col min="8255" max="8255" width="15.42578125" style="44" customWidth="1"/>
    <col min="8256" max="8256" width="26.5703125" style="44" customWidth="1"/>
    <col min="8257" max="8258" width="20.42578125" style="44" customWidth="1"/>
    <col min="8259" max="8259" width="26.5703125" style="44" customWidth="1"/>
    <col min="8260" max="8261" width="21.42578125" style="44" customWidth="1"/>
    <col min="8262" max="8262" width="26.140625" style="44" customWidth="1"/>
    <col min="8263" max="8264" width="21.42578125" style="44" customWidth="1"/>
    <col min="8265" max="8265" width="26.5703125" style="44" customWidth="1"/>
    <col min="8266" max="8267" width="21.42578125" style="44" customWidth="1"/>
    <col min="8268" max="8268" width="25.5703125" style="44" customWidth="1"/>
    <col min="8269" max="8270" width="21.42578125" style="44" customWidth="1"/>
    <col min="8271" max="8271" width="26.5703125" style="44" customWidth="1"/>
    <col min="8272" max="8273" width="21.42578125" style="44" customWidth="1"/>
    <col min="8274" max="8274" width="26.5703125" style="44" customWidth="1"/>
    <col min="8275" max="8276" width="21.42578125" style="44" customWidth="1"/>
    <col min="8277" max="8277" width="26.140625" style="44" customWidth="1"/>
    <col min="8278" max="8279" width="21.42578125" style="44" customWidth="1"/>
    <col min="8280" max="8280" width="26.140625" style="44" customWidth="1"/>
    <col min="8281" max="8282" width="21.42578125" style="44" customWidth="1"/>
    <col min="8283" max="8283" width="26.5703125" style="44" customWidth="1"/>
    <col min="8284" max="8285" width="21.42578125" style="44" customWidth="1"/>
    <col min="8286" max="8286" width="26.140625" style="44" customWidth="1"/>
    <col min="8287" max="8288" width="21.42578125" style="44" customWidth="1"/>
    <col min="8289" max="8289" width="26.5703125" style="44" customWidth="1"/>
    <col min="8290" max="8291" width="21.42578125" style="44" customWidth="1"/>
    <col min="8292" max="8292" width="26.5703125" style="44" customWidth="1"/>
    <col min="8293" max="8294" width="21.42578125" style="44" customWidth="1"/>
    <col min="8295" max="8295" width="26.5703125" style="44" customWidth="1"/>
    <col min="8296" max="8297" width="21.42578125" style="44" customWidth="1"/>
    <col min="8298" max="8298" width="25.5703125" style="44" customWidth="1"/>
    <col min="8299" max="8300" width="21.42578125" style="44" customWidth="1"/>
    <col min="8301" max="8507" width="11.42578125" style="44"/>
    <col min="8508" max="8508" width="9.85546875" style="44" customWidth="1"/>
    <col min="8509" max="8509" width="45.140625" style="44" customWidth="1"/>
    <col min="8510" max="8510" width="7.85546875" style="44" customWidth="1"/>
    <col min="8511" max="8511" width="15.42578125" style="44" customWidth="1"/>
    <col min="8512" max="8512" width="26.5703125" style="44" customWidth="1"/>
    <col min="8513" max="8514" width="20.42578125" style="44" customWidth="1"/>
    <col min="8515" max="8515" width="26.5703125" style="44" customWidth="1"/>
    <col min="8516" max="8517" width="21.42578125" style="44" customWidth="1"/>
    <col min="8518" max="8518" width="26.140625" style="44" customWidth="1"/>
    <col min="8519" max="8520" width="21.42578125" style="44" customWidth="1"/>
    <col min="8521" max="8521" width="26.5703125" style="44" customWidth="1"/>
    <col min="8522" max="8523" width="21.42578125" style="44" customWidth="1"/>
    <col min="8524" max="8524" width="25.5703125" style="44" customWidth="1"/>
    <col min="8525" max="8526" width="21.42578125" style="44" customWidth="1"/>
    <col min="8527" max="8527" width="26.5703125" style="44" customWidth="1"/>
    <col min="8528" max="8529" width="21.42578125" style="44" customWidth="1"/>
    <col min="8530" max="8530" width="26.5703125" style="44" customWidth="1"/>
    <col min="8531" max="8532" width="21.42578125" style="44" customWidth="1"/>
    <col min="8533" max="8533" width="26.140625" style="44" customWidth="1"/>
    <col min="8534" max="8535" width="21.42578125" style="44" customWidth="1"/>
    <col min="8536" max="8536" width="26.140625" style="44" customWidth="1"/>
    <col min="8537" max="8538" width="21.42578125" style="44" customWidth="1"/>
    <col min="8539" max="8539" width="26.5703125" style="44" customWidth="1"/>
    <col min="8540" max="8541" width="21.42578125" style="44" customWidth="1"/>
    <col min="8542" max="8542" width="26.140625" style="44" customWidth="1"/>
    <col min="8543" max="8544" width="21.42578125" style="44" customWidth="1"/>
    <col min="8545" max="8545" width="26.5703125" style="44" customWidth="1"/>
    <col min="8546" max="8547" width="21.42578125" style="44" customWidth="1"/>
    <col min="8548" max="8548" width="26.5703125" style="44" customWidth="1"/>
    <col min="8549" max="8550" width="21.42578125" style="44" customWidth="1"/>
    <col min="8551" max="8551" width="26.5703125" style="44" customWidth="1"/>
    <col min="8552" max="8553" width="21.42578125" style="44" customWidth="1"/>
    <col min="8554" max="8554" width="25.5703125" style="44" customWidth="1"/>
    <col min="8555" max="8556" width="21.42578125" style="44" customWidth="1"/>
    <col min="8557" max="8763" width="11.42578125" style="44"/>
    <col min="8764" max="8764" width="9.85546875" style="44" customWidth="1"/>
    <col min="8765" max="8765" width="45.140625" style="44" customWidth="1"/>
    <col min="8766" max="8766" width="7.85546875" style="44" customWidth="1"/>
    <col min="8767" max="8767" width="15.42578125" style="44" customWidth="1"/>
    <col min="8768" max="8768" width="26.5703125" style="44" customWidth="1"/>
    <col min="8769" max="8770" width="20.42578125" style="44" customWidth="1"/>
    <col min="8771" max="8771" width="26.5703125" style="44" customWidth="1"/>
    <col min="8772" max="8773" width="21.42578125" style="44" customWidth="1"/>
    <col min="8774" max="8774" width="26.140625" style="44" customWidth="1"/>
    <col min="8775" max="8776" width="21.42578125" style="44" customWidth="1"/>
    <col min="8777" max="8777" width="26.5703125" style="44" customWidth="1"/>
    <col min="8778" max="8779" width="21.42578125" style="44" customWidth="1"/>
    <col min="8780" max="8780" width="25.5703125" style="44" customWidth="1"/>
    <col min="8781" max="8782" width="21.42578125" style="44" customWidth="1"/>
    <col min="8783" max="8783" width="26.5703125" style="44" customWidth="1"/>
    <col min="8784" max="8785" width="21.42578125" style="44" customWidth="1"/>
    <col min="8786" max="8786" width="26.5703125" style="44" customWidth="1"/>
    <col min="8787" max="8788" width="21.42578125" style="44" customWidth="1"/>
    <col min="8789" max="8789" width="26.140625" style="44" customWidth="1"/>
    <col min="8790" max="8791" width="21.42578125" style="44" customWidth="1"/>
    <col min="8792" max="8792" width="26.140625" style="44" customWidth="1"/>
    <col min="8793" max="8794" width="21.42578125" style="44" customWidth="1"/>
    <col min="8795" max="8795" width="26.5703125" style="44" customWidth="1"/>
    <col min="8796" max="8797" width="21.42578125" style="44" customWidth="1"/>
    <col min="8798" max="8798" width="26.140625" style="44" customWidth="1"/>
    <col min="8799" max="8800" width="21.42578125" style="44" customWidth="1"/>
    <col min="8801" max="8801" width="26.5703125" style="44" customWidth="1"/>
    <col min="8802" max="8803" width="21.42578125" style="44" customWidth="1"/>
    <col min="8804" max="8804" width="26.5703125" style="44" customWidth="1"/>
    <col min="8805" max="8806" width="21.42578125" style="44" customWidth="1"/>
    <col min="8807" max="8807" width="26.5703125" style="44" customWidth="1"/>
    <col min="8808" max="8809" width="21.42578125" style="44" customWidth="1"/>
    <col min="8810" max="8810" width="25.5703125" style="44" customWidth="1"/>
    <col min="8811" max="8812" width="21.42578125" style="44" customWidth="1"/>
    <col min="8813" max="9019" width="11.42578125" style="44"/>
    <col min="9020" max="9020" width="9.85546875" style="44" customWidth="1"/>
    <col min="9021" max="9021" width="45.140625" style="44" customWidth="1"/>
    <col min="9022" max="9022" width="7.85546875" style="44" customWidth="1"/>
    <col min="9023" max="9023" width="15.42578125" style="44" customWidth="1"/>
    <col min="9024" max="9024" width="26.5703125" style="44" customWidth="1"/>
    <col min="9025" max="9026" width="20.42578125" style="44" customWidth="1"/>
    <col min="9027" max="9027" width="26.5703125" style="44" customWidth="1"/>
    <col min="9028" max="9029" width="21.42578125" style="44" customWidth="1"/>
    <col min="9030" max="9030" width="26.140625" style="44" customWidth="1"/>
    <col min="9031" max="9032" width="21.42578125" style="44" customWidth="1"/>
    <col min="9033" max="9033" width="26.5703125" style="44" customWidth="1"/>
    <col min="9034" max="9035" width="21.42578125" style="44" customWidth="1"/>
    <col min="9036" max="9036" width="25.5703125" style="44" customWidth="1"/>
    <col min="9037" max="9038" width="21.42578125" style="44" customWidth="1"/>
    <col min="9039" max="9039" width="26.5703125" style="44" customWidth="1"/>
    <col min="9040" max="9041" width="21.42578125" style="44" customWidth="1"/>
    <col min="9042" max="9042" width="26.5703125" style="44" customWidth="1"/>
    <col min="9043" max="9044" width="21.42578125" style="44" customWidth="1"/>
    <col min="9045" max="9045" width="26.140625" style="44" customWidth="1"/>
    <col min="9046" max="9047" width="21.42578125" style="44" customWidth="1"/>
    <col min="9048" max="9048" width="26.140625" style="44" customWidth="1"/>
    <col min="9049" max="9050" width="21.42578125" style="44" customWidth="1"/>
    <col min="9051" max="9051" width="26.5703125" style="44" customWidth="1"/>
    <col min="9052" max="9053" width="21.42578125" style="44" customWidth="1"/>
    <col min="9054" max="9054" width="26.140625" style="44" customWidth="1"/>
    <col min="9055" max="9056" width="21.42578125" style="44" customWidth="1"/>
    <col min="9057" max="9057" width="26.5703125" style="44" customWidth="1"/>
    <col min="9058" max="9059" width="21.42578125" style="44" customWidth="1"/>
    <col min="9060" max="9060" width="26.5703125" style="44" customWidth="1"/>
    <col min="9061" max="9062" width="21.42578125" style="44" customWidth="1"/>
    <col min="9063" max="9063" width="26.5703125" style="44" customWidth="1"/>
    <col min="9064" max="9065" width="21.42578125" style="44" customWidth="1"/>
    <col min="9066" max="9066" width="25.5703125" style="44" customWidth="1"/>
    <col min="9067" max="9068" width="21.42578125" style="44" customWidth="1"/>
    <col min="9069" max="9275" width="11.42578125" style="44"/>
    <col min="9276" max="9276" width="9.85546875" style="44" customWidth="1"/>
    <col min="9277" max="9277" width="45.140625" style="44" customWidth="1"/>
    <col min="9278" max="9278" width="7.85546875" style="44" customWidth="1"/>
    <col min="9279" max="9279" width="15.42578125" style="44" customWidth="1"/>
    <col min="9280" max="9280" width="26.5703125" style="44" customWidth="1"/>
    <col min="9281" max="9282" width="20.42578125" style="44" customWidth="1"/>
    <col min="9283" max="9283" width="26.5703125" style="44" customWidth="1"/>
    <col min="9284" max="9285" width="21.42578125" style="44" customWidth="1"/>
    <col min="9286" max="9286" width="26.140625" style="44" customWidth="1"/>
    <col min="9287" max="9288" width="21.42578125" style="44" customWidth="1"/>
    <col min="9289" max="9289" width="26.5703125" style="44" customWidth="1"/>
    <col min="9290" max="9291" width="21.42578125" style="44" customWidth="1"/>
    <col min="9292" max="9292" width="25.5703125" style="44" customWidth="1"/>
    <col min="9293" max="9294" width="21.42578125" style="44" customWidth="1"/>
    <col min="9295" max="9295" width="26.5703125" style="44" customWidth="1"/>
    <col min="9296" max="9297" width="21.42578125" style="44" customWidth="1"/>
    <col min="9298" max="9298" width="26.5703125" style="44" customWidth="1"/>
    <col min="9299" max="9300" width="21.42578125" style="44" customWidth="1"/>
    <col min="9301" max="9301" width="26.140625" style="44" customWidth="1"/>
    <col min="9302" max="9303" width="21.42578125" style="44" customWidth="1"/>
    <col min="9304" max="9304" width="26.140625" style="44" customWidth="1"/>
    <col min="9305" max="9306" width="21.42578125" style="44" customWidth="1"/>
    <col min="9307" max="9307" width="26.5703125" style="44" customWidth="1"/>
    <col min="9308" max="9309" width="21.42578125" style="44" customWidth="1"/>
    <col min="9310" max="9310" width="26.140625" style="44" customWidth="1"/>
    <col min="9311" max="9312" width="21.42578125" style="44" customWidth="1"/>
    <col min="9313" max="9313" width="26.5703125" style="44" customWidth="1"/>
    <col min="9314" max="9315" width="21.42578125" style="44" customWidth="1"/>
    <col min="9316" max="9316" width="26.5703125" style="44" customWidth="1"/>
    <col min="9317" max="9318" width="21.42578125" style="44" customWidth="1"/>
    <col min="9319" max="9319" width="26.5703125" style="44" customWidth="1"/>
    <col min="9320" max="9321" width="21.42578125" style="44" customWidth="1"/>
    <col min="9322" max="9322" width="25.5703125" style="44" customWidth="1"/>
    <col min="9323" max="9324" width="21.42578125" style="44" customWidth="1"/>
    <col min="9325" max="9531" width="11.42578125" style="44"/>
    <col min="9532" max="9532" width="9.85546875" style="44" customWidth="1"/>
    <col min="9533" max="9533" width="45.140625" style="44" customWidth="1"/>
    <col min="9534" max="9534" width="7.85546875" style="44" customWidth="1"/>
    <col min="9535" max="9535" width="15.42578125" style="44" customWidth="1"/>
    <col min="9536" max="9536" width="26.5703125" style="44" customWidth="1"/>
    <col min="9537" max="9538" width="20.42578125" style="44" customWidth="1"/>
    <col min="9539" max="9539" width="26.5703125" style="44" customWidth="1"/>
    <col min="9540" max="9541" width="21.42578125" style="44" customWidth="1"/>
    <col min="9542" max="9542" width="26.140625" style="44" customWidth="1"/>
    <col min="9543" max="9544" width="21.42578125" style="44" customWidth="1"/>
    <col min="9545" max="9545" width="26.5703125" style="44" customWidth="1"/>
    <col min="9546" max="9547" width="21.42578125" style="44" customWidth="1"/>
    <col min="9548" max="9548" width="25.5703125" style="44" customWidth="1"/>
    <col min="9549" max="9550" width="21.42578125" style="44" customWidth="1"/>
    <col min="9551" max="9551" width="26.5703125" style="44" customWidth="1"/>
    <col min="9552" max="9553" width="21.42578125" style="44" customWidth="1"/>
    <col min="9554" max="9554" width="26.5703125" style="44" customWidth="1"/>
    <col min="9555" max="9556" width="21.42578125" style="44" customWidth="1"/>
    <col min="9557" max="9557" width="26.140625" style="44" customWidth="1"/>
    <col min="9558" max="9559" width="21.42578125" style="44" customWidth="1"/>
    <col min="9560" max="9560" width="26.140625" style="44" customWidth="1"/>
    <col min="9561" max="9562" width="21.42578125" style="44" customWidth="1"/>
    <col min="9563" max="9563" width="26.5703125" style="44" customWidth="1"/>
    <col min="9564" max="9565" width="21.42578125" style="44" customWidth="1"/>
    <col min="9566" max="9566" width="26.140625" style="44" customWidth="1"/>
    <col min="9567" max="9568" width="21.42578125" style="44" customWidth="1"/>
    <col min="9569" max="9569" width="26.5703125" style="44" customWidth="1"/>
    <col min="9570" max="9571" width="21.42578125" style="44" customWidth="1"/>
    <col min="9572" max="9572" width="26.5703125" style="44" customWidth="1"/>
    <col min="9573" max="9574" width="21.42578125" style="44" customWidth="1"/>
    <col min="9575" max="9575" width="26.5703125" style="44" customWidth="1"/>
    <col min="9576" max="9577" width="21.42578125" style="44" customWidth="1"/>
    <col min="9578" max="9578" width="25.5703125" style="44" customWidth="1"/>
    <col min="9579" max="9580" width="21.42578125" style="44" customWidth="1"/>
    <col min="9581" max="9787" width="11.42578125" style="44"/>
    <col min="9788" max="9788" width="9.85546875" style="44" customWidth="1"/>
    <col min="9789" max="9789" width="45.140625" style="44" customWidth="1"/>
    <col min="9790" max="9790" width="7.85546875" style="44" customWidth="1"/>
    <col min="9791" max="9791" width="15.42578125" style="44" customWidth="1"/>
    <col min="9792" max="9792" width="26.5703125" style="44" customWidth="1"/>
    <col min="9793" max="9794" width="20.42578125" style="44" customWidth="1"/>
    <col min="9795" max="9795" width="26.5703125" style="44" customWidth="1"/>
    <col min="9796" max="9797" width="21.42578125" style="44" customWidth="1"/>
    <col min="9798" max="9798" width="26.140625" style="44" customWidth="1"/>
    <col min="9799" max="9800" width="21.42578125" style="44" customWidth="1"/>
    <col min="9801" max="9801" width="26.5703125" style="44" customWidth="1"/>
    <col min="9802" max="9803" width="21.42578125" style="44" customWidth="1"/>
    <col min="9804" max="9804" width="25.5703125" style="44" customWidth="1"/>
    <col min="9805" max="9806" width="21.42578125" style="44" customWidth="1"/>
    <col min="9807" max="9807" width="26.5703125" style="44" customWidth="1"/>
    <col min="9808" max="9809" width="21.42578125" style="44" customWidth="1"/>
    <col min="9810" max="9810" width="26.5703125" style="44" customWidth="1"/>
    <col min="9811" max="9812" width="21.42578125" style="44" customWidth="1"/>
    <col min="9813" max="9813" width="26.140625" style="44" customWidth="1"/>
    <col min="9814" max="9815" width="21.42578125" style="44" customWidth="1"/>
    <col min="9816" max="9816" width="26.140625" style="44" customWidth="1"/>
    <col min="9817" max="9818" width="21.42578125" style="44" customWidth="1"/>
    <col min="9819" max="9819" width="26.5703125" style="44" customWidth="1"/>
    <col min="9820" max="9821" width="21.42578125" style="44" customWidth="1"/>
    <col min="9822" max="9822" width="26.140625" style="44" customWidth="1"/>
    <col min="9823" max="9824" width="21.42578125" style="44" customWidth="1"/>
    <col min="9825" max="9825" width="26.5703125" style="44" customWidth="1"/>
    <col min="9826" max="9827" width="21.42578125" style="44" customWidth="1"/>
    <col min="9828" max="9828" width="26.5703125" style="44" customWidth="1"/>
    <col min="9829" max="9830" width="21.42578125" style="44" customWidth="1"/>
    <col min="9831" max="9831" width="26.5703125" style="44" customWidth="1"/>
    <col min="9832" max="9833" width="21.42578125" style="44" customWidth="1"/>
    <col min="9834" max="9834" width="25.5703125" style="44" customWidth="1"/>
    <col min="9835" max="9836" width="21.42578125" style="44" customWidth="1"/>
    <col min="9837" max="10043" width="11.42578125" style="44"/>
    <col min="10044" max="10044" width="9.85546875" style="44" customWidth="1"/>
    <col min="10045" max="10045" width="45.140625" style="44" customWidth="1"/>
    <col min="10046" max="10046" width="7.85546875" style="44" customWidth="1"/>
    <col min="10047" max="10047" width="15.42578125" style="44" customWidth="1"/>
    <col min="10048" max="10048" width="26.5703125" style="44" customWidth="1"/>
    <col min="10049" max="10050" width="20.42578125" style="44" customWidth="1"/>
    <col min="10051" max="10051" width="26.5703125" style="44" customWidth="1"/>
    <col min="10052" max="10053" width="21.42578125" style="44" customWidth="1"/>
    <col min="10054" max="10054" width="26.140625" style="44" customWidth="1"/>
    <col min="10055" max="10056" width="21.42578125" style="44" customWidth="1"/>
    <col min="10057" max="10057" width="26.5703125" style="44" customWidth="1"/>
    <col min="10058" max="10059" width="21.42578125" style="44" customWidth="1"/>
    <col min="10060" max="10060" width="25.5703125" style="44" customWidth="1"/>
    <col min="10061" max="10062" width="21.42578125" style="44" customWidth="1"/>
    <col min="10063" max="10063" width="26.5703125" style="44" customWidth="1"/>
    <col min="10064" max="10065" width="21.42578125" style="44" customWidth="1"/>
    <col min="10066" max="10066" width="26.5703125" style="44" customWidth="1"/>
    <col min="10067" max="10068" width="21.42578125" style="44" customWidth="1"/>
    <col min="10069" max="10069" width="26.140625" style="44" customWidth="1"/>
    <col min="10070" max="10071" width="21.42578125" style="44" customWidth="1"/>
    <col min="10072" max="10072" width="26.140625" style="44" customWidth="1"/>
    <col min="10073" max="10074" width="21.42578125" style="44" customWidth="1"/>
    <col min="10075" max="10075" width="26.5703125" style="44" customWidth="1"/>
    <col min="10076" max="10077" width="21.42578125" style="44" customWidth="1"/>
    <col min="10078" max="10078" width="26.140625" style="44" customWidth="1"/>
    <col min="10079" max="10080" width="21.42578125" style="44" customWidth="1"/>
    <col min="10081" max="10081" width="26.5703125" style="44" customWidth="1"/>
    <col min="10082" max="10083" width="21.42578125" style="44" customWidth="1"/>
    <col min="10084" max="10084" width="26.5703125" style="44" customWidth="1"/>
    <col min="10085" max="10086" width="21.42578125" style="44" customWidth="1"/>
    <col min="10087" max="10087" width="26.5703125" style="44" customWidth="1"/>
    <col min="10088" max="10089" width="21.42578125" style="44" customWidth="1"/>
    <col min="10090" max="10090" width="25.5703125" style="44" customWidth="1"/>
    <col min="10091" max="10092" width="21.42578125" style="44" customWidth="1"/>
    <col min="10093" max="10299" width="11.42578125" style="44"/>
    <col min="10300" max="10300" width="9.85546875" style="44" customWidth="1"/>
    <col min="10301" max="10301" width="45.140625" style="44" customWidth="1"/>
    <col min="10302" max="10302" width="7.85546875" style="44" customWidth="1"/>
    <col min="10303" max="10303" width="15.42578125" style="44" customWidth="1"/>
    <col min="10304" max="10304" width="26.5703125" style="44" customWidth="1"/>
    <col min="10305" max="10306" width="20.42578125" style="44" customWidth="1"/>
    <col min="10307" max="10307" width="26.5703125" style="44" customWidth="1"/>
    <col min="10308" max="10309" width="21.42578125" style="44" customWidth="1"/>
    <col min="10310" max="10310" width="26.140625" style="44" customWidth="1"/>
    <col min="10311" max="10312" width="21.42578125" style="44" customWidth="1"/>
    <col min="10313" max="10313" width="26.5703125" style="44" customWidth="1"/>
    <col min="10314" max="10315" width="21.42578125" style="44" customWidth="1"/>
    <col min="10316" max="10316" width="25.5703125" style="44" customWidth="1"/>
    <col min="10317" max="10318" width="21.42578125" style="44" customWidth="1"/>
    <col min="10319" max="10319" width="26.5703125" style="44" customWidth="1"/>
    <col min="10320" max="10321" width="21.42578125" style="44" customWidth="1"/>
    <col min="10322" max="10322" width="26.5703125" style="44" customWidth="1"/>
    <col min="10323" max="10324" width="21.42578125" style="44" customWidth="1"/>
    <col min="10325" max="10325" width="26.140625" style="44" customWidth="1"/>
    <col min="10326" max="10327" width="21.42578125" style="44" customWidth="1"/>
    <col min="10328" max="10328" width="26.140625" style="44" customWidth="1"/>
    <col min="10329" max="10330" width="21.42578125" style="44" customWidth="1"/>
    <col min="10331" max="10331" width="26.5703125" style="44" customWidth="1"/>
    <col min="10332" max="10333" width="21.42578125" style="44" customWidth="1"/>
    <col min="10334" max="10334" width="26.140625" style="44" customWidth="1"/>
    <col min="10335" max="10336" width="21.42578125" style="44" customWidth="1"/>
    <col min="10337" max="10337" width="26.5703125" style="44" customWidth="1"/>
    <col min="10338" max="10339" width="21.42578125" style="44" customWidth="1"/>
    <col min="10340" max="10340" width="26.5703125" style="44" customWidth="1"/>
    <col min="10341" max="10342" width="21.42578125" style="44" customWidth="1"/>
    <col min="10343" max="10343" width="26.5703125" style="44" customWidth="1"/>
    <col min="10344" max="10345" width="21.42578125" style="44" customWidth="1"/>
    <col min="10346" max="10346" width="25.5703125" style="44" customWidth="1"/>
    <col min="10347" max="10348" width="21.42578125" style="44" customWidth="1"/>
    <col min="10349" max="10555" width="11.42578125" style="44"/>
    <col min="10556" max="10556" width="9.85546875" style="44" customWidth="1"/>
    <col min="10557" max="10557" width="45.140625" style="44" customWidth="1"/>
    <col min="10558" max="10558" width="7.85546875" style="44" customWidth="1"/>
    <col min="10559" max="10559" width="15.42578125" style="44" customWidth="1"/>
    <col min="10560" max="10560" width="26.5703125" style="44" customWidth="1"/>
    <col min="10561" max="10562" width="20.42578125" style="44" customWidth="1"/>
    <col min="10563" max="10563" width="26.5703125" style="44" customWidth="1"/>
    <col min="10564" max="10565" width="21.42578125" style="44" customWidth="1"/>
    <col min="10566" max="10566" width="26.140625" style="44" customWidth="1"/>
    <col min="10567" max="10568" width="21.42578125" style="44" customWidth="1"/>
    <col min="10569" max="10569" width="26.5703125" style="44" customWidth="1"/>
    <col min="10570" max="10571" width="21.42578125" style="44" customWidth="1"/>
    <col min="10572" max="10572" width="25.5703125" style="44" customWidth="1"/>
    <col min="10573" max="10574" width="21.42578125" style="44" customWidth="1"/>
    <col min="10575" max="10575" width="26.5703125" style="44" customWidth="1"/>
    <col min="10576" max="10577" width="21.42578125" style="44" customWidth="1"/>
    <col min="10578" max="10578" width="26.5703125" style="44" customWidth="1"/>
    <col min="10579" max="10580" width="21.42578125" style="44" customWidth="1"/>
    <col min="10581" max="10581" width="26.140625" style="44" customWidth="1"/>
    <col min="10582" max="10583" width="21.42578125" style="44" customWidth="1"/>
    <col min="10584" max="10584" width="26.140625" style="44" customWidth="1"/>
    <col min="10585" max="10586" width="21.42578125" style="44" customWidth="1"/>
    <col min="10587" max="10587" width="26.5703125" style="44" customWidth="1"/>
    <col min="10588" max="10589" width="21.42578125" style="44" customWidth="1"/>
    <col min="10590" max="10590" width="26.140625" style="44" customWidth="1"/>
    <col min="10591" max="10592" width="21.42578125" style="44" customWidth="1"/>
    <col min="10593" max="10593" width="26.5703125" style="44" customWidth="1"/>
    <col min="10594" max="10595" width="21.42578125" style="44" customWidth="1"/>
    <col min="10596" max="10596" width="26.5703125" style="44" customWidth="1"/>
    <col min="10597" max="10598" width="21.42578125" style="44" customWidth="1"/>
    <col min="10599" max="10599" width="26.5703125" style="44" customWidth="1"/>
    <col min="10600" max="10601" width="21.42578125" style="44" customWidth="1"/>
    <col min="10602" max="10602" width="25.5703125" style="44" customWidth="1"/>
    <col min="10603" max="10604" width="21.42578125" style="44" customWidth="1"/>
    <col min="10605" max="10811" width="11.42578125" style="44"/>
    <col min="10812" max="10812" width="9.85546875" style="44" customWidth="1"/>
    <col min="10813" max="10813" width="45.140625" style="44" customWidth="1"/>
    <col min="10814" max="10814" width="7.85546875" style="44" customWidth="1"/>
    <col min="10815" max="10815" width="15.42578125" style="44" customWidth="1"/>
    <col min="10816" max="10816" width="26.5703125" style="44" customWidth="1"/>
    <col min="10817" max="10818" width="20.42578125" style="44" customWidth="1"/>
    <col min="10819" max="10819" width="26.5703125" style="44" customWidth="1"/>
    <col min="10820" max="10821" width="21.42578125" style="44" customWidth="1"/>
    <col min="10822" max="10822" width="26.140625" style="44" customWidth="1"/>
    <col min="10823" max="10824" width="21.42578125" style="44" customWidth="1"/>
    <col min="10825" max="10825" width="26.5703125" style="44" customWidth="1"/>
    <col min="10826" max="10827" width="21.42578125" style="44" customWidth="1"/>
    <col min="10828" max="10828" width="25.5703125" style="44" customWidth="1"/>
    <col min="10829" max="10830" width="21.42578125" style="44" customWidth="1"/>
    <col min="10831" max="10831" width="26.5703125" style="44" customWidth="1"/>
    <col min="10832" max="10833" width="21.42578125" style="44" customWidth="1"/>
    <col min="10834" max="10834" width="26.5703125" style="44" customWidth="1"/>
    <col min="10835" max="10836" width="21.42578125" style="44" customWidth="1"/>
    <col min="10837" max="10837" width="26.140625" style="44" customWidth="1"/>
    <col min="10838" max="10839" width="21.42578125" style="44" customWidth="1"/>
    <col min="10840" max="10840" width="26.140625" style="44" customWidth="1"/>
    <col min="10841" max="10842" width="21.42578125" style="44" customWidth="1"/>
    <col min="10843" max="10843" width="26.5703125" style="44" customWidth="1"/>
    <col min="10844" max="10845" width="21.42578125" style="44" customWidth="1"/>
    <col min="10846" max="10846" width="26.140625" style="44" customWidth="1"/>
    <col min="10847" max="10848" width="21.42578125" style="44" customWidth="1"/>
    <col min="10849" max="10849" width="26.5703125" style="44" customWidth="1"/>
    <col min="10850" max="10851" width="21.42578125" style="44" customWidth="1"/>
    <col min="10852" max="10852" width="26.5703125" style="44" customWidth="1"/>
    <col min="10853" max="10854" width="21.42578125" style="44" customWidth="1"/>
    <col min="10855" max="10855" width="26.5703125" style="44" customWidth="1"/>
    <col min="10856" max="10857" width="21.42578125" style="44" customWidth="1"/>
    <col min="10858" max="10858" width="25.5703125" style="44" customWidth="1"/>
    <col min="10859" max="10860" width="21.42578125" style="44" customWidth="1"/>
    <col min="10861" max="11067" width="11.42578125" style="44"/>
    <col min="11068" max="11068" width="9.85546875" style="44" customWidth="1"/>
    <col min="11069" max="11069" width="45.140625" style="44" customWidth="1"/>
    <col min="11070" max="11070" width="7.85546875" style="44" customWidth="1"/>
    <col min="11071" max="11071" width="15.42578125" style="44" customWidth="1"/>
    <col min="11072" max="11072" width="26.5703125" style="44" customWidth="1"/>
    <col min="11073" max="11074" width="20.42578125" style="44" customWidth="1"/>
    <col min="11075" max="11075" width="26.5703125" style="44" customWidth="1"/>
    <col min="11076" max="11077" width="21.42578125" style="44" customWidth="1"/>
    <col min="11078" max="11078" width="26.140625" style="44" customWidth="1"/>
    <col min="11079" max="11080" width="21.42578125" style="44" customWidth="1"/>
    <col min="11081" max="11081" width="26.5703125" style="44" customWidth="1"/>
    <col min="11082" max="11083" width="21.42578125" style="44" customWidth="1"/>
    <col min="11084" max="11084" width="25.5703125" style="44" customWidth="1"/>
    <col min="11085" max="11086" width="21.42578125" style="44" customWidth="1"/>
    <col min="11087" max="11087" width="26.5703125" style="44" customWidth="1"/>
    <col min="11088" max="11089" width="21.42578125" style="44" customWidth="1"/>
    <col min="11090" max="11090" width="26.5703125" style="44" customWidth="1"/>
    <col min="11091" max="11092" width="21.42578125" style="44" customWidth="1"/>
    <col min="11093" max="11093" width="26.140625" style="44" customWidth="1"/>
    <col min="11094" max="11095" width="21.42578125" style="44" customWidth="1"/>
    <col min="11096" max="11096" width="26.140625" style="44" customWidth="1"/>
    <col min="11097" max="11098" width="21.42578125" style="44" customWidth="1"/>
    <col min="11099" max="11099" width="26.5703125" style="44" customWidth="1"/>
    <col min="11100" max="11101" width="21.42578125" style="44" customWidth="1"/>
    <col min="11102" max="11102" width="26.140625" style="44" customWidth="1"/>
    <col min="11103" max="11104" width="21.42578125" style="44" customWidth="1"/>
    <col min="11105" max="11105" width="26.5703125" style="44" customWidth="1"/>
    <col min="11106" max="11107" width="21.42578125" style="44" customWidth="1"/>
    <col min="11108" max="11108" width="26.5703125" style="44" customWidth="1"/>
    <col min="11109" max="11110" width="21.42578125" style="44" customWidth="1"/>
    <col min="11111" max="11111" width="26.5703125" style="44" customWidth="1"/>
    <col min="11112" max="11113" width="21.42578125" style="44" customWidth="1"/>
    <col min="11114" max="11114" width="25.5703125" style="44" customWidth="1"/>
    <col min="11115" max="11116" width="21.42578125" style="44" customWidth="1"/>
    <col min="11117" max="11323" width="11.42578125" style="44"/>
    <col min="11324" max="11324" width="9.85546875" style="44" customWidth="1"/>
    <col min="11325" max="11325" width="45.140625" style="44" customWidth="1"/>
    <col min="11326" max="11326" width="7.85546875" style="44" customWidth="1"/>
    <col min="11327" max="11327" width="15.42578125" style="44" customWidth="1"/>
    <col min="11328" max="11328" width="26.5703125" style="44" customWidth="1"/>
    <col min="11329" max="11330" width="20.42578125" style="44" customWidth="1"/>
    <col min="11331" max="11331" width="26.5703125" style="44" customWidth="1"/>
    <col min="11332" max="11333" width="21.42578125" style="44" customWidth="1"/>
    <col min="11334" max="11334" width="26.140625" style="44" customWidth="1"/>
    <col min="11335" max="11336" width="21.42578125" style="44" customWidth="1"/>
    <col min="11337" max="11337" width="26.5703125" style="44" customWidth="1"/>
    <col min="11338" max="11339" width="21.42578125" style="44" customWidth="1"/>
    <col min="11340" max="11340" width="25.5703125" style="44" customWidth="1"/>
    <col min="11341" max="11342" width="21.42578125" style="44" customWidth="1"/>
    <col min="11343" max="11343" width="26.5703125" style="44" customWidth="1"/>
    <col min="11344" max="11345" width="21.42578125" style="44" customWidth="1"/>
    <col min="11346" max="11346" width="26.5703125" style="44" customWidth="1"/>
    <col min="11347" max="11348" width="21.42578125" style="44" customWidth="1"/>
    <col min="11349" max="11349" width="26.140625" style="44" customWidth="1"/>
    <col min="11350" max="11351" width="21.42578125" style="44" customWidth="1"/>
    <col min="11352" max="11352" width="26.140625" style="44" customWidth="1"/>
    <col min="11353" max="11354" width="21.42578125" style="44" customWidth="1"/>
    <col min="11355" max="11355" width="26.5703125" style="44" customWidth="1"/>
    <col min="11356" max="11357" width="21.42578125" style="44" customWidth="1"/>
    <col min="11358" max="11358" width="26.140625" style="44" customWidth="1"/>
    <col min="11359" max="11360" width="21.42578125" style="44" customWidth="1"/>
    <col min="11361" max="11361" width="26.5703125" style="44" customWidth="1"/>
    <col min="11362" max="11363" width="21.42578125" style="44" customWidth="1"/>
    <col min="11364" max="11364" width="26.5703125" style="44" customWidth="1"/>
    <col min="11365" max="11366" width="21.42578125" style="44" customWidth="1"/>
    <col min="11367" max="11367" width="26.5703125" style="44" customWidth="1"/>
    <col min="11368" max="11369" width="21.42578125" style="44" customWidth="1"/>
    <col min="11370" max="11370" width="25.5703125" style="44" customWidth="1"/>
    <col min="11371" max="11372" width="21.42578125" style="44" customWidth="1"/>
    <col min="11373" max="11579" width="11.42578125" style="44"/>
    <col min="11580" max="11580" width="9.85546875" style="44" customWidth="1"/>
    <col min="11581" max="11581" width="45.140625" style="44" customWidth="1"/>
    <col min="11582" max="11582" width="7.85546875" style="44" customWidth="1"/>
    <col min="11583" max="11583" width="15.42578125" style="44" customWidth="1"/>
    <col min="11584" max="11584" width="26.5703125" style="44" customWidth="1"/>
    <col min="11585" max="11586" width="20.42578125" style="44" customWidth="1"/>
    <col min="11587" max="11587" width="26.5703125" style="44" customWidth="1"/>
    <col min="11588" max="11589" width="21.42578125" style="44" customWidth="1"/>
    <col min="11590" max="11590" width="26.140625" style="44" customWidth="1"/>
    <col min="11591" max="11592" width="21.42578125" style="44" customWidth="1"/>
    <col min="11593" max="11593" width="26.5703125" style="44" customWidth="1"/>
    <col min="11594" max="11595" width="21.42578125" style="44" customWidth="1"/>
    <col min="11596" max="11596" width="25.5703125" style="44" customWidth="1"/>
    <col min="11597" max="11598" width="21.42578125" style="44" customWidth="1"/>
    <col min="11599" max="11599" width="26.5703125" style="44" customWidth="1"/>
    <col min="11600" max="11601" width="21.42578125" style="44" customWidth="1"/>
    <col min="11602" max="11602" width="26.5703125" style="44" customWidth="1"/>
    <col min="11603" max="11604" width="21.42578125" style="44" customWidth="1"/>
    <col min="11605" max="11605" width="26.140625" style="44" customWidth="1"/>
    <col min="11606" max="11607" width="21.42578125" style="44" customWidth="1"/>
    <col min="11608" max="11608" width="26.140625" style="44" customWidth="1"/>
    <col min="11609" max="11610" width="21.42578125" style="44" customWidth="1"/>
    <col min="11611" max="11611" width="26.5703125" style="44" customWidth="1"/>
    <col min="11612" max="11613" width="21.42578125" style="44" customWidth="1"/>
    <col min="11614" max="11614" width="26.140625" style="44" customWidth="1"/>
    <col min="11615" max="11616" width="21.42578125" style="44" customWidth="1"/>
    <col min="11617" max="11617" width="26.5703125" style="44" customWidth="1"/>
    <col min="11618" max="11619" width="21.42578125" style="44" customWidth="1"/>
    <col min="11620" max="11620" width="26.5703125" style="44" customWidth="1"/>
    <col min="11621" max="11622" width="21.42578125" style="44" customWidth="1"/>
    <col min="11623" max="11623" width="26.5703125" style="44" customWidth="1"/>
    <col min="11624" max="11625" width="21.42578125" style="44" customWidth="1"/>
    <col min="11626" max="11626" width="25.5703125" style="44" customWidth="1"/>
    <col min="11627" max="11628" width="21.42578125" style="44" customWidth="1"/>
    <col min="11629" max="11835" width="11.42578125" style="44"/>
    <col min="11836" max="11836" width="9.85546875" style="44" customWidth="1"/>
    <col min="11837" max="11837" width="45.140625" style="44" customWidth="1"/>
    <col min="11838" max="11838" width="7.85546875" style="44" customWidth="1"/>
    <col min="11839" max="11839" width="15.42578125" style="44" customWidth="1"/>
    <col min="11840" max="11840" width="26.5703125" style="44" customWidth="1"/>
    <col min="11841" max="11842" width="20.42578125" style="44" customWidth="1"/>
    <col min="11843" max="11843" width="26.5703125" style="44" customWidth="1"/>
    <col min="11844" max="11845" width="21.42578125" style="44" customWidth="1"/>
    <col min="11846" max="11846" width="26.140625" style="44" customWidth="1"/>
    <col min="11847" max="11848" width="21.42578125" style="44" customWidth="1"/>
    <col min="11849" max="11849" width="26.5703125" style="44" customWidth="1"/>
    <col min="11850" max="11851" width="21.42578125" style="44" customWidth="1"/>
    <col min="11852" max="11852" width="25.5703125" style="44" customWidth="1"/>
    <col min="11853" max="11854" width="21.42578125" style="44" customWidth="1"/>
    <col min="11855" max="11855" width="26.5703125" style="44" customWidth="1"/>
    <col min="11856" max="11857" width="21.42578125" style="44" customWidth="1"/>
    <col min="11858" max="11858" width="26.5703125" style="44" customWidth="1"/>
    <col min="11859" max="11860" width="21.42578125" style="44" customWidth="1"/>
    <col min="11861" max="11861" width="26.140625" style="44" customWidth="1"/>
    <col min="11862" max="11863" width="21.42578125" style="44" customWidth="1"/>
    <col min="11864" max="11864" width="26.140625" style="44" customWidth="1"/>
    <col min="11865" max="11866" width="21.42578125" style="44" customWidth="1"/>
    <col min="11867" max="11867" width="26.5703125" style="44" customWidth="1"/>
    <col min="11868" max="11869" width="21.42578125" style="44" customWidth="1"/>
    <col min="11870" max="11870" width="26.140625" style="44" customWidth="1"/>
    <col min="11871" max="11872" width="21.42578125" style="44" customWidth="1"/>
    <col min="11873" max="11873" width="26.5703125" style="44" customWidth="1"/>
    <col min="11874" max="11875" width="21.42578125" style="44" customWidth="1"/>
    <col min="11876" max="11876" width="26.5703125" style="44" customWidth="1"/>
    <col min="11877" max="11878" width="21.42578125" style="44" customWidth="1"/>
    <col min="11879" max="11879" width="26.5703125" style="44" customWidth="1"/>
    <col min="11880" max="11881" width="21.42578125" style="44" customWidth="1"/>
    <col min="11882" max="11882" width="25.5703125" style="44" customWidth="1"/>
    <col min="11883" max="11884" width="21.42578125" style="44" customWidth="1"/>
    <col min="11885" max="12091" width="11.42578125" style="44"/>
    <col min="12092" max="12092" width="9.85546875" style="44" customWidth="1"/>
    <col min="12093" max="12093" width="45.140625" style="44" customWidth="1"/>
    <col min="12094" max="12094" width="7.85546875" style="44" customWidth="1"/>
    <col min="12095" max="12095" width="15.42578125" style="44" customWidth="1"/>
    <col min="12096" max="12096" width="26.5703125" style="44" customWidth="1"/>
    <col min="12097" max="12098" width="20.42578125" style="44" customWidth="1"/>
    <col min="12099" max="12099" width="26.5703125" style="44" customWidth="1"/>
    <col min="12100" max="12101" width="21.42578125" style="44" customWidth="1"/>
    <col min="12102" max="12102" width="26.140625" style="44" customWidth="1"/>
    <col min="12103" max="12104" width="21.42578125" style="44" customWidth="1"/>
    <col min="12105" max="12105" width="26.5703125" style="44" customWidth="1"/>
    <col min="12106" max="12107" width="21.42578125" style="44" customWidth="1"/>
    <col min="12108" max="12108" width="25.5703125" style="44" customWidth="1"/>
    <col min="12109" max="12110" width="21.42578125" style="44" customWidth="1"/>
    <col min="12111" max="12111" width="26.5703125" style="44" customWidth="1"/>
    <col min="12112" max="12113" width="21.42578125" style="44" customWidth="1"/>
    <col min="12114" max="12114" width="26.5703125" style="44" customWidth="1"/>
    <col min="12115" max="12116" width="21.42578125" style="44" customWidth="1"/>
    <col min="12117" max="12117" width="26.140625" style="44" customWidth="1"/>
    <col min="12118" max="12119" width="21.42578125" style="44" customWidth="1"/>
    <col min="12120" max="12120" width="26.140625" style="44" customWidth="1"/>
    <col min="12121" max="12122" width="21.42578125" style="44" customWidth="1"/>
    <col min="12123" max="12123" width="26.5703125" style="44" customWidth="1"/>
    <col min="12124" max="12125" width="21.42578125" style="44" customWidth="1"/>
    <col min="12126" max="12126" width="26.140625" style="44" customWidth="1"/>
    <col min="12127" max="12128" width="21.42578125" style="44" customWidth="1"/>
    <col min="12129" max="12129" width="26.5703125" style="44" customWidth="1"/>
    <col min="12130" max="12131" width="21.42578125" style="44" customWidth="1"/>
    <col min="12132" max="12132" width="26.5703125" style="44" customWidth="1"/>
    <col min="12133" max="12134" width="21.42578125" style="44" customWidth="1"/>
    <col min="12135" max="12135" width="26.5703125" style="44" customWidth="1"/>
    <col min="12136" max="12137" width="21.42578125" style="44" customWidth="1"/>
    <col min="12138" max="12138" width="25.5703125" style="44" customWidth="1"/>
    <col min="12139" max="12140" width="21.42578125" style="44" customWidth="1"/>
    <col min="12141" max="12347" width="11.42578125" style="44"/>
    <col min="12348" max="12348" width="9.85546875" style="44" customWidth="1"/>
    <col min="12349" max="12349" width="45.140625" style="44" customWidth="1"/>
    <col min="12350" max="12350" width="7.85546875" style="44" customWidth="1"/>
    <col min="12351" max="12351" width="15.42578125" style="44" customWidth="1"/>
    <col min="12352" max="12352" width="26.5703125" style="44" customWidth="1"/>
    <col min="12353" max="12354" width="20.42578125" style="44" customWidth="1"/>
    <col min="12355" max="12355" width="26.5703125" style="44" customWidth="1"/>
    <col min="12356" max="12357" width="21.42578125" style="44" customWidth="1"/>
    <col min="12358" max="12358" width="26.140625" style="44" customWidth="1"/>
    <col min="12359" max="12360" width="21.42578125" style="44" customWidth="1"/>
    <col min="12361" max="12361" width="26.5703125" style="44" customWidth="1"/>
    <col min="12362" max="12363" width="21.42578125" style="44" customWidth="1"/>
    <col min="12364" max="12364" width="25.5703125" style="44" customWidth="1"/>
    <col min="12365" max="12366" width="21.42578125" style="44" customWidth="1"/>
    <col min="12367" max="12367" width="26.5703125" style="44" customWidth="1"/>
    <col min="12368" max="12369" width="21.42578125" style="44" customWidth="1"/>
    <col min="12370" max="12370" width="26.5703125" style="44" customWidth="1"/>
    <col min="12371" max="12372" width="21.42578125" style="44" customWidth="1"/>
    <col min="12373" max="12373" width="26.140625" style="44" customWidth="1"/>
    <col min="12374" max="12375" width="21.42578125" style="44" customWidth="1"/>
    <col min="12376" max="12376" width="26.140625" style="44" customWidth="1"/>
    <col min="12377" max="12378" width="21.42578125" style="44" customWidth="1"/>
    <col min="12379" max="12379" width="26.5703125" style="44" customWidth="1"/>
    <col min="12380" max="12381" width="21.42578125" style="44" customWidth="1"/>
    <col min="12382" max="12382" width="26.140625" style="44" customWidth="1"/>
    <col min="12383" max="12384" width="21.42578125" style="44" customWidth="1"/>
    <col min="12385" max="12385" width="26.5703125" style="44" customWidth="1"/>
    <col min="12386" max="12387" width="21.42578125" style="44" customWidth="1"/>
    <col min="12388" max="12388" width="26.5703125" style="44" customWidth="1"/>
    <col min="12389" max="12390" width="21.42578125" style="44" customWidth="1"/>
    <col min="12391" max="12391" width="26.5703125" style="44" customWidth="1"/>
    <col min="12392" max="12393" width="21.42578125" style="44" customWidth="1"/>
    <col min="12394" max="12394" width="25.5703125" style="44" customWidth="1"/>
    <col min="12395" max="12396" width="21.42578125" style="44" customWidth="1"/>
    <col min="12397" max="12603" width="11.42578125" style="44"/>
    <col min="12604" max="12604" width="9.85546875" style="44" customWidth="1"/>
    <col min="12605" max="12605" width="45.140625" style="44" customWidth="1"/>
    <col min="12606" max="12606" width="7.85546875" style="44" customWidth="1"/>
    <col min="12607" max="12607" width="15.42578125" style="44" customWidth="1"/>
    <col min="12608" max="12608" width="26.5703125" style="44" customWidth="1"/>
    <col min="12609" max="12610" width="20.42578125" style="44" customWidth="1"/>
    <col min="12611" max="12611" width="26.5703125" style="44" customWidth="1"/>
    <col min="12612" max="12613" width="21.42578125" style="44" customWidth="1"/>
    <col min="12614" max="12614" width="26.140625" style="44" customWidth="1"/>
    <col min="12615" max="12616" width="21.42578125" style="44" customWidth="1"/>
    <col min="12617" max="12617" width="26.5703125" style="44" customWidth="1"/>
    <col min="12618" max="12619" width="21.42578125" style="44" customWidth="1"/>
    <col min="12620" max="12620" width="25.5703125" style="44" customWidth="1"/>
    <col min="12621" max="12622" width="21.42578125" style="44" customWidth="1"/>
    <col min="12623" max="12623" width="26.5703125" style="44" customWidth="1"/>
    <col min="12624" max="12625" width="21.42578125" style="44" customWidth="1"/>
    <col min="12626" max="12626" width="26.5703125" style="44" customWidth="1"/>
    <col min="12627" max="12628" width="21.42578125" style="44" customWidth="1"/>
    <col min="12629" max="12629" width="26.140625" style="44" customWidth="1"/>
    <col min="12630" max="12631" width="21.42578125" style="44" customWidth="1"/>
    <col min="12632" max="12632" width="26.140625" style="44" customWidth="1"/>
    <col min="12633" max="12634" width="21.42578125" style="44" customWidth="1"/>
    <col min="12635" max="12635" width="26.5703125" style="44" customWidth="1"/>
    <col min="12636" max="12637" width="21.42578125" style="44" customWidth="1"/>
    <col min="12638" max="12638" width="26.140625" style="44" customWidth="1"/>
    <col min="12639" max="12640" width="21.42578125" style="44" customWidth="1"/>
    <col min="12641" max="12641" width="26.5703125" style="44" customWidth="1"/>
    <col min="12642" max="12643" width="21.42578125" style="44" customWidth="1"/>
    <col min="12644" max="12644" width="26.5703125" style="44" customWidth="1"/>
    <col min="12645" max="12646" width="21.42578125" style="44" customWidth="1"/>
    <col min="12647" max="12647" width="26.5703125" style="44" customWidth="1"/>
    <col min="12648" max="12649" width="21.42578125" style="44" customWidth="1"/>
    <col min="12650" max="12650" width="25.5703125" style="44" customWidth="1"/>
    <col min="12651" max="12652" width="21.42578125" style="44" customWidth="1"/>
    <col min="12653" max="12859" width="11.42578125" style="44"/>
    <col min="12860" max="12860" width="9.85546875" style="44" customWidth="1"/>
    <col min="12861" max="12861" width="45.140625" style="44" customWidth="1"/>
    <col min="12862" max="12862" width="7.85546875" style="44" customWidth="1"/>
    <col min="12863" max="12863" width="15.42578125" style="44" customWidth="1"/>
    <col min="12864" max="12864" width="26.5703125" style="44" customWidth="1"/>
    <col min="12865" max="12866" width="20.42578125" style="44" customWidth="1"/>
    <col min="12867" max="12867" width="26.5703125" style="44" customWidth="1"/>
    <col min="12868" max="12869" width="21.42578125" style="44" customWidth="1"/>
    <col min="12870" max="12870" width="26.140625" style="44" customWidth="1"/>
    <col min="12871" max="12872" width="21.42578125" style="44" customWidth="1"/>
    <col min="12873" max="12873" width="26.5703125" style="44" customWidth="1"/>
    <col min="12874" max="12875" width="21.42578125" style="44" customWidth="1"/>
    <col min="12876" max="12876" width="25.5703125" style="44" customWidth="1"/>
    <col min="12877" max="12878" width="21.42578125" style="44" customWidth="1"/>
    <col min="12879" max="12879" width="26.5703125" style="44" customWidth="1"/>
    <col min="12880" max="12881" width="21.42578125" style="44" customWidth="1"/>
    <col min="12882" max="12882" width="26.5703125" style="44" customWidth="1"/>
    <col min="12883" max="12884" width="21.42578125" style="44" customWidth="1"/>
    <col min="12885" max="12885" width="26.140625" style="44" customWidth="1"/>
    <col min="12886" max="12887" width="21.42578125" style="44" customWidth="1"/>
    <col min="12888" max="12888" width="26.140625" style="44" customWidth="1"/>
    <col min="12889" max="12890" width="21.42578125" style="44" customWidth="1"/>
    <col min="12891" max="12891" width="26.5703125" style="44" customWidth="1"/>
    <col min="12892" max="12893" width="21.42578125" style="44" customWidth="1"/>
    <col min="12894" max="12894" width="26.140625" style="44" customWidth="1"/>
    <col min="12895" max="12896" width="21.42578125" style="44" customWidth="1"/>
    <col min="12897" max="12897" width="26.5703125" style="44" customWidth="1"/>
    <col min="12898" max="12899" width="21.42578125" style="44" customWidth="1"/>
    <col min="12900" max="12900" width="26.5703125" style="44" customWidth="1"/>
    <col min="12901" max="12902" width="21.42578125" style="44" customWidth="1"/>
    <col min="12903" max="12903" width="26.5703125" style="44" customWidth="1"/>
    <col min="12904" max="12905" width="21.42578125" style="44" customWidth="1"/>
    <col min="12906" max="12906" width="25.5703125" style="44" customWidth="1"/>
    <col min="12907" max="12908" width="21.42578125" style="44" customWidth="1"/>
    <col min="12909" max="13115" width="11.42578125" style="44"/>
    <col min="13116" max="13116" width="9.85546875" style="44" customWidth="1"/>
    <col min="13117" max="13117" width="45.140625" style="44" customWidth="1"/>
    <col min="13118" max="13118" width="7.85546875" style="44" customWidth="1"/>
    <col min="13119" max="13119" width="15.42578125" style="44" customWidth="1"/>
    <col min="13120" max="13120" width="26.5703125" style="44" customWidth="1"/>
    <col min="13121" max="13122" width="20.42578125" style="44" customWidth="1"/>
    <col min="13123" max="13123" width="26.5703125" style="44" customWidth="1"/>
    <col min="13124" max="13125" width="21.42578125" style="44" customWidth="1"/>
    <col min="13126" max="13126" width="26.140625" style="44" customWidth="1"/>
    <col min="13127" max="13128" width="21.42578125" style="44" customWidth="1"/>
    <col min="13129" max="13129" width="26.5703125" style="44" customWidth="1"/>
    <col min="13130" max="13131" width="21.42578125" style="44" customWidth="1"/>
    <col min="13132" max="13132" width="25.5703125" style="44" customWidth="1"/>
    <col min="13133" max="13134" width="21.42578125" style="44" customWidth="1"/>
    <col min="13135" max="13135" width="26.5703125" style="44" customWidth="1"/>
    <col min="13136" max="13137" width="21.42578125" style="44" customWidth="1"/>
    <col min="13138" max="13138" width="26.5703125" style="44" customWidth="1"/>
    <col min="13139" max="13140" width="21.42578125" style="44" customWidth="1"/>
    <col min="13141" max="13141" width="26.140625" style="44" customWidth="1"/>
    <col min="13142" max="13143" width="21.42578125" style="44" customWidth="1"/>
    <col min="13144" max="13144" width="26.140625" style="44" customWidth="1"/>
    <col min="13145" max="13146" width="21.42578125" style="44" customWidth="1"/>
    <col min="13147" max="13147" width="26.5703125" style="44" customWidth="1"/>
    <col min="13148" max="13149" width="21.42578125" style="44" customWidth="1"/>
    <col min="13150" max="13150" width="26.140625" style="44" customWidth="1"/>
    <col min="13151" max="13152" width="21.42578125" style="44" customWidth="1"/>
    <col min="13153" max="13153" width="26.5703125" style="44" customWidth="1"/>
    <col min="13154" max="13155" width="21.42578125" style="44" customWidth="1"/>
    <col min="13156" max="13156" width="26.5703125" style="44" customWidth="1"/>
    <col min="13157" max="13158" width="21.42578125" style="44" customWidth="1"/>
    <col min="13159" max="13159" width="26.5703125" style="44" customWidth="1"/>
    <col min="13160" max="13161" width="21.42578125" style="44" customWidth="1"/>
    <col min="13162" max="13162" width="25.5703125" style="44" customWidth="1"/>
    <col min="13163" max="13164" width="21.42578125" style="44" customWidth="1"/>
    <col min="13165" max="13371" width="11.42578125" style="44"/>
    <col min="13372" max="13372" width="9.85546875" style="44" customWidth="1"/>
    <col min="13373" max="13373" width="45.140625" style="44" customWidth="1"/>
    <col min="13374" max="13374" width="7.85546875" style="44" customWidth="1"/>
    <col min="13375" max="13375" width="15.42578125" style="44" customWidth="1"/>
    <col min="13376" max="13376" width="26.5703125" style="44" customWidth="1"/>
    <col min="13377" max="13378" width="20.42578125" style="44" customWidth="1"/>
    <col min="13379" max="13379" width="26.5703125" style="44" customWidth="1"/>
    <col min="13380" max="13381" width="21.42578125" style="44" customWidth="1"/>
    <col min="13382" max="13382" width="26.140625" style="44" customWidth="1"/>
    <col min="13383" max="13384" width="21.42578125" style="44" customWidth="1"/>
    <col min="13385" max="13385" width="26.5703125" style="44" customWidth="1"/>
    <col min="13386" max="13387" width="21.42578125" style="44" customWidth="1"/>
    <col min="13388" max="13388" width="25.5703125" style="44" customWidth="1"/>
    <col min="13389" max="13390" width="21.42578125" style="44" customWidth="1"/>
    <col min="13391" max="13391" width="26.5703125" style="44" customWidth="1"/>
    <col min="13392" max="13393" width="21.42578125" style="44" customWidth="1"/>
    <col min="13394" max="13394" width="26.5703125" style="44" customWidth="1"/>
    <col min="13395" max="13396" width="21.42578125" style="44" customWidth="1"/>
    <col min="13397" max="13397" width="26.140625" style="44" customWidth="1"/>
    <col min="13398" max="13399" width="21.42578125" style="44" customWidth="1"/>
    <col min="13400" max="13400" width="26.140625" style="44" customWidth="1"/>
    <col min="13401" max="13402" width="21.42578125" style="44" customWidth="1"/>
    <col min="13403" max="13403" width="26.5703125" style="44" customWidth="1"/>
    <col min="13404" max="13405" width="21.42578125" style="44" customWidth="1"/>
    <col min="13406" max="13406" width="26.140625" style="44" customWidth="1"/>
    <col min="13407" max="13408" width="21.42578125" style="44" customWidth="1"/>
    <col min="13409" max="13409" width="26.5703125" style="44" customWidth="1"/>
    <col min="13410" max="13411" width="21.42578125" style="44" customWidth="1"/>
    <col min="13412" max="13412" width="26.5703125" style="44" customWidth="1"/>
    <col min="13413" max="13414" width="21.42578125" style="44" customWidth="1"/>
    <col min="13415" max="13415" width="26.5703125" style="44" customWidth="1"/>
    <col min="13416" max="13417" width="21.42578125" style="44" customWidth="1"/>
    <col min="13418" max="13418" width="25.5703125" style="44" customWidth="1"/>
    <col min="13419" max="13420" width="21.42578125" style="44" customWidth="1"/>
    <col min="13421" max="13627" width="11.42578125" style="44"/>
    <col min="13628" max="13628" width="9.85546875" style="44" customWidth="1"/>
    <col min="13629" max="13629" width="45.140625" style="44" customWidth="1"/>
    <col min="13630" max="13630" width="7.85546875" style="44" customWidth="1"/>
    <col min="13631" max="13631" width="15.42578125" style="44" customWidth="1"/>
    <col min="13632" max="13632" width="26.5703125" style="44" customWidth="1"/>
    <col min="13633" max="13634" width="20.42578125" style="44" customWidth="1"/>
    <col min="13635" max="13635" width="26.5703125" style="44" customWidth="1"/>
    <col min="13636" max="13637" width="21.42578125" style="44" customWidth="1"/>
    <col min="13638" max="13638" width="26.140625" style="44" customWidth="1"/>
    <col min="13639" max="13640" width="21.42578125" style="44" customWidth="1"/>
    <col min="13641" max="13641" width="26.5703125" style="44" customWidth="1"/>
    <col min="13642" max="13643" width="21.42578125" style="44" customWidth="1"/>
    <col min="13644" max="13644" width="25.5703125" style="44" customWidth="1"/>
    <col min="13645" max="13646" width="21.42578125" style="44" customWidth="1"/>
    <col min="13647" max="13647" width="26.5703125" style="44" customWidth="1"/>
    <col min="13648" max="13649" width="21.42578125" style="44" customWidth="1"/>
    <col min="13650" max="13650" width="26.5703125" style="44" customWidth="1"/>
    <col min="13651" max="13652" width="21.42578125" style="44" customWidth="1"/>
    <col min="13653" max="13653" width="26.140625" style="44" customWidth="1"/>
    <col min="13654" max="13655" width="21.42578125" style="44" customWidth="1"/>
    <col min="13656" max="13656" width="26.140625" style="44" customWidth="1"/>
    <col min="13657" max="13658" width="21.42578125" style="44" customWidth="1"/>
    <col min="13659" max="13659" width="26.5703125" style="44" customWidth="1"/>
    <col min="13660" max="13661" width="21.42578125" style="44" customWidth="1"/>
    <col min="13662" max="13662" width="26.140625" style="44" customWidth="1"/>
    <col min="13663" max="13664" width="21.42578125" style="44" customWidth="1"/>
    <col min="13665" max="13665" width="26.5703125" style="44" customWidth="1"/>
    <col min="13666" max="13667" width="21.42578125" style="44" customWidth="1"/>
    <col min="13668" max="13668" width="26.5703125" style="44" customWidth="1"/>
    <col min="13669" max="13670" width="21.42578125" style="44" customWidth="1"/>
    <col min="13671" max="13671" width="26.5703125" style="44" customWidth="1"/>
    <col min="13672" max="13673" width="21.42578125" style="44" customWidth="1"/>
    <col min="13674" max="13674" width="25.5703125" style="44" customWidth="1"/>
    <col min="13675" max="13676" width="21.42578125" style="44" customWidth="1"/>
    <col min="13677" max="13883" width="11.42578125" style="44"/>
    <col min="13884" max="13884" width="9.85546875" style="44" customWidth="1"/>
    <col min="13885" max="13885" width="45.140625" style="44" customWidth="1"/>
    <col min="13886" max="13886" width="7.85546875" style="44" customWidth="1"/>
    <col min="13887" max="13887" width="15.42578125" style="44" customWidth="1"/>
    <col min="13888" max="13888" width="26.5703125" style="44" customWidth="1"/>
    <col min="13889" max="13890" width="20.42578125" style="44" customWidth="1"/>
    <col min="13891" max="13891" width="26.5703125" style="44" customWidth="1"/>
    <col min="13892" max="13893" width="21.42578125" style="44" customWidth="1"/>
    <col min="13894" max="13894" width="26.140625" style="44" customWidth="1"/>
    <col min="13895" max="13896" width="21.42578125" style="44" customWidth="1"/>
    <col min="13897" max="13897" width="26.5703125" style="44" customWidth="1"/>
    <col min="13898" max="13899" width="21.42578125" style="44" customWidth="1"/>
    <col min="13900" max="13900" width="25.5703125" style="44" customWidth="1"/>
    <col min="13901" max="13902" width="21.42578125" style="44" customWidth="1"/>
    <col min="13903" max="13903" width="26.5703125" style="44" customWidth="1"/>
    <col min="13904" max="13905" width="21.42578125" style="44" customWidth="1"/>
    <col min="13906" max="13906" width="26.5703125" style="44" customWidth="1"/>
    <col min="13907" max="13908" width="21.42578125" style="44" customWidth="1"/>
    <col min="13909" max="13909" width="26.140625" style="44" customWidth="1"/>
    <col min="13910" max="13911" width="21.42578125" style="44" customWidth="1"/>
    <col min="13912" max="13912" width="26.140625" style="44" customWidth="1"/>
    <col min="13913" max="13914" width="21.42578125" style="44" customWidth="1"/>
    <col min="13915" max="13915" width="26.5703125" style="44" customWidth="1"/>
    <col min="13916" max="13917" width="21.42578125" style="44" customWidth="1"/>
    <col min="13918" max="13918" width="26.140625" style="44" customWidth="1"/>
    <col min="13919" max="13920" width="21.42578125" style="44" customWidth="1"/>
    <col min="13921" max="13921" width="26.5703125" style="44" customWidth="1"/>
    <col min="13922" max="13923" width="21.42578125" style="44" customWidth="1"/>
    <col min="13924" max="13924" width="26.5703125" style="44" customWidth="1"/>
    <col min="13925" max="13926" width="21.42578125" style="44" customWidth="1"/>
    <col min="13927" max="13927" width="26.5703125" style="44" customWidth="1"/>
    <col min="13928" max="13929" width="21.42578125" style="44" customWidth="1"/>
    <col min="13930" max="13930" width="25.5703125" style="44" customWidth="1"/>
    <col min="13931" max="13932" width="21.42578125" style="44" customWidth="1"/>
    <col min="13933" max="14139" width="11.42578125" style="44"/>
    <col min="14140" max="14140" width="9.85546875" style="44" customWidth="1"/>
    <col min="14141" max="14141" width="45.140625" style="44" customWidth="1"/>
    <col min="14142" max="14142" width="7.85546875" style="44" customWidth="1"/>
    <col min="14143" max="14143" width="15.42578125" style="44" customWidth="1"/>
    <col min="14144" max="14144" width="26.5703125" style="44" customWidth="1"/>
    <col min="14145" max="14146" width="20.42578125" style="44" customWidth="1"/>
    <col min="14147" max="14147" width="26.5703125" style="44" customWidth="1"/>
    <col min="14148" max="14149" width="21.42578125" style="44" customWidth="1"/>
    <col min="14150" max="14150" width="26.140625" style="44" customWidth="1"/>
    <col min="14151" max="14152" width="21.42578125" style="44" customWidth="1"/>
    <col min="14153" max="14153" width="26.5703125" style="44" customWidth="1"/>
    <col min="14154" max="14155" width="21.42578125" style="44" customWidth="1"/>
    <col min="14156" max="14156" width="25.5703125" style="44" customWidth="1"/>
    <col min="14157" max="14158" width="21.42578125" style="44" customWidth="1"/>
    <col min="14159" max="14159" width="26.5703125" style="44" customWidth="1"/>
    <col min="14160" max="14161" width="21.42578125" style="44" customWidth="1"/>
    <col min="14162" max="14162" width="26.5703125" style="44" customWidth="1"/>
    <col min="14163" max="14164" width="21.42578125" style="44" customWidth="1"/>
    <col min="14165" max="14165" width="26.140625" style="44" customWidth="1"/>
    <col min="14166" max="14167" width="21.42578125" style="44" customWidth="1"/>
    <col min="14168" max="14168" width="26.140625" style="44" customWidth="1"/>
    <col min="14169" max="14170" width="21.42578125" style="44" customWidth="1"/>
    <col min="14171" max="14171" width="26.5703125" style="44" customWidth="1"/>
    <col min="14172" max="14173" width="21.42578125" style="44" customWidth="1"/>
    <col min="14174" max="14174" width="26.140625" style="44" customWidth="1"/>
    <col min="14175" max="14176" width="21.42578125" style="44" customWidth="1"/>
    <col min="14177" max="14177" width="26.5703125" style="44" customWidth="1"/>
    <col min="14178" max="14179" width="21.42578125" style="44" customWidth="1"/>
    <col min="14180" max="14180" width="26.5703125" style="44" customWidth="1"/>
    <col min="14181" max="14182" width="21.42578125" style="44" customWidth="1"/>
    <col min="14183" max="14183" width="26.5703125" style="44" customWidth="1"/>
    <col min="14184" max="14185" width="21.42578125" style="44" customWidth="1"/>
    <col min="14186" max="14186" width="25.5703125" style="44" customWidth="1"/>
    <col min="14187" max="14188" width="21.42578125" style="44" customWidth="1"/>
    <col min="14189" max="14395" width="11.42578125" style="44"/>
    <col min="14396" max="14396" width="9.85546875" style="44" customWidth="1"/>
    <col min="14397" max="14397" width="45.140625" style="44" customWidth="1"/>
    <col min="14398" max="14398" width="7.85546875" style="44" customWidth="1"/>
    <col min="14399" max="14399" width="15.42578125" style="44" customWidth="1"/>
    <col min="14400" max="14400" width="26.5703125" style="44" customWidth="1"/>
    <col min="14401" max="14402" width="20.42578125" style="44" customWidth="1"/>
    <col min="14403" max="14403" width="26.5703125" style="44" customWidth="1"/>
    <col min="14404" max="14405" width="21.42578125" style="44" customWidth="1"/>
    <col min="14406" max="14406" width="26.140625" style="44" customWidth="1"/>
    <col min="14407" max="14408" width="21.42578125" style="44" customWidth="1"/>
    <col min="14409" max="14409" width="26.5703125" style="44" customWidth="1"/>
    <col min="14410" max="14411" width="21.42578125" style="44" customWidth="1"/>
    <col min="14412" max="14412" width="25.5703125" style="44" customWidth="1"/>
    <col min="14413" max="14414" width="21.42578125" style="44" customWidth="1"/>
    <col min="14415" max="14415" width="26.5703125" style="44" customWidth="1"/>
    <col min="14416" max="14417" width="21.42578125" style="44" customWidth="1"/>
    <col min="14418" max="14418" width="26.5703125" style="44" customWidth="1"/>
    <col min="14419" max="14420" width="21.42578125" style="44" customWidth="1"/>
    <col min="14421" max="14421" width="26.140625" style="44" customWidth="1"/>
    <col min="14422" max="14423" width="21.42578125" style="44" customWidth="1"/>
    <col min="14424" max="14424" width="26.140625" style="44" customWidth="1"/>
    <col min="14425" max="14426" width="21.42578125" style="44" customWidth="1"/>
    <col min="14427" max="14427" width="26.5703125" style="44" customWidth="1"/>
    <col min="14428" max="14429" width="21.42578125" style="44" customWidth="1"/>
    <col min="14430" max="14430" width="26.140625" style="44" customWidth="1"/>
    <col min="14431" max="14432" width="21.42578125" style="44" customWidth="1"/>
    <col min="14433" max="14433" width="26.5703125" style="44" customWidth="1"/>
    <col min="14434" max="14435" width="21.42578125" style="44" customWidth="1"/>
    <col min="14436" max="14436" width="26.5703125" style="44" customWidth="1"/>
    <col min="14437" max="14438" width="21.42578125" style="44" customWidth="1"/>
    <col min="14439" max="14439" width="26.5703125" style="44" customWidth="1"/>
    <col min="14440" max="14441" width="21.42578125" style="44" customWidth="1"/>
    <col min="14442" max="14442" width="25.5703125" style="44" customWidth="1"/>
    <col min="14443" max="14444" width="21.42578125" style="44" customWidth="1"/>
    <col min="14445" max="14651" width="11.42578125" style="44"/>
    <col min="14652" max="14652" width="9.85546875" style="44" customWidth="1"/>
    <col min="14653" max="14653" width="45.140625" style="44" customWidth="1"/>
    <col min="14654" max="14654" width="7.85546875" style="44" customWidth="1"/>
    <col min="14655" max="14655" width="15.42578125" style="44" customWidth="1"/>
    <col min="14656" max="14656" width="26.5703125" style="44" customWidth="1"/>
    <col min="14657" max="14658" width="20.42578125" style="44" customWidth="1"/>
    <col min="14659" max="14659" width="26.5703125" style="44" customWidth="1"/>
    <col min="14660" max="14661" width="21.42578125" style="44" customWidth="1"/>
    <col min="14662" max="14662" width="26.140625" style="44" customWidth="1"/>
    <col min="14663" max="14664" width="21.42578125" style="44" customWidth="1"/>
    <col min="14665" max="14665" width="26.5703125" style="44" customWidth="1"/>
    <col min="14666" max="14667" width="21.42578125" style="44" customWidth="1"/>
    <col min="14668" max="14668" width="25.5703125" style="44" customWidth="1"/>
    <col min="14669" max="14670" width="21.42578125" style="44" customWidth="1"/>
    <col min="14671" max="14671" width="26.5703125" style="44" customWidth="1"/>
    <col min="14672" max="14673" width="21.42578125" style="44" customWidth="1"/>
    <col min="14674" max="14674" width="26.5703125" style="44" customWidth="1"/>
    <col min="14675" max="14676" width="21.42578125" style="44" customWidth="1"/>
    <col min="14677" max="14677" width="26.140625" style="44" customWidth="1"/>
    <col min="14678" max="14679" width="21.42578125" style="44" customWidth="1"/>
    <col min="14680" max="14680" width="26.140625" style="44" customWidth="1"/>
    <col min="14681" max="14682" width="21.42578125" style="44" customWidth="1"/>
    <col min="14683" max="14683" width="26.5703125" style="44" customWidth="1"/>
    <col min="14684" max="14685" width="21.42578125" style="44" customWidth="1"/>
    <col min="14686" max="14686" width="26.140625" style="44" customWidth="1"/>
    <col min="14687" max="14688" width="21.42578125" style="44" customWidth="1"/>
    <col min="14689" max="14689" width="26.5703125" style="44" customWidth="1"/>
    <col min="14690" max="14691" width="21.42578125" style="44" customWidth="1"/>
    <col min="14692" max="14692" width="26.5703125" style="44" customWidth="1"/>
    <col min="14693" max="14694" width="21.42578125" style="44" customWidth="1"/>
    <col min="14695" max="14695" width="26.5703125" style="44" customWidth="1"/>
    <col min="14696" max="14697" width="21.42578125" style="44" customWidth="1"/>
    <col min="14698" max="14698" width="25.5703125" style="44" customWidth="1"/>
    <col min="14699" max="14700" width="21.42578125" style="44" customWidth="1"/>
    <col min="14701" max="14907" width="11.42578125" style="44"/>
    <col min="14908" max="14908" width="9.85546875" style="44" customWidth="1"/>
    <col min="14909" max="14909" width="45.140625" style="44" customWidth="1"/>
    <col min="14910" max="14910" width="7.85546875" style="44" customWidth="1"/>
    <col min="14911" max="14911" width="15.42578125" style="44" customWidth="1"/>
    <col min="14912" max="14912" width="26.5703125" style="44" customWidth="1"/>
    <col min="14913" max="14914" width="20.42578125" style="44" customWidth="1"/>
    <col min="14915" max="14915" width="26.5703125" style="44" customWidth="1"/>
    <col min="14916" max="14917" width="21.42578125" style="44" customWidth="1"/>
    <col min="14918" max="14918" width="26.140625" style="44" customWidth="1"/>
    <col min="14919" max="14920" width="21.42578125" style="44" customWidth="1"/>
    <col min="14921" max="14921" width="26.5703125" style="44" customWidth="1"/>
    <col min="14922" max="14923" width="21.42578125" style="44" customWidth="1"/>
    <col min="14924" max="14924" width="25.5703125" style="44" customWidth="1"/>
    <col min="14925" max="14926" width="21.42578125" style="44" customWidth="1"/>
    <col min="14927" max="14927" width="26.5703125" style="44" customWidth="1"/>
    <col min="14928" max="14929" width="21.42578125" style="44" customWidth="1"/>
    <col min="14930" max="14930" width="26.5703125" style="44" customWidth="1"/>
    <col min="14931" max="14932" width="21.42578125" style="44" customWidth="1"/>
    <col min="14933" max="14933" width="26.140625" style="44" customWidth="1"/>
    <col min="14934" max="14935" width="21.42578125" style="44" customWidth="1"/>
    <col min="14936" max="14936" width="26.140625" style="44" customWidth="1"/>
    <col min="14937" max="14938" width="21.42578125" style="44" customWidth="1"/>
    <col min="14939" max="14939" width="26.5703125" style="44" customWidth="1"/>
    <col min="14940" max="14941" width="21.42578125" style="44" customWidth="1"/>
    <col min="14942" max="14942" width="26.140625" style="44" customWidth="1"/>
    <col min="14943" max="14944" width="21.42578125" style="44" customWidth="1"/>
    <col min="14945" max="14945" width="26.5703125" style="44" customWidth="1"/>
    <col min="14946" max="14947" width="21.42578125" style="44" customWidth="1"/>
    <col min="14948" max="14948" width="26.5703125" style="44" customWidth="1"/>
    <col min="14949" max="14950" width="21.42578125" style="44" customWidth="1"/>
    <col min="14951" max="14951" width="26.5703125" style="44" customWidth="1"/>
    <col min="14952" max="14953" width="21.42578125" style="44" customWidth="1"/>
    <col min="14954" max="14954" width="25.5703125" style="44" customWidth="1"/>
    <col min="14955" max="14956" width="21.42578125" style="44" customWidth="1"/>
    <col min="14957" max="15163" width="11.42578125" style="44"/>
    <col min="15164" max="15164" width="9.85546875" style="44" customWidth="1"/>
    <col min="15165" max="15165" width="45.140625" style="44" customWidth="1"/>
    <col min="15166" max="15166" width="7.85546875" style="44" customWidth="1"/>
    <col min="15167" max="15167" width="15.42578125" style="44" customWidth="1"/>
    <col min="15168" max="15168" width="26.5703125" style="44" customWidth="1"/>
    <col min="15169" max="15170" width="20.42578125" style="44" customWidth="1"/>
    <col min="15171" max="15171" width="26.5703125" style="44" customWidth="1"/>
    <col min="15172" max="15173" width="21.42578125" style="44" customWidth="1"/>
    <col min="15174" max="15174" width="26.140625" style="44" customWidth="1"/>
    <col min="15175" max="15176" width="21.42578125" style="44" customWidth="1"/>
    <col min="15177" max="15177" width="26.5703125" style="44" customWidth="1"/>
    <col min="15178" max="15179" width="21.42578125" style="44" customWidth="1"/>
    <col min="15180" max="15180" width="25.5703125" style="44" customWidth="1"/>
    <col min="15181" max="15182" width="21.42578125" style="44" customWidth="1"/>
    <col min="15183" max="15183" width="26.5703125" style="44" customWidth="1"/>
    <col min="15184" max="15185" width="21.42578125" style="44" customWidth="1"/>
    <col min="15186" max="15186" width="26.5703125" style="44" customWidth="1"/>
    <col min="15187" max="15188" width="21.42578125" style="44" customWidth="1"/>
    <col min="15189" max="15189" width="26.140625" style="44" customWidth="1"/>
    <col min="15190" max="15191" width="21.42578125" style="44" customWidth="1"/>
    <col min="15192" max="15192" width="26.140625" style="44" customWidth="1"/>
    <col min="15193" max="15194" width="21.42578125" style="44" customWidth="1"/>
    <col min="15195" max="15195" width="26.5703125" style="44" customWidth="1"/>
    <col min="15196" max="15197" width="21.42578125" style="44" customWidth="1"/>
    <col min="15198" max="15198" width="26.140625" style="44" customWidth="1"/>
    <col min="15199" max="15200" width="21.42578125" style="44" customWidth="1"/>
    <col min="15201" max="15201" width="26.5703125" style="44" customWidth="1"/>
    <col min="15202" max="15203" width="21.42578125" style="44" customWidth="1"/>
    <col min="15204" max="15204" width="26.5703125" style="44" customWidth="1"/>
    <col min="15205" max="15206" width="21.42578125" style="44" customWidth="1"/>
    <col min="15207" max="15207" width="26.5703125" style="44" customWidth="1"/>
    <col min="15208" max="15209" width="21.42578125" style="44" customWidth="1"/>
    <col min="15210" max="15210" width="25.5703125" style="44" customWidth="1"/>
    <col min="15211" max="15212" width="21.42578125" style="44" customWidth="1"/>
    <col min="15213" max="15419" width="11.42578125" style="44"/>
    <col min="15420" max="15420" width="9.85546875" style="44" customWidth="1"/>
    <col min="15421" max="15421" width="45.140625" style="44" customWidth="1"/>
    <col min="15422" max="15422" width="7.85546875" style="44" customWidth="1"/>
    <col min="15423" max="15423" width="15.42578125" style="44" customWidth="1"/>
    <col min="15424" max="15424" width="26.5703125" style="44" customWidth="1"/>
    <col min="15425" max="15426" width="20.42578125" style="44" customWidth="1"/>
    <col min="15427" max="15427" width="26.5703125" style="44" customWidth="1"/>
    <col min="15428" max="15429" width="21.42578125" style="44" customWidth="1"/>
    <col min="15430" max="15430" width="26.140625" style="44" customWidth="1"/>
    <col min="15431" max="15432" width="21.42578125" style="44" customWidth="1"/>
    <col min="15433" max="15433" width="26.5703125" style="44" customWidth="1"/>
    <col min="15434" max="15435" width="21.42578125" style="44" customWidth="1"/>
    <col min="15436" max="15436" width="25.5703125" style="44" customWidth="1"/>
    <col min="15437" max="15438" width="21.42578125" style="44" customWidth="1"/>
    <col min="15439" max="15439" width="26.5703125" style="44" customWidth="1"/>
    <col min="15440" max="15441" width="21.42578125" style="44" customWidth="1"/>
    <col min="15442" max="15442" width="26.5703125" style="44" customWidth="1"/>
    <col min="15443" max="15444" width="21.42578125" style="44" customWidth="1"/>
    <col min="15445" max="15445" width="26.140625" style="44" customWidth="1"/>
    <col min="15446" max="15447" width="21.42578125" style="44" customWidth="1"/>
    <col min="15448" max="15448" width="26.140625" style="44" customWidth="1"/>
    <col min="15449" max="15450" width="21.42578125" style="44" customWidth="1"/>
    <col min="15451" max="15451" width="26.5703125" style="44" customWidth="1"/>
    <col min="15452" max="15453" width="21.42578125" style="44" customWidth="1"/>
    <col min="15454" max="15454" width="26.140625" style="44" customWidth="1"/>
    <col min="15455" max="15456" width="21.42578125" style="44" customWidth="1"/>
    <col min="15457" max="15457" width="26.5703125" style="44" customWidth="1"/>
    <col min="15458" max="15459" width="21.42578125" style="44" customWidth="1"/>
    <col min="15460" max="15460" width="26.5703125" style="44" customWidth="1"/>
    <col min="15461" max="15462" width="21.42578125" style="44" customWidth="1"/>
    <col min="15463" max="15463" width="26.5703125" style="44" customWidth="1"/>
    <col min="15464" max="15465" width="21.42578125" style="44" customWidth="1"/>
    <col min="15466" max="15466" width="25.5703125" style="44" customWidth="1"/>
    <col min="15467" max="15468" width="21.42578125" style="44" customWidth="1"/>
    <col min="15469" max="15675" width="11.42578125" style="44"/>
    <col min="15676" max="15676" width="9.85546875" style="44" customWidth="1"/>
    <col min="15677" max="15677" width="45.140625" style="44" customWidth="1"/>
    <col min="15678" max="15678" width="7.85546875" style="44" customWidth="1"/>
    <col min="15679" max="15679" width="15.42578125" style="44" customWidth="1"/>
    <col min="15680" max="15680" width="26.5703125" style="44" customWidth="1"/>
    <col min="15681" max="15682" width="20.42578125" style="44" customWidth="1"/>
    <col min="15683" max="15683" width="26.5703125" style="44" customWidth="1"/>
    <col min="15684" max="15685" width="21.42578125" style="44" customWidth="1"/>
    <col min="15686" max="15686" width="26.140625" style="44" customWidth="1"/>
    <col min="15687" max="15688" width="21.42578125" style="44" customWidth="1"/>
    <col min="15689" max="15689" width="26.5703125" style="44" customWidth="1"/>
    <col min="15690" max="15691" width="21.42578125" style="44" customWidth="1"/>
    <col min="15692" max="15692" width="25.5703125" style="44" customWidth="1"/>
    <col min="15693" max="15694" width="21.42578125" style="44" customWidth="1"/>
    <col min="15695" max="15695" width="26.5703125" style="44" customWidth="1"/>
    <col min="15696" max="15697" width="21.42578125" style="44" customWidth="1"/>
    <col min="15698" max="15698" width="26.5703125" style="44" customWidth="1"/>
    <col min="15699" max="15700" width="21.42578125" style="44" customWidth="1"/>
    <col min="15701" max="15701" width="26.140625" style="44" customWidth="1"/>
    <col min="15702" max="15703" width="21.42578125" style="44" customWidth="1"/>
    <col min="15704" max="15704" width="26.140625" style="44" customWidth="1"/>
    <col min="15705" max="15706" width="21.42578125" style="44" customWidth="1"/>
    <col min="15707" max="15707" width="26.5703125" style="44" customWidth="1"/>
    <col min="15708" max="15709" width="21.42578125" style="44" customWidth="1"/>
    <col min="15710" max="15710" width="26.140625" style="44" customWidth="1"/>
    <col min="15711" max="15712" width="21.42578125" style="44" customWidth="1"/>
    <col min="15713" max="15713" width="26.5703125" style="44" customWidth="1"/>
    <col min="15714" max="15715" width="21.42578125" style="44" customWidth="1"/>
    <col min="15716" max="15716" width="26.5703125" style="44" customWidth="1"/>
    <col min="15717" max="15718" width="21.42578125" style="44" customWidth="1"/>
    <col min="15719" max="15719" width="26.5703125" style="44" customWidth="1"/>
    <col min="15720" max="15721" width="21.42578125" style="44" customWidth="1"/>
    <col min="15722" max="15722" width="25.5703125" style="44" customWidth="1"/>
    <col min="15723" max="15724" width="21.42578125" style="44" customWidth="1"/>
    <col min="15725" max="15931" width="11.42578125" style="44"/>
    <col min="15932" max="15932" width="9.85546875" style="44" customWidth="1"/>
    <col min="15933" max="15933" width="45.140625" style="44" customWidth="1"/>
    <col min="15934" max="15934" width="7.85546875" style="44" customWidth="1"/>
    <col min="15935" max="15935" width="15.42578125" style="44" customWidth="1"/>
    <col min="15936" max="15936" width="26.5703125" style="44" customWidth="1"/>
    <col min="15937" max="15938" width="20.42578125" style="44" customWidth="1"/>
    <col min="15939" max="15939" width="26.5703125" style="44" customWidth="1"/>
    <col min="15940" max="15941" width="21.42578125" style="44" customWidth="1"/>
    <col min="15942" max="15942" width="26.140625" style="44" customWidth="1"/>
    <col min="15943" max="15944" width="21.42578125" style="44" customWidth="1"/>
    <col min="15945" max="15945" width="26.5703125" style="44" customWidth="1"/>
    <col min="15946" max="15947" width="21.42578125" style="44" customWidth="1"/>
    <col min="15948" max="15948" width="25.5703125" style="44" customWidth="1"/>
    <col min="15949" max="15950" width="21.42578125" style="44" customWidth="1"/>
    <col min="15951" max="15951" width="26.5703125" style="44" customWidth="1"/>
    <col min="15952" max="15953" width="21.42578125" style="44" customWidth="1"/>
    <col min="15954" max="15954" width="26.5703125" style="44" customWidth="1"/>
    <col min="15955" max="15956" width="21.42578125" style="44" customWidth="1"/>
    <col min="15957" max="15957" width="26.140625" style="44" customWidth="1"/>
    <col min="15958" max="15959" width="21.42578125" style="44" customWidth="1"/>
    <col min="15960" max="15960" width="26.140625" style="44" customWidth="1"/>
    <col min="15961" max="15962" width="21.42578125" style="44" customWidth="1"/>
    <col min="15963" max="15963" width="26.5703125" style="44" customWidth="1"/>
    <col min="15964" max="15965" width="21.42578125" style="44" customWidth="1"/>
    <col min="15966" max="15966" width="26.140625" style="44" customWidth="1"/>
    <col min="15967" max="15968" width="21.42578125" style="44" customWidth="1"/>
    <col min="15969" max="15969" width="26.5703125" style="44" customWidth="1"/>
    <col min="15970" max="15971" width="21.42578125" style="44" customWidth="1"/>
    <col min="15972" max="15972" width="26.5703125" style="44" customWidth="1"/>
    <col min="15973" max="15974" width="21.42578125" style="44" customWidth="1"/>
    <col min="15975" max="15975" width="26.5703125" style="44" customWidth="1"/>
    <col min="15976" max="15977" width="21.42578125" style="44" customWidth="1"/>
    <col min="15978" max="15978" width="25.5703125" style="44" customWidth="1"/>
    <col min="15979" max="15980" width="21.42578125" style="44" customWidth="1"/>
    <col min="15981" max="16293" width="11.42578125" style="44"/>
    <col min="16294" max="16384" width="11.42578125" style="44" customWidth="1"/>
  </cols>
  <sheetData>
    <row r="1" spans="1:48" s="5" customFormat="1">
      <c r="A1" s="153" t="s">
        <v>0</v>
      </c>
      <c r="B1" s="153"/>
      <c r="C1" s="153"/>
      <c r="D1" s="153"/>
      <c r="E1" s="153"/>
      <c r="F1" s="153"/>
      <c r="G1" s="153"/>
      <c r="H1" s="153"/>
      <c r="I1" s="153"/>
      <c r="J1" s="153"/>
      <c r="K1" s="153"/>
      <c r="L1" s="153"/>
      <c r="M1" s="153"/>
      <c r="N1" s="153"/>
      <c r="O1" s="39"/>
      <c r="P1" s="39"/>
      <c r="Q1" s="39"/>
      <c r="R1" s="39"/>
      <c r="S1" s="39"/>
      <c r="T1" s="39"/>
      <c r="U1" s="39"/>
      <c r="V1" s="39"/>
      <c r="W1" s="39"/>
      <c r="X1" s="39"/>
      <c r="Y1" s="39"/>
      <c r="Z1" s="39"/>
      <c r="AA1" s="39"/>
      <c r="AB1" s="39"/>
      <c r="AC1" s="39"/>
      <c r="AD1" s="39"/>
      <c r="AE1" s="39"/>
      <c r="AF1" s="39"/>
      <c r="AG1" s="39"/>
    </row>
    <row r="2" spans="1:48" s="5" customFormat="1">
      <c r="A2" s="153" t="s">
        <v>1</v>
      </c>
      <c r="B2" s="153"/>
      <c r="C2" s="153"/>
      <c r="D2" s="153"/>
      <c r="E2" s="153"/>
      <c r="F2" s="153"/>
      <c r="G2" s="153"/>
      <c r="H2" s="153"/>
      <c r="I2" s="153"/>
      <c r="J2" s="153"/>
      <c r="K2" s="153"/>
      <c r="L2" s="153"/>
      <c r="M2" s="153"/>
      <c r="N2" s="153"/>
      <c r="O2" s="39"/>
      <c r="P2" s="39"/>
      <c r="Q2" s="39"/>
      <c r="R2" s="39"/>
      <c r="S2" s="39"/>
      <c r="T2" s="39"/>
      <c r="U2" s="39"/>
      <c r="V2" s="39"/>
      <c r="W2" s="39"/>
      <c r="X2" s="39"/>
      <c r="Y2" s="39"/>
      <c r="Z2" s="39"/>
      <c r="AA2" s="39"/>
      <c r="AB2" s="39"/>
      <c r="AC2" s="39"/>
      <c r="AD2" s="39"/>
      <c r="AE2" s="39"/>
      <c r="AF2" s="39"/>
      <c r="AG2" s="39"/>
    </row>
    <row r="3" spans="1:48" s="5" customFormat="1">
      <c r="A3" s="153" t="s">
        <v>2</v>
      </c>
      <c r="B3" s="153"/>
      <c r="C3" s="153"/>
      <c r="D3" s="153"/>
      <c r="E3" s="153"/>
      <c r="F3" s="153"/>
      <c r="G3" s="153"/>
      <c r="H3" s="153"/>
      <c r="I3" s="153"/>
      <c r="J3" s="153"/>
      <c r="K3" s="153"/>
      <c r="L3" s="153"/>
      <c r="M3" s="153"/>
      <c r="N3" s="153"/>
      <c r="O3" s="153"/>
      <c r="P3" s="39"/>
      <c r="Q3" s="39"/>
      <c r="R3" s="39"/>
      <c r="S3" s="39"/>
      <c r="T3" s="39"/>
      <c r="U3" s="39"/>
      <c r="V3" s="39"/>
      <c r="W3" s="39"/>
      <c r="X3" s="39"/>
      <c r="Y3" s="39"/>
      <c r="Z3" s="39"/>
      <c r="AA3" s="39"/>
      <c r="AB3" s="39"/>
      <c r="AC3" s="39"/>
      <c r="AD3" s="39"/>
      <c r="AE3" s="39"/>
      <c r="AF3" s="39"/>
      <c r="AG3" s="39"/>
    </row>
    <row r="4" spans="1:48" s="5" customFormat="1" ht="15.75" customHeight="1">
      <c r="A4" s="153" t="s">
        <v>3</v>
      </c>
      <c r="B4" s="153"/>
      <c r="C4" s="153"/>
      <c r="D4" s="153"/>
      <c r="E4" s="153"/>
      <c r="F4" s="153"/>
      <c r="G4" s="153"/>
      <c r="H4" s="153"/>
      <c r="I4" s="153"/>
      <c r="J4" s="153"/>
      <c r="K4" s="153"/>
      <c r="L4" s="153"/>
      <c r="M4" s="153"/>
      <c r="N4" s="153"/>
      <c r="O4" s="39"/>
      <c r="P4" s="39"/>
      <c r="Q4" s="39"/>
      <c r="R4" s="39"/>
      <c r="S4" s="39"/>
      <c r="T4" s="39"/>
      <c r="U4" s="39"/>
      <c r="V4" s="39"/>
      <c r="W4" s="39"/>
      <c r="X4" s="39"/>
      <c r="Y4" s="39"/>
      <c r="Z4" s="39"/>
      <c r="AA4" s="39"/>
      <c r="AB4" s="39"/>
      <c r="AC4" s="39"/>
      <c r="AD4" s="39"/>
      <c r="AE4" s="39"/>
      <c r="AF4" s="39"/>
      <c r="AG4" s="39"/>
    </row>
    <row r="6" spans="1:48" ht="64.5" customHeight="1">
      <c r="A6" s="40" t="s">
        <v>187</v>
      </c>
      <c r="B6" s="40" t="s">
        <v>188</v>
      </c>
      <c r="C6" s="41" t="s">
        <v>5</v>
      </c>
      <c r="D6" s="42" t="s">
        <v>6</v>
      </c>
      <c r="E6" s="14" t="s">
        <v>189</v>
      </c>
      <c r="F6" s="14" t="s">
        <v>189</v>
      </c>
      <c r="G6" s="43" t="s">
        <v>190</v>
      </c>
      <c r="H6" s="43" t="s">
        <v>190</v>
      </c>
      <c r="I6" s="14" t="s">
        <v>191</v>
      </c>
      <c r="J6" s="14" t="s">
        <v>191</v>
      </c>
      <c r="K6" s="43" t="s">
        <v>192</v>
      </c>
      <c r="L6" s="43" t="s">
        <v>192</v>
      </c>
      <c r="M6" s="14" t="s">
        <v>193</v>
      </c>
      <c r="N6" s="14" t="s">
        <v>193</v>
      </c>
      <c r="O6" s="43" t="s">
        <v>194</v>
      </c>
      <c r="P6" s="43" t="s">
        <v>194</v>
      </c>
      <c r="Q6" s="14" t="s">
        <v>195</v>
      </c>
      <c r="R6" s="14" t="s">
        <v>195</v>
      </c>
      <c r="S6" s="43" t="s">
        <v>196</v>
      </c>
      <c r="T6" s="43" t="s">
        <v>196</v>
      </c>
      <c r="U6" s="14" t="s">
        <v>197</v>
      </c>
      <c r="V6" s="14" t="s">
        <v>197</v>
      </c>
      <c r="W6" s="43" t="s">
        <v>198</v>
      </c>
      <c r="X6" s="43" t="s">
        <v>198</v>
      </c>
      <c r="Y6" s="14" t="s">
        <v>199</v>
      </c>
      <c r="Z6" s="14" t="s">
        <v>199</v>
      </c>
      <c r="AA6" s="43" t="s">
        <v>200</v>
      </c>
      <c r="AB6" s="43" t="s">
        <v>200</v>
      </c>
      <c r="AC6" s="14" t="s">
        <v>201</v>
      </c>
      <c r="AD6" s="14" t="s">
        <v>201</v>
      </c>
      <c r="AE6" s="43" t="s">
        <v>202</v>
      </c>
      <c r="AF6" s="43" t="s">
        <v>202</v>
      </c>
      <c r="AG6" s="14" t="s">
        <v>203</v>
      </c>
      <c r="AH6" s="14" t="s">
        <v>203</v>
      </c>
    </row>
    <row r="7" spans="1:48" ht="108" customHeight="1">
      <c r="A7" s="45"/>
      <c r="B7" s="46" t="s">
        <v>12</v>
      </c>
      <c r="C7" s="47"/>
      <c r="D7" s="48"/>
      <c r="E7" s="14" t="s">
        <v>13</v>
      </c>
      <c r="F7" s="4" t="s">
        <v>14</v>
      </c>
      <c r="G7" s="3" t="s">
        <v>13</v>
      </c>
      <c r="H7" s="4" t="s">
        <v>14</v>
      </c>
      <c r="I7" s="14" t="s">
        <v>13</v>
      </c>
      <c r="J7" s="4" t="s">
        <v>14</v>
      </c>
      <c r="K7" s="3" t="s">
        <v>13</v>
      </c>
      <c r="L7" s="4" t="s">
        <v>14</v>
      </c>
      <c r="M7" s="14" t="s">
        <v>13</v>
      </c>
      <c r="N7" s="4" t="s">
        <v>14</v>
      </c>
      <c r="O7" s="3" t="s">
        <v>13</v>
      </c>
      <c r="P7" s="4" t="s">
        <v>14</v>
      </c>
      <c r="Q7" s="14" t="s">
        <v>13</v>
      </c>
      <c r="R7" s="4" t="s">
        <v>14</v>
      </c>
      <c r="S7" s="3" t="s">
        <v>13</v>
      </c>
      <c r="T7" s="4" t="s">
        <v>14</v>
      </c>
      <c r="U7" s="14" t="s">
        <v>13</v>
      </c>
      <c r="V7" s="4" t="s">
        <v>14</v>
      </c>
      <c r="W7" s="3" t="s">
        <v>13</v>
      </c>
      <c r="X7" s="4" t="s">
        <v>14</v>
      </c>
      <c r="Y7" s="14" t="s">
        <v>13</v>
      </c>
      <c r="Z7" s="4" t="s">
        <v>14</v>
      </c>
      <c r="AA7" s="3" t="s">
        <v>13</v>
      </c>
      <c r="AB7" s="4" t="s">
        <v>14</v>
      </c>
      <c r="AC7" s="14" t="s">
        <v>13</v>
      </c>
      <c r="AD7" s="4" t="s">
        <v>14</v>
      </c>
      <c r="AE7" s="3" t="s">
        <v>13</v>
      </c>
      <c r="AF7" s="4" t="s">
        <v>14</v>
      </c>
      <c r="AG7" s="14" t="s">
        <v>13</v>
      </c>
      <c r="AH7" s="4" t="s">
        <v>14</v>
      </c>
      <c r="AI7" s="49"/>
      <c r="AJ7" s="49"/>
      <c r="AK7" s="49"/>
      <c r="AL7" s="49"/>
    </row>
    <row r="8" spans="1:48" s="54" customFormat="1">
      <c r="A8" s="50">
        <v>1</v>
      </c>
      <c r="B8" s="51" t="s">
        <v>204</v>
      </c>
      <c r="C8" s="52">
        <v>1</v>
      </c>
      <c r="D8" s="52" t="s">
        <v>16</v>
      </c>
      <c r="E8" s="134">
        <v>58435866.350000001</v>
      </c>
      <c r="F8" s="134"/>
      <c r="G8" s="134">
        <v>58435866.350000001</v>
      </c>
      <c r="H8" s="134"/>
      <c r="I8" s="134">
        <v>5910889.1600000001</v>
      </c>
      <c r="J8" s="134"/>
      <c r="K8" s="134">
        <v>42032076.140000001</v>
      </c>
      <c r="L8" s="134"/>
      <c r="M8" s="134">
        <v>42110901.479999997</v>
      </c>
      <c r="N8" s="134"/>
      <c r="O8" s="134">
        <v>41834015.310000002</v>
      </c>
      <c r="P8" s="134"/>
      <c r="Q8" s="134">
        <v>41966129.289999999</v>
      </c>
      <c r="R8" s="134"/>
      <c r="S8" s="134">
        <v>41544488.68</v>
      </c>
      <c r="T8" s="134"/>
      <c r="U8" s="134">
        <v>41511337.32</v>
      </c>
      <c r="V8" s="134"/>
      <c r="W8" s="134">
        <v>41656828.539999999</v>
      </c>
      <c r="X8" s="134"/>
      <c r="Y8" s="134">
        <v>39604976.649999999</v>
      </c>
      <c r="Z8" s="134"/>
      <c r="AA8" s="134">
        <v>41918333.890000001</v>
      </c>
      <c r="AB8" s="134"/>
      <c r="AC8" s="134">
        <v>33328801.850000001</v>
      </c>
      <c r="AD8" s="134"/>
      <c r="AE8" s="134">
        <v>33246683.379999999</v>
      </c>
      <c r="AF8" s="134"/>
      <c r="AG8" s="134">
        <v>31301116.399999999</v>
      </c>
      <c r="AH8" s="134"/>
      <c r="AI8" s="53"/>
      <c r="AJ8" s="53"/>
      <c r="AK8" s="53"/>
      <c r="AL8" s="53"/>
      <c r="AM8" s="53"/>
      <c r="AN8" s="53"/>
      <c r="AO8" s="53"/>
      <c r="AP8" s="53"/>
      <c r="AQ8" s="53"/>
      <c r="AR8" s="53"/>
      <c r="AS8" s="53"/>
      <c r="AT8" s="53"/>
      <c r="AU8" s="53"/>
      <c r="AV8" s="53"/>
    </row>
    <row r="9" spans="1:48" s="54" customFormat="1" ht="38.25">
      <c r="A9" s="50">
        <v>2</v>
      </c>
      <c r="B9" s="51" t="s">
        <v>205</v>
      </c>
      <c r="C9" s="52">
        <v>1</v>
      </c>
      <c r="D9" s="52" t="s">
        <v>16</v>
      </c>
      <c r="E9" s="134">
        <v>6311785.0800000001</v>
      </c>
      <c r="F9" s="134"/>
      <c r="G9" s="134">
        <v>6311785.0800000001</v>
      </c>
      <c r="H9" s="134"/>
      <c r="I9" s="134">
        <v>638434.72</v>
      </c>
      <c r="J9" s="134"/>
      <c r="K9" s="134">
        <v>6451179.1500000004</v>
      </c>
      <c r="L9" s="134"/>
      <c r="M9" s="134">
        <v>6280470.7000000002</v>
      </c>
      <c r="N9" s="134"/>
      <c r="O9" s="134">
        <v>6731633.1100000003</v>
      </c>
      <c r="P9" s="134"/>
      <c r="Q9" s="134">
        <v>6808561.6299999999</v>
      </c>
      <c r="R9" s="134"/>
      <c r="S9" s="134">
        <v>6081801.8499999996</v>
      </c>
      <c r="T9" s="134"/>
      <c r="U9" s="134">
        <v>6173851.5999999996</v>
      </c>
      <c r="V9" s="134"/>
      <c r="W9" s="134">
        <v>6714726.2800000003</v>
      </c>
      <c r="X9" s="134"/>
      <c r="Y9" s="134">
        <v>5972828.9400000004</v>
      </c>
      <c r="Z9" s="134"/>
      <c r="AA9" s="134">
        <v>6712524.3899999997</v>
      </c>
      <c r="AB9" s="134"/>
      <c r="AC9" s="134">
        <v>6244061</v>
      </c>
      <c r="AD9" s="134"/>
      <c r="AE9" s="134">
        <v>6369072.7800000003</v>
      </c>
      <c r="AF9" s="134"/>
      <c r="AG9" s="134">
        <v>5994488</v>
      </c>
      <c r="AH9" s="134"/>
      <c r="AI9" s="53"/>
      <c r="AJ9" s="53"/>
      <c r="AK9" s="53"/>
      <c r="AL9" s="53"/>
      <c r="AM9" s="53"/>
      <c r="AN9" s="53"/>
      <c r="AO9" s="53"/>
      <c r="AP9" s="53"/>
      <c r="AQ9" s="53"/>
      <c r="AR9" s="53"/>
      <c r="AS9" s="53"/>
      <c r="AT9" s="53"/>
      <c r="AU9" s="53"/>
      <c r="AV9" s="53"/>
    </row>
    <row r="10" spans="1:48" s="54" customFormat="1">
      <c r="A10" s="50">
        <v>3</v>
      </c>
      <c r="B10" s="51" t="s">
        <v>206</v>
      </c>
      <c r="C10" s="52">
        <v>1</v>
      </c>
      <c r="D10" s="52" t="s">
        <v>16</v>
      </c>
      <c r="E10" s="134">
        <v>3306691.3</v>
      </c>
      <c r="F10" s="134"/>
      <c r="G10" s="134">
        <v>3306691.3</v>
      </c>
      <c r="H10" s="134"/>
      <c r="I10" s="134">
        <v>313505.7</v>
      </c>
      <c r="J10" s="134"/>
      <c r="K10" s="134">
        <v>3379374.88</v>
      </c>
      <c r="L10" s="134"/>
      <c r="M10" s="134">
        <v>3242600</v>
      </c>
      <c r="N10" s="134"/>
      <c r="O10" s="134">
        <v>3268984.18</v>
      </c>
      <c r="P10" s="134"/>
      <c r="Q10" s="134">
        <v>3242600</v>
      </c>
      <c r="R10" s="134"/>
      <c r="S10" s="134">
        <v>3344811.41</v>
      </c>
      <c r="T10" s="134"/>
      <c r="U10" s="134">
        <v>3341098.52</v>
      </c>
      <c r="V10" s="134"/>
      <c r="W10" s="134">
        <v>3265900.1</v>
      </c>
      <c r="X10" s="134"/>
      <c r="Y10" s="134">
        <v>3338857.35</v>
      </c>
      <c r="Z10" s="134"/>
      <c r="AA10" s="134">
        <v>3238817.58</v>
      </c>
      <c r="AB10" s="134"/>
      <c r="AC10" s="134">
        <v>3490239.68</v>
      </c>
      <c r="AD10" s="134"/>
      <c r="AE10" s="134">
        <v>3626297.14</v>
      </c>
      <c r="AF10" s="134"/>
      <c r="AG10" s="134">
        <v>3418914.12</v>
      </c>
      <c r="AH10" s="134"/>
      <c r="AI10" s="53"/>
      <c r="AJ10" s="53"/>
      <c r="AK10" s="53"/>
      <c r="AL10" s="53"/>
      <c r="AM10" s="53"/>
      <c r="AN10" s="53"/>
      <c r="AO10" s="53"/>
      <c r="AP10" s="53"/>
      <c r="AQ10" s="53"/>
      <c r="AR10" s="53"/>
      <c r="AS10" s="53"/>
      <c r="AT10" s="53"/>
      <c r="AU10" s="53"/>
      <c r="AV10" s="53"/>
    </row>
    <row r="11" spans="1:48" s="54" customFormat="1">
      <c r="A11" s="50">
        <v>4</v>
      </c>
      <c r="B11" s="51" t="s">
        <v>207</v>
      </c>
      <c r="C11" s="52">
        <v>1</v>
      </c>
      <c r="D11" s="52" t="s">
        <v>16</v>
      </c>
      <c r="E11" s="134">
        <v>709981.46</v>
      </c>
      <c r="F11" s="134"/>
      <c r="G11" s="134">
        <v>709981.46</v>
      </c>
      <c r="H11" s="134"/>
      <c r="I11" s="134">
        <v>71571.77</v>
      </c>
      <c r="J11" s="134"/>
      <c r="K11" s="134">
        <v>702184.16</v>
      </c>
      <c r="L11" s="134"/>
      <c r="M11" s="134">
        <v>691552.53</v>
      </c>
      <c r="N11" s="134"/>
      <c r="O11" s="134">
        <v>748872.36</v>
      </c>
      <c r="P11" s="134"/>
      <c r="Q11" s="134">
        <v>749630.63</v>
      </c>
      <c r="R11" s="134"/>
      <c r="S11" s="134">
        <v>671650.96</v>
      </c>
      <c r="T11" s="134"/>
      <c r="U11" s="134">
        <v>682056</v>
      </c>
      <c r="V11" s="134"/>
      <c r="W11" s="134">
        <v>738878.95</v>
      </c>
      <c r="X11" s="134"/>
      <c r="Y11" s="134">
        <v>659542.85</v>
      </c>
      <c r="Z11" s="134"/>
      <c r="AA11" s="134">
        <v>738850.82</v>
      </c>
      <c r="AB11" s="134"/>
      <c r="AC11" s="134">
        <v>686650.18</v>
      </c>
      <c r="AD11" s="134"/>
      <c r="AE11" s="134">
        <v>693142.9</v>
      </c>
      <c r="AF11" s="134"/>
      <c r="AG11" s="134">
        <v>652532.14</v>
      </c>
      <c r="AH11" s="134"/>
      <c r="AI11" s="53"/>
      <c r="AJ11" s="53"/>
      <c r="AK11" s="53"/>
      <c r="AL11" s="53"/>
      <c r="AM11" s="53"/>
      <c r="AN11" s="53"/>
      <c r="AO11" s="53"/>
      <c r="AP11" s="53"/>
      <c r="AQ11" s="53"/>
      <c r="AR11" s="53"/>
      <c r="AS11" s="53"/>
      <c r="AT11" s="53"/>
      <c r="AU11" s="53"/>
      <c r="AV11" s="53"/>
    </row>
    <row r="12" spans="1:48" s="54" customFormat="1" ht="15.75" customHeight="1">
      <c r="A12" s="50">
        <v>5</v>
      </c>
      <c r="B12" s="51" t="s">
        <v>208</v>
      </c>
      <c r="C12" s="52">
        <v>1</v>
      </c>
      <c r="D12" s="52" t="s">
        <v>16</v>
      </c>
      <c r="E12" s="134">
        <v>1727914.21</v>
      </c>
      <c r="F12" s="134"/>
      <c r="G12" s="134">
        <v>1727914.21</v>
      </c>
      <c r="H12" s="134"/>
      <c r="I12" s="134">
        <v>172161.7</v>
      </c>
      <c r="J12" s="134"/>
      <c r="K12" s="134">
        <v>1713322.61</v>
      </c>
      <c r="L12" s="134"/>
      <c r="M12" s="134">
        <v>1672950.82</v>
      </c>
      <c r="N12" s="134"/>
      <c r="O12" s="134">
        <v>1760352.68</v>
      </c>
      <c r="P12" s="134"/>
      <c r="Q12" s="134">
        <v>1814084.41</v>
      </c>
      <c r="R12" s="134"/>
      <c r="S12" s="134">
        <v>1636455.99</v>
      </c>
      <c r="T12" s="134"/>
      <c r="U12" s="134">
        <v>1662168.21</v>
      </c>
      <c r="V12" s="134"/>
      <c r="W12" s="134">
        <v>1787834.4</v>
      </c>
      <c r="X12" s="134"/>
      <c r="Y12" s="134">
        <v>1606578.03</v>
      </c>
      <c r="Z12" s="134"/>
      <c r="AA12" s="134">
        <v>1787775.3</v>
      </c>
      <c r="AB12" s="134"/>
      <c r="AC12" s="134">
        <v>1660495.6</v>
      </c>
      <c r="AD12" s="134"/>
      <c r="AE12" s="134">
        <v>1690914.13</v>
      </c>
      <c r="AF12" s="134"/>
      <c r="AG12" s="134">
        <v>1593351.12</v>
      </c>
      <c r="AH12" s="134"/>
      <c r="AI12" s="53"/>
      <c r="AJ12" s="53"/>
      <c r="AK12" s="53"/>
      <c r="AL12" s="53"/>
      <c r="AM12" s="53"/>
      <c r="AN12" s="53"/>
      <c r="AO12" s="53"/>
      <c r="AP12" s="53"/>
      <c r="AQ12" s="53"/>
      <c r="AR12" s="53"/>
      <c r="AS12" s="53"/>
      <c r="AT12" s="53"/>
      <c r="AU12" s="53"/>
      <c r="AV12" s="53"/>
    </row>
    <row r="13" spans="1:48" s="54" customFormat="1" ht="15.75" customHeight="1">
      <c r="A13" s="50">
        <v>6</v>
      </c>
      <c r="B13" s="51" t="s">
        <v>21</v>
      </c>
      <c r="C13" s="52">
        <v>1</v>
      </c>
      <c r="D13" s="52" t="s">
        <v>16</v>
      </c>
      <c r="E13" s="134">
        <v>695866.35</v>
      </c>
      <c r="F13" s="134"/>
      <c r="G13" s="134">
        <v>695866.35</v>
      </c>
      <c r="H13" s="134"/>
      <c r="I13" s="134">
        <v>69960.63</v>
      </c>
      <c r="J13" s="134"/>
      <c r="K13" s="134">
        <v>687131.99</v>
      </c>
      <c r="L13" s="134"/>
      <c r="M13" s="134">
        <v>667301.43000000005</v>
      </c>
      <c r="N13" s="134"/>
      <c r="O13" s="134">
        <v>727052.18</v>
      </c>
      <c r="P13" s="134"/>
      <c r="Q13" s="134">
        <v>739693.94</v>
      </c>
      <c r="R13" s="134"/>
      <c r="S13" s="134">
        <v>657765.92000000004</v>
      </c>
      <c r="T13" s="134"/>
      <c r="U13" s="134">
        <v>667887.9</v>
      </c>
      <c r="V13" s="134"/>
      <c r="W13" s="134">
        <v>728661.34</v>
      </c>
      <c r="X13" s="134"/>
      <c r="Y13" s="134">
        <v>645784.56999999995</v>
      </c>
      <c r="Z13" s="134"/>
      <c r="AA13" s="134">
        <v>728627.45</v>
      </c>
      <c r="AB13" s="134"/>
      <c r="AC13" s="134">
        <v>663063.94999999995</v>
      </c>
      <c r="AD13" s="134"/>
      <c r="AE13" s="134">
        <v>678277.26</v>
      </c>
      <c r="AF13" s="134"/>
      <c r="AG13" s="134">
        <v>638699.92000000004</v>
      </c>
      <c r="AH13" s="134"/>
      <c r="AI13" s="53"/>
      <c r="AJ13" s="53"/>
      <c r="AK13" s="53"/>
      <c r="AL13" s="53"/>
      <c r="AM13" s="53"/>
      <c r="AN13" s="53"/>
      <c r="AO13" s="53"/>
      <c r="AP13" s="53"/>
      <c r="AQ13" s="53"/>
      <c r="AR13" s="53"/>
      <c r="AS13" s="53"/>
      <c r="AT13" s="53"/>
      <c r="AU13" s="53"/>
      <c r="AV13" s="53"/>
    </row>
    <row r="14" spans="1:48" s="54" customFormat="1" ht="15.75" customHeight="1">
      <c r="A14" s="50">
        <v>7</v>
      </c>
      <c r="B14" s="51" t="s">
        <v>209</v>
      </c>
      <c r="C14" s="52">
        <v>1</v>
      </c>
      <c r="D14" s="52" t="s">
        <v>16</v>
      </c>
      <c r="E14" s="134">
        <v>5928292.1799999997</v>
      </c>
      <c r="F14" s="134"/>
      <c r="G14" s="134">
        <v>5928292.1799999997</v>
      </c>
      <c r="H14" s="134"/>
      <c r="I14" s="134">
        <v>601532.05000000005</v>
      </c>
      <c r="J14" s="134"/>
      <c r="K14" s="134">
        <v>5882678.9199999999</v>
      </c>
      <c r="L14" s="134"/>
      <c r="M14" s="134">
        <v>5830020.2000000002</v>
      </c>
      <c r="N14" s="134"/>
      <c r="O14" s="134">
        <v>6191320.75</v>
      </c>
      <c r="P14" s="134"/>
      <c r="Q14" s="134">
        <v>6276400.6399999997</v>
      </c>
      <c r="R14" s="134"/>
      <c r="S14" s="134">
        <v>5620047.0599999996</v>
      </c>
      <c r="T14" s="134"/>
      <c r="U14" s="134">
        <v>5706099.2699999996</v>
      </c>
      <c r="V14" s="134"/>
      <c r="W14" s="134">
        <v>6187725.3799999999</v>
      </c>
      <c r="X14" s="134"/>
      <c r="Y14" s="134">
        <v>5518656.54</v>
      </c>
      <c r="Z14" s="134"/>
      <c r="AA14" s="134">
        <v>6186393.4900000002</v>
      </c>
      <c r="AB14" s="134"/>
      <c r="AC14" s="134">
        <v>5789310.9500000002</v>
      </c>
      <c r="AD14" s="134"/>
      <c r="AE14" s="134">
        <v>5808114.4699999997</v>
      </c>
      <c r="AF14" s="134"/>
      <c r="AG14" s="134">
        <v>5465190.2800000003</v>
      </c>
      <c r="AH14" s="134"/>
      <c r="AI14" s="53"/>
      <c r="AJ14" s="53"/>
      <c r="AK14" s="53"/>
      <c r="AL14" s="53"/>
      <c r="AM14" s="53"/>
      <c r="AN14" s="53"/>
      <c r="AO14" s="53"/>
      <c r="AP14" s="53"/>
      <c r="AQ14" s="53"/>
      <c r="AR14" s="53"/>
      <c r="AS14" s="53"/>
      <c r="AT14" s="53"/>
      <c r="AU14" s="53"/>
      <c r="AV14" s="53"/>
    </row>
    <row r="15" spans="1:48" s="54" customFormat="1" ht="25.5">
      <c r="A15" s="50">
        <v>8</v>
      </c>
      <c r="B15" s="51" t="s">
        <v>210</v>
      </c>
      <c r="C15" s="52">
        <v>1</v>
      </c>
      <c r="D15" s="52" t="s">
        <v>16</v>
      </c>
      <c r="E15" s="134">
        <v>489254.53</v>
      </c>
      <c r="F15" s="134"/>
      <c r="G15" s="134">
        <v>498941.78</v>
      </c>
      <c r="H15" s="134"/>
      <c r="I15" s="134">
        <v>519354.5</v>
      </c>
      <c r="J15" s="134"/>
      <c r="K15" s="135" t="s">
        <v>211</v>
      </c>
      <c r="L15" s="135" t="s">
        <v>211</v>
      </c>
      <c r="M15" s="135" t="s">
        <v>211</v>
      </c>
      <c r="N15" s="135" t="s">
        <v>211</v>
      </c>
      <c r="O15" s="135" t="s">
        <v>211</v>
      </c>
      <c r="P15" s="135" t="s">
        <v>211</v>
      </c>
      <c r="Q15" s="135" t="s">
        <v>211</v>
      </c>
      <c r="R15" s="135" t="s">
        <v>211</v>
      </c>
      <c r="S15" s="134">
        <v>511491.14</v>
      </c>
      <c r="T15" s="134"/>
      <c r="U15" s="134">
        <v>510231.31</v>
      </c>
      <c r="V15" s="134"/>
      <c r="W15" s="135" t="s">
        <v>211</v>
      </c>
      <c r="X15" s="135" t="s">
        <v>211</v>
      </c>
      <c r="Y15" s="134">
        <v>509475.41</v>
      </c>
      <c r="Z15" s="134"/>
      <c r="AA15" s="135" t="s">
        <v>211</v>
      </c>
      <c r="AB15" s="135" t="s">
        <v>211</v>
      </c>
      <c r="AC15" s="135" t="s">
        <v>211</v>
      </c>
      <c r="AD15" s="135" t="s">
        <v>211</v>
      </c>
      <c r="AE15" s="135" t="s">
        <v>211</v>
      </c>
      <c r="AF15" s="135" t="s">
        <v>211</v>
      </c>
      <c r="AG15" s="135" t="s">
        <v>211</v>
      </c>
      <c r="AH15" s="135" t="s">
        <v>211</v>
      </c>
      <c r="AI15" s="53"/>
      <c r="AJ15" s="53"/>
      <c r="AK15" s="55"/>
      <c r="AL15" s="55"/>
      <c r="AM15" s="55"/>
      <c r="AN15" s="55"/>
      <c r="AO15" s="53"/>
      <c r="AP15" s="53"/>
      <c r="AQ15" s="55"/>
      <c r="AR15" s="53"/>
      <c r="AS15" s="55"/>
      <c r="AT15" s="55"/>
      <c r="AU15" s="55"/>
      <c r="AV15" s="55"/>
    </row>
    <row r="16" spans="1:48" s="54" customFormat="1" ht="15.75" customHeight="1">
      <c r="A16" s="50">
        <v>9</v>
      </c>
      <c r="B16" s="51" t="s">
        <v>212</v>
      </c>
      <c r="C16" s="52">
        <v>1</v>
      </c>
      <c r="D16" s="52" t="s">
        <v>16</v>
      </c>
      <c r="E16" s="134">
        <v>2648569.85</v>
      </c>
      <c r="F16" s="134"/>
      <c r="G16" s="134">
        <v>2648569.85</v>
      </c>
      <c r="H16" s="134"/>
      <c r="I16" s="134">
        <v>265448.78999999998</v>
      </c>
      <c r="J16" s="134"/>
      <c r="K16" s="134">
        <v>2624970.67</v>
      </c>
      <c r="L16" s="134"/>
      <c r="M16" s="134">
        <v>2596710.2599999998</v>
      </c>
      <c r="N16" s="134"/>
      <c r="O16" s="134">
        <v>2698042.7</v>
      </c>
      <c r="P16" s="134"/>
      <c r="Q16" s="134">
        <v>2773986.39</v>
      </c>
      <c r="R16" s="134"/>
      <c r="S16" s="134">
        <v>2508114.04</v>
      </c>
      <c r="T16" s="134"/>
      <c r="U16" s="134">
        <v>2547284.48</v>
      </c>
      <c r="V16" s="134"/>
      <c r="W16" s="134">
        <v>2735685.22</v>
      </c>
      <c r="X16" s="134"/>
      <c r="Y16" s="134">
        <v>2462480.7799999998</v>
      </c>
      <c r="Z16" s="134"/>
      <c r="AA16" s="134">
        <v>2735227.57</v>
      </c>
      <c r="AB16" s="134"/>
      <c r="AC16" s="134">
        <v>2575955.0099999998</v>
      </c>
      <c r="AD16" s="134"/>
      <c r="AE16" s="134">
        <v>2590934.02</v>
      </c>
      <c r="AF16" s="134"/>
      <c r="AG16" s="134">
        <v>2440295.12</v>
      </c>
      <c r="AH16" s="134"/>
      <c r="AI16" s="53"/>
      <c r="AJ16" s="53"/>
      <c r="AK16" s="53"/>
      <c r="AL16" s="53"/>
      <c r="AM16" s="53"/>
      <c r="AN16" s="53"/>
      <c r="AO16" s="53"/>
      <c r="AP16" s="53"/>
      <c r="AQ16" s="53"/>
      <c r="AR16" s="53"/>
      <c r="AS16" s="53"/>
      <c r="AT16" s="53"/>
      <c r="AU16" s="53"/>
      <c r="AV16" s="53"/>
    </row>
    <row r="17" spans="1:48" s="54" customFormat="1" ht="15.75" customHeight="1">
      <c r="A17" s="50">
        <v>10</v>
      </c>
      <c r="B17" s="51" t="s">
        <v>213</v>
      </c>
      <c r="C17" s="52">
        <v>1</v>
      </c>
      <c r="D17" s="52" t="s">
        <v>16</v>
      </c>
      <c r="E17" s="134">
        <v>3358247.64</v>
      </c>
      <c r="F17" s="134"/>
      <c r="G17" s="134">
        <v>3358247.64</v>
      </c>
      <c r="H17" s="134"/>
      <c r="I17" s="134">
        <v>335572.37</v>
      </c>
      <c r="J17" s="134"/>
      <c r="K17" s="134">
        <v>3325344.2</v>
      </c>
      <c r="L17" s="134"/>
      <c r="M17" s="134">
        <v>3268212.26</v>
      </c>
      <c r="N17" s="134"/>
      <c r="O17" s="134">
        <v>3464365.45</v>
      </c>
      <c r="P17" s="134"/>
      <c r="Q17" s="134">
        <v>3468321.25</v>
      </c>
      <c r="R17" s="134"/>
      <c r="S17" s="134">
        <v>3178401.44</v>
      </c>
      <c r="T17" s="134"/>
      <c r="U17" s="134">
        <v>3228092.29</v>
      </c>
      <c r="V17" s="134"/>
      <c r="W17" s="134">
        <v>3419700.79</v>
      </c>
      <c r="X17" s="134"/>
      <c r="Y17" s="134">
        <v>3120402.75</v>
      </c>
      <c r="Z17" s="134"/>
      <c r="AA17" s="134">
        <v>3418424.68</v>
      </c>
      <c r="AB17" s="134"/>
      <c r="AC17" s="134">
        <v>3243348.06</v>
      </c>
      <c r="AD17" s="134"/>
      <c r="AE17" s="134">
        <v>3282338.03</v>
      </c>
      <c r="AF17" s="134"/>
      <c r="AG17" s="134">
        <v>3092223.44</v>
      </c>
      <c r="AH17" s="134"/>
      <c r="AI17" s="53"/>
      <c r="AJ17" s="53"/>
      <c r="AK17" s="53"/>
      <c r="AL17" s="53"/>
      <c r="AM17" s="53"/>
      <c r="AN17" s="53"/>
      <c r="AO17" s="53"/>
      <c r="AP17" s="53"/>
      <c r="AQ17" s="53"/>
      <c r="AR17" s="53"/>
      <c r="AS17" s="53"/>
      <c r="AT17" s="53"/>
      <c r="AU17" s="53"/>
      <c r="AV17" s="53"/>
    </row>
    <row r="18" spans="1:48" s="54" customFormat="1" ht="15.75" customHeight="1">
      <c r="A18" s="50">
        <v>11</v>
      </c>
      <c r="B18" s="51" t="s">
        <v>24</v>
      </c>
      <c r="C18" s="52">
        <v>1</v>
      </c>
      <c r="D18" s="52" t="s">
        <v>16</v>
      </c>
      <c r="E18" s="134">
        <v>2674789.7999999998</v>
      </c>
      <c r="F18" s="134"/>
      <c r="G18" s="134">
        <v>2674789.7999999998</v>
      </c>
      <c r="H18" s="134"/>
      <c r="I18" s="134">
        <v>265699.78999999998</v>
      </c>
      <c r="J18" s="134"/>
      <c r="K18" s="134">
        <v>2648642.19</v>
      </c>
      <c r="L18" s="134"/>
      <c r="M18" s="134">
        <v>2560160.4300000002</v>
      </c>
      <c r="N18" s="134"/>
      <c r="O18" s="134">
        <v>2753531.86</v>
      </c>
      <c r="P18" s="134"/>
      <c r="Q18" s="134">
        <v>2753705.2</v>
      </c>
      <c r="R18" s="134"/>
      <c r="S18" s="134">
        <v>2531037.66</v>
      </c>
      <c r="T18" s="134"/>
      <c r="U18" s="134">
        <v>2570990.44</v>
      </c>
      <c r="V18" s="134"/>
      <c r="W18" s="134">
        <v>2716250.03</v>
      </c>
      <c r="X18" s="134"/>
      <c r="Y18" s="134">
        <v>2484660.12</v>
      </c>
      <c r="Z18" s="134"/>
      <c r="AA18" s="134">
        <v>2715459.41</v>
      </c>
      <c r="AB18" s="134"/>
      <c r="AC18" s="134">
        <v>2542730.87</v>
      </c>
      <c r="AD18" s="134"/>
      <c r="AE18" s="134">
        <v>2613896.4</v>
      </c>
      <c r="AF18" s="134"/>
      <c r="AG18" s="134">
        <v>2463642.7999999998</v>
      </c>
      <c r="AH18" s="134"/>
      <c r="AI18" s="53"/>
      <c r="AJ18" s="53"/>
      <c r="AK18" s="53"/>
      <c r="AL18" s="53"/>
      <c r="AM18" s="53"/>
      <c r="AN18" s="53"/>
      <c r="AO18" s="53"/>
      <c r="AP18" s="53"/>
      <c r="AQ18" s="53"/>
      <c r="AR18" s="53"/>
      <c r="AS18" s="53"/>
      <c r="AT18" s="53"/>
      <c r="AU18" s="53"/>
      <c r="AV18" s="53"/>
    </row>
    <row r="19" spans="1:48" s="54" customFormat="1" ht="15.75" customHeight="1">
      <c r="A19" s="50">
        <v>12</v>
      </c>
      <c r="B19" s="51" t="s">
        <v>214</v>
      </c>
      <c r="C19" s="52">
        <v>1</v>
      </c>
      <c r="D19" s="52" t="s">
        <v>16</v>
      </c>
      <c r="E19" s="134">
        <v>1262690.1000000001</v>
      </c>
      <c r="F19" s="134"/>
      <c r="G19" s="134">
        <v>1262690.1000000001</v>
      </c>
      <c r="H19" s="134"/>
      <c r="I19" s="134">
        <v>125781.34</v>
      </c>
      <c r="J19" s="134"/>
      <c r="K19" s="134">
        <v>1251802.3600000001</v>
      </c>
      <c r="L19" s="134"/>
      <c r="M19" s="134">
        <v>1204701.29</v>
      </c>
      <c r="N19" s="134"/>
      <c r="O19" s="134">
        <v>1317096.1100000001</v>
      </c>
      <c r="P19" s="134"/>
      <c r="Q19" s="134">
        <v>1319061.06</v>
      </c>
      <c r="R19" s="134"/>
      <c r="S19" s="134">
        <v>1195681.28</v>
      </c>
      <c r="T19" s="134"/>
      <c r="U19" s="134">
        <v>1214552.29</v>
      </c>
      <c r="V19" s="134"/>
      <c r="W19" s="134">
        <v>1300906.04</v>
      </c>
      <c r="X19" s="134"/>
      <c r="Y19" s="134">
        <v>1173878.96</v>
      </c>
      <c r="Z19" s="134"/>
      <c r="AA19" s="134">
        <v>1300774.19</v>
      </c>
      <c r="AB19" s="134"/>
      <c r="AC19" s="134">
        <v>1197375.56</v>
      </c>
      <c r="AD19" s="134"/>
      <c r="AE19" s="134">
        <v>1235503.17</v>
      </c>
      <c r="AF19" s="134"/>
      <c r="AG19" s="134">
        <v>1164207.3500000001</v>
      </c>
      <c r="AH19" s="134"/>
      <c r="AI19" s="53"/>
      <c r="AJ19" s="53"/>
      <c r="AK19" s="53"/>
      <c r="AL19" s="53"/>
      <c r="AM19" s="53"/>
      <c r="AN19" s="53"/>
      <c r="AO19" s="53"/>
      <c r="AP19" s="53"/>
      <c r="AQ19" s="53"/>
      <c r="AR19" s="53"/>
      <c r="AS19" s="53"/>
      <c r="AT19" s="53"/>
      <c r="AU19" s="53"/>
      <c r="AV19" s="53"/>
    </row>
    <row r="20" spans="1:48" s="54" customFormat="1">
      <c r="A20" s="50">
        <v>13</v>
      </c>
      <c r="B20" s="51" t="s">
        <v>215</v>
      </c>
      <c r="C20" s="52">
        <v>1</v>
      </c>
      <c r="D20" s="52" t="s">
        <v>16</v>
      </c>
      <c r="E20" s="134">
        <v>2639699.84</v>
      </c>
      <c r="F20" s="134"/>
      <c r="G20" s="134">
        <v>2639699.84</v>
      </c>
      <c r="H20" s="134"/>
      <c r="I20" s="134">
        <v>265362.86</v>
      </c>
      <c r="J20" s="134"/>
      <c r="K20" s="134">
        <v>2616968</v>
      </c>
      <c r="L20" s="134"/>
      <c r="M20" s="134">
        <v>2673468.46</v>
      </c>
      <c r="N20" s="134"/>
      <c r="O20" s="134">
        <v>2767316.79</v>
      </c>
      <c r="P20" s="134"/>
      <c r="Q20" s="134">
        <v>2793945.07</v>
      </c>
      <c r="R20" s="134"/>
      <c r="S20" s="134">
        <v>2500351.33</v>
      </c>
      <c r="T20" s="134"/>
      <c r="U20" s="134">
        <v>2539258.62</v>
      </c>
      <c r="V20" s="134"/>
      <c r="W20" s="134">
        <v>2754803.45</v>
      </c>
      <c r="X20" s="134"/>
      <c r="Y20" s="134">
        <v>2454968.79</v>
      </c>
      <c r="Z20" s="134"/>
      <c r="AA20" s="134">
        <v>2754678.12</v>
      </c>
      <c r="AB20" s="134"/>
      <c r="AC20" s="134">
        <v>2490689.35</v>
      </c>
      <c r="AD20" s="134"/>
      <c r="AE20" s="134">
        <v>2583155.3199999998</v>
      </c>
      <c r="AF20" s="134"/>
      <c r="AG20" s="134">
        <v>2432393.29</v>
      </c>
      <c r="AH20" s="134"/>
      <c r="AI20" s="53"/>
      <c r="AJ20" s="53"/>
      <c r="AK20" s="53"/>
      <c r="AL20" s="53"/>
      <c r="AM20" s="53"/>
      <c r="AN20" s="53"/>
      <c r="AO20" s="53"/>
      <c r="AP20" s="53"/>
      <c r="AQ20" s="53"/>
      <c r="AR20" s="53"/>
      <c r="AS20" s="53"/>
      <c r="AT20" s="53"/>
      <c r="AU20" s="53"/>
      <c r="AV20" s="53"/>
    </row>
    <row r="21" spans="1:48" s="54" customFormat="1">
      <c r="A21" s="50">
        <v>14</v>
      </c>
      <c r="B21" s="51" t="s">
        <v>216</v>
      </c>
      <c r="C21" s="52">
        <v>1</v>
      </c>
      <c r="D21" s="52" t="s">
        <v>16</v>
      </c>
      <c r="E21" s="134">
        <v>894860</v>
      </c>
      <c r="F21" s="134"/>
      <c r="G21" s="134">
        <v>912578.26</v>
      </c>
      <c r="H21" s="134"/>
      <c r="I21" s="134">
        <v>949913.69</v>
      </c>
      <c r="J21" s="134"/>
      <c r="K21" s="135" t="s">
        <v>211</v>
      </c>
      <c r="L21" s="135" t="s">
        <v>211</v>
      </c>
      <c r="M21" s="135" t="s">
        <v>211</v>
      </c>
      <c r="N21" s="135" t="s">
        <v>211</v>
      </c>
      <c r="O21" s="135" t="s">
        <v>211</v>
      </c>
      <c r="P21" s="135" t="s">
        <v>211</v>
      </c>
      <c r="Q21" s="135" t="s">
        <v>211</v>
      </c>
      <c r="R21" s="135" t="s">
        <v>211</v>
      </c>
      <c r="S21" s="134">
        <v>935531.39</v>
      </c>
      <c r="T21" s="134"/>
      <c r="U21" s="134">
        <v>933227.12</v>
      </c>
      <c r="V21" s="134"/>
      <c r="W21" s="135" t="s">
        <v>211</v>
      </c>
      <c r="X21" s="135" t="s">
        <v>211</v>
      </c>
      <c r="Y21" s="134">
        <v>931844.56</v>
      </c>
      <c r="Z21" s="134"/>
      <c r="AA21" s="135" t="s">
        <v>211</v>
      </c>
      <c r="AB21" s="135" t="s">
        <v>211</v>
      </c>
      <c r="AC21" s="135" t="s">
        <v>211</v>
      </c>
      <c r="AD21" s="135" t="s">
        <v>211</v>
      </c>
      <c r="AE21" s="135" t="s">
        <v>211</v>
      </c>
      <c r="AF21" s="135" t="s">
        <v>211</v>
      </c>
      <c r="AG21" s="135" t="s">
        <v>211</v>
      </c>
      <c r="AH21" s="135" t="s">
        <v>211</v>
      </c>
      <c r="AI21" s="53"/>
      <c r="AJ21" s="53"/>
      <c r="AK21" s="55"/>
      <c r="AL21" s="55"/>
      <c r="AM21" s="55"/>
      <c r="AN21" s="55"/>
      <c r="AO21" s="53"/>
      <c r="AP21" s="53"/>
      <c r="AQ21" s="55"/>
      <c r="AR21" s="53"/>
      <c r="AS21" s="55"/>
      <c r="AT21" s="55"/>
      <c r="AU21" s="55"/>
      <c r="AV21" s="55"/>
    </row>
    <row r="22" spans="1:48" s="54" customFormat="1">
      <c r="A22" s="50">
        <v>15</v>
      </c>
      <c r="B22" s="51" t="s">
        <v>217</v>
      </c>
      <c r="C22" s="52">
        <v>1</v>
      </c>
      <c r="D22" s="52" t="s">
        <v>16</v>
      </c>
      <c r="E22" s="134">
        <v>2153651.17</v>
      </c>
      <c r="F22" s="134"/>
      <c r="G22" s="134">
        <v>2182342.96</v>
      </c>
      <c r="H22" s="134"/>
      <c r="I22" s="134">
        <v>209268.11</v>
      </c>
      <c r="J22" s="134"/>
      <c r="K22" s="134">
        <v>2026933.29</v>
      </c>
      <c r="L22" s="134"/>
      <c r="M22" s="134">
        <v>2099130.09</v>
      </c>
      <c r="N22" s="134"/>
      <c r="O22" s="134">
        <v>2130226.9300000002</v>
      </c>
      <c r="P22" s="134"/>
      <c r="Q22" s="134">
        <v>2213954.2599999998</v>
      </c>
      <c r="R22" s="134"/>
      <c r="S22" s="134">
        <v>1936931.37</v>
      </c>
      <c r="T22" s="134"/>
      <c r="U22" s="134">
        <v>1966199.25</v>
      </c>
      <c r="V22" s="134"/>
      <c r="W22" s="134">
        <v>2182465.09</v>
      </c>
      <c r="X22" s="134"/>
      <c r="Y22" s="134">
        <v>1902227.57</v>
      </c>
      <c r="Z22" s="134"/>
      <c r="AA22" s="134">
        <v>2182390.9500000002</v>
      </c>
      <c r="AB22" s="134"/>
      <c r="AC22" s="134">
        <v>1959236.64</v>
      </c>
      <c r="AD22" s="134"/>
      <c r="AE22" s="134">
        <v>2001434.23</v>
      </c>
      <c r="AF22" s="134"/>
      <c r="AG22" s="134">
        <v>1881879.55</v>
      </c>
      <c r="AH22" s="134"/>
      <c r="AI22" s="53"/>
      <c r="AJ22" s="53"/>
      <c r="AK22" s="53"/>
      <c r="AL22" s="53"/>
      <c r="AM22" s="53"/>
      <c r="AN22" s="53"/>
      <c r="AO22" s="53"/>
      <c r="AP22" s="53"/>
      <c r="AQ22" s="53"/>
      <c r="AR22" s="53"/>
      <c r="AS22" s="53"/>
      <c r="AT22" s="53"/>
      <c r="AU22" s="53"/>
      <c r="AV22" s="53"/>
    </row>
    <row r="23" spans="1:48" s="54" customFormat="1">
      <c r="A23" s="50">
        <v>16</v>
      </c>
      <c r="B23" s="51" t="s">
        <v>218</v>
      </c>
      <c r="C23" s="52">
        <v>1</v>
      </c>
      <c r="D23" s="52" t="s">
        <v>16</v>
      </c>
      <c r="E23" s="134">
        <v>960876.56</v>
      </c>
      <c r="F23" s="134"/>
      <c r="G23" s="134">
        <v>960876.56</v>
      </c>
      <c r="H23" s="134"/>
      <c r="I23" s="134">
        <v>97478.29</v>
      </c>
      <c r="J23" s="134"/>
      <c r="K23" s="134">
        <v>954847.94</v>
      </c>
      <c r="L23" s="134"/>
      <c r="M23" s="134">
        <v>959655.37</v>
      </c>
      <c r="N23" s="134"/>
      <c r="O23" s="134">
        <v>973927.54</v>
      </c>
      <c r="P23" s="134"/>
      <c r="Q23" s="134">
        <v>1022905.76</v>
      </c>
      <c r="R23" s="134"/>
      <c r="S23" s="134">
        <v>911508.27</v>
      </c>
      <c r="T23" s="134"/>
      <c r="U23" s="134">
        <v>925497.25</v>
      </c>
      <c r="V23" s="134"/>
      <c r="W23" s="134">
        <v>1008034.54</v>
      </c>
      <c r="X23" s="134"/>
      <c r="Y23" s="134">
        <v>895100.35</v>
      </c>
      <c r="Z23" s="134"/>
      <c r="AA23" s="134">
        <v>1007927.78</v>
      </c>
      <c r="AB23" s="134"/>
      <c r="AC23" s="134">
        <v>951917.78</v>
      </c>
      <c r="AD23" s="134"/>
      <c r="AE23" s="134">
        <v>942691.47</v>
      </c>
      <c r="AF23" s="134"/>
      <c r="AG23" s="134">
        <v>887022.33</v>
      </c>
      <c r="AH23" s="134"/>
      <c r="AI23" s="53"/>
      <c r="AJ23" s="53"/>
      <c r="AK23" s="53"/>
      <c r="AL23" s="53"/>
      <c r="AM23" s="53"/>
      <c r="AN23" s="53"/>
      <c r="AO23" s="53"/>
      <c r="AP23" s="53"/>
      <c r="AQ23" s="53"/>
      <c r="AR23" s="53"/>
      <c r="AS23" s="53"/>
      <c r="AT23" s="53"/>
      <c r="AU23" s="53"/>
      <c r="AV23" s="53"/>
    </row>
    <row r="24" spans="1:48" s="54" customFormat="1">
      <c r="A24" s="50">
        <v>17</v>
      </c>
      <c r="B24" s="51" t="s">
        <v>219</v>
      </c>
      <c r="C24" s="52">
        <v>1</v>
      </c>
      <c r="D24" s="52" t="s">
        <v>16</v>
      </c>
      <c r="E24" s="134">
        <v>714973.87</v>
      </c>
      <c r="F24" s="134"/>
      <c r="G24" s="134">
        <v>724499.03</v>
      </c>
      <c r="H24" s="134"/>
      <c r="I24" s="134">
        <v>69793.02</v>
      </c>
      <c r="J24" s="134"/>
      <c r="K24" s="134">
        <v>671994.45</v>
      </c>
      <c r="L24" s="134"/>
      <c r="M24" s="134">
        <v>679442.25</v>
      </c>
      <c r="N24" s="134"/>
      <c r="O24" s="134">
        <v>705183.86</v>
      </c>
      <c r="P24" s="134"/>
      <c r="Q24" s="134">
        <v>723950.49</v>
      </c>
      <c r="R24" s="134"/>
      <c r="S24" s="134">
        <v>643033.29</v>
      </c>
      <c r="T24" s="134"/>
      <c r="U24" s="134">
        <v>652667.93999999994</v>
      </c>
      <c r="V24" s="134"/>
      <c r="W24" s="134">
        <v>713602.13</v>
      </c>
      <c r="X24" s="134"/>
      <c r="Y24" s="134">
        <v>631524.41</v>
      </c>
      <c r="Z24" s="134"/>
      <c r="AA24" s="134">
        <v>713310.2</v>
      </c>
      <c r="AB24" s="134"/>
      <c r="AC24" s="134">
        <v>674108.41</v>
      </c>
      <c r="AD24" s="134"/>
      <c r="AE24" s="134">
        <v>663504.31000000006</v>
      </c>
      <c r="AF24" s="134"/>
      <c r="AG24" s="134">
        <v>623721.86</v>
      </c>
      <c r="AH24" s="134"/>
      <c r="AI24" s="53"/>
      <c r="AJ24" s="53"/>
      <c r="AK24" s="53"/>
      <c r="AL24" s="53"/>
      <c r="AM24" s="53"/>
      <c r="AN24" s="53"/>
      <c r="AO24" s="53"/>
      <c r="AP24" s="53"/>
      <c r="AQ24" s="53"/>
      <c r="AR24" s="53"/>
      <c r="AS24" s="53"/>
      <c r="AT24" s="53"/>
      <c r="AU24" s="53"/>
      <c r="AV24" s="53"/>
    </row>
    <row r="25" spans="1:48" s="54" customFormat="1">
      <c r="A25" s="50">
        <v>18</v>
      </c>
      <c r="B25" s="51" t="s">
        <v>220</v>
      </c>
      <c r="C25" s="52">
        <v>1</v>
      </c>
      <c r="D25" s="52" t="s">
        <v>16</v>
      </c>
      <c r="E25" s="134">
        <v>338544.44</v>
      </c>
      <c r="F25" s="134"/>
      <c r="G25" s="134">
        <v>338544.44</v>
      </c>
      <c r="H25" s="134"/>
      <c r="I25" s="134">
        <v>33510.44</v>
      </c>
      <c r="J25" s="134"/>
      <c r="K25" s="134">
        <v>336652.44</v>
      </c>
      <c r="L25" s="134"/>
      <c r="M25" s="134">
        <v>324453.01</v>
      </c>
      <c r="N25" s="134"/>
      <c r="O25" s="134">
        <v>332826.68</v>
      </c>
      <c r="P25" s="134"/>
      <c r="Q25" s="134">
        <v>366178.68</v>
      </c>
      <c r="R25" s="134"/>
      <c r="S25" s="134">
        <v>321042.51</v>
      </c>
      <c r="T25" s="134"/>
      <c r="U25" s="134">
        <v>326117.8</v>
      </c>
      <c r="V25" s="134"/>
      <c r="W25" s="134">
        <v>338672.29</v>
      </c>
      <c r="X25" s="134"/>
      <c r="Y25" s="134">
        <v>315071.24</v>
      </c>
      <c r="Z25" s="134"/>
      <c r="AA25" s="134">
        <v>338471.16</v>
      </c>
      <c r="AB25" s="134"/>
      <c r="AC25" s="134">
        <v>322236.86</v>
      </c>
      <c r="AD25" s="134"/>
      <c r="AE25" s="134">
        <v>332176.07</v>
      </c>
      <c r="AF25" s="134"/>
      <c r="AG25" s="134">
        <v>313150.94</v>
      </c>
      <c r="AH25" s="134"/>
      <c r="AI25" s="53"/>
      <c r="AJ25" s="53"/>
      <c r="AK25" s="53"/>
      <c r="AL25" s="53"/>
      <c r="AM25" s="53"/>
      <c r="AN25" s="53"/>
      <c r="AO25" s="53"/>
      <c r="AP25" s="53"/>
      <c r="AQ25" s="53"/>
      <c r="AR25" s="53"/>
      <c r="AS25" s="53"/>
      <c r="AT25" s="53"/>
      <c r="AU25" s="53"/>
      <c r="AV25" s="53"/>
    </row>
    <row r="26" spans="1:48" s="54" customFormat="1">
      <c r="A26" s="50">
        <v>19</v>
      </c>
      <c r="B26" s="51" t="s">
        <v>221</v>
      </c>
      <c r="C26" s="52">
        <v>1</v>
      </c>
      <c r="D26" s="52" t="s">
        <v>16</v>
      </c>
      <c r="E26" s="134">
        <v>253948.84</v>
      </c>
      <c r="F26" s="134"/>
      <c r="G26" s="134">
        <v>253948.84</v>
      </c>
      <c r="H26" s="134"/>
      <c r="I26" s="134">
        <v>25313.58</v>
      </c>
      <c r="J26" s="134"/>
      <c r="K26" s="134">
        <v>250360.48</v>
      </c>
      <c r="L26" s="134"/>
      <c r="M26" s="134">
        <v>246179.89</v>
      </c>
      <c r="N26" s="134"/>
      <c r="O26" s="134">
        <v>263197.34000000003</v>
      </c>
      <c r="P26" s="134"/>
      <c r="Q26" s="134">
        <v>259106</v>
      </c>
      <c r="R26" s="134"/>
      <c r="S26" s="134">
        <v>239672.6</v>
      </c>
      <c r="T26" s="134"/>
      <c r="U26" s="134">
        <v>243508.99</v>
      </c>
      <c r="V26" s="134"/>
      <c r="W26" s="134">
        <v>256098.27</v>
      </c>
      <c r="X26" s="134"/>
      <c r="Y26" s="134">
        <v>235378.93</v>
      </c>
      <c r="Z26" s="134"/>
      <c r="AA26" s="134">
        <v>256038.15</v>
      </c>
      <c r="AB26" s="134"/>
      <c r="AC26" s="134">
        <v>244090.79</v>
      </c>
      <c r="AD26" s="134"/>
      <c r="AE26" s="134">
        <v>246979.98</v>
      </c>
      <c r="AF26" s="134"/>
      <c r="AG26" s="134">
        <v>232730.16</v>
      </c>
      <c r="AH26" s="134"/>
      <c r="AI26" s="53"/>
      <c r="AJ26" s="53"/>
      <c r="AK26" s="53"/>
      <c r="AL26" s="53"/>
      <c r="AM26" s="53"/>
      <c r="AN26" s="53"/>
      <c r="AO26" s="53"/>
      <c r="AP26" s="53"/>
      <c r="AQ26" s="53"/>
      <c r="AR26" s="53"/>
      <c r="AS26" s="53"/>
      <c r="AT26" s="53"/>
      <c r="AU26" s="53"/>
      <c r="AV26" s="53"/>
    </row>
    <row r="27" spans="1:48" s="54" customFormat="1">
      <c r="A27" s="50">
        <v>20</v>
      </c>
      <c r="B27" s="51" t="s">
        <v>222</v>
      </c>
      <c r="C27" s="52">
        <v>1</v>
      </c>
      <c r="D27" s="52" t="s">
        <v>16</v>
      </c>
      <c r="E27" s="134">
        <v>251432.87</v>
      </c>
      <c r="F27" s="134"/>
      <c r="G27" s="134">
        <v>251432.87</v>
      </c>
      <c r="H27" s="134"/>
      <c r="I27" s="134">
        <v>25289.32</v>
      </c>
      <c r="J27" s="134"/>
      <c r="K27" s="134">
        <v>248100.41</v>
      </c>
      <c r="L27" s="134"/>
      <c r="M27" s="134">
        <v>247029.14</v>
      </c>
      <c r="N27" s="134"/>
      <c r="O27" s="134">
        <v>260610.61</v>
      </c>
      <c r="P27" s="134"/>
      <c r="Q27" s="134">
        <v>272125.02</v>
      </c>
      <c r="R27" s="134"/>
      <c r="S27" s="134">
        <v>237484.35</v>
      </c>
      <c r="T27" s="134"/>
      <c r="U27" s="134">
        <v>241245.08</v>
      </c>
      <c r="V27" s="134"/>
      <c r="W27" s="134">
        <v>252288.19</v>
      </c>
      <c r="X27" s="134"/>
      <c r="Y27" s="134">
        <v>233259.96</v>
      </c>
      <c r="Z27" s="134"/>
      <c r="AA27" s="134">
        <v>269819.90000000002</v>
      </c>
      <c r="AB27" s="134"/>
      <c r="AC27" s="134">
        <v>244861.24</v>
      </c>
      <c r="AD27" s="134"/>
      <c r="AE27" s="134">
        <v>244786.54</v>
      </c>
      <c r="AF27" s="134"/>
      <c r="AG27" s="134">
        <v>230500.93</v>
      </c>
      <c r="AH27" s="134"/>
      <c r="AI27" s="53"/>
      <c r="AJ27" s="53"/>
      <c r="AK27" s="53"/>
      <c r="AL27" s="53"/>
      <c r="AM27" s="53"/>
      <c r="AN27" s="53"/>
      <c r="AO27" s="53"/>
      <c r="AP27" s="53"/>
      <c r="AQ27" s="53"/>
      <c r="AR27" s="53"/>
      <c r="AS27" s="53"/>
      <c r="AT27" s="53"/>
      <c r="AU27" s="53"/>
      <c r="AV27" s="53"/>
    </row>
    <row r="28" spans="1:48" s="54" customFormat="1">
      <c r="A28" s="50">
        <v>21</v>
      </c>
      <c r="B28" s="51" t="s">
        <v>223</v>
      </c>
      <c r="C28" s="52">
        <v>1</v>
      </c>
      <c r="D28" s="52" t="s">
        <v>16</v>
      </c>
      <c r="E28" s="134">
        <v>983715.39</v>
      </c>
      <c r="F28" s="134"/>
      <c r="G28" s="134">
        <v>983715.39</v>
      </c>
      <c r="H28" s="134"/>
      <c r="I28" s="134">
        <v>97699.55</v>
      </c>
      <c r="J28" s="134"/>
      <c r="K28" s="134">
        <v>975482.47</v>
      </c>
      <c r="L28" s="134"/>
      <c r="M28" s="134">
        <v>942895.06</v>
      </c>
      <c r="N28" s="134"/>
      <c r="O28" s="134">
        <v>1004849.07</v>
      </c>
      <c r="P28" s="134"/>
      <c r="Q28" s="134">
        <v>1041088.29</v>
      </c>
      <c r="R28" s="134"/>
      <c r="S28" s="134">
        <v>931525.26</v>
      </c>
      <c r="T28" s="134"/>
      <c r="U28" s="134">
        <v>946191.03</v>
      </c>
      <c r="V28" s="134"/>
      <c r="W28" s="134">
        <v>1025420.14</v>
      </c>
      <c r="X28" s="134"/>
      <c r="Y28" s="134">
        <v>914471.57</v>
      </c>
      <c r="Z28" s="134"/>
      <c r="AA28" s="134">
        <v>1025620.94</v>
      </c>
      <c r="AB28" s="134"/>
      <c r="AC28" s="134">
        <v>936683.58</v>
      </c>
      <c r="AD28" s="134"/>
      <c r="AE28" s="134">
        <v>962754.95</v>
      </c>
      <c r="AF28" s="134"/>
      <c r="AG28" s="134">
        <v>907402.46</v>
      </c>
      <c r="AH28" s="134"/>
      <c r="AI28" s="53"/>
      <c r="AJ28" s="53"/>
      <c r="AK28" s="53"/>
      <c r="AL28" s="53"/>
      <c r="AM28" s="53"/>
      <c r="AN28" s="53"/>
      <c r="AO28" s="53"/>
      <c r="AP28" s="53"/>
      <c r="AQ28" s="53"/>
      <c r="AR28" s="53"/>
      <c r="AS28" s="53"/>
      <c r="AT28" s="53"/>
      <c r="AU28" s="53"/>
      <c r="AV28" s="53"/>
    </row>
    <row r="29" spans="1:48" s="54" customFormat="1">
      <c r="A29" s="50">
        <v>22</v>
      </c>
      <c r="B29" s="51" t="s">
        <v>224</v>
      </c>
      <c r="C29" s="52">
        <v>1</v>
      </c>
      <c r="D29" s="52" t="s">
        <v>16</v>
      </c>
      <c r="E29" s="134">
        <v>15536499.130000001</v>
      </c>
      <c r="F29" s="134"/>
      <c r="G29" s="134">
        <v>15536499.130000001</v>
      </c>
      <c r="H29" s="134"/>
      <c r="I29" s="134">
        <v>1538855.99</v>
      </c>
      <c r="J29" s="134"/>
      <c r="K29" s="134">
        <v>15376463.380000001</v>
      </c>
      <c r="L29" s="134"/>
      <c r="M29" s="134">
        <v>15030824.470000001</v>
      </c>
      <c r="N29" s="134"/>
      <c r="O29" s="134">
        <v>16110256.24</v>
      </c>
      <c r="P29" s="134"/>
      <c r="Q29" s="134">
        <v>16239700.41</v>
      </c>
      <c r="R29" s="134"/>
      <c r="S29" s="134">
        <v>14696569.76</v>
      </c>
      <c r="T29" s="134"/>
      <c r="U29" s="134">
        <v>14928540.890000001</v>
      </c>
      <c r="V29" s="134"/>
      <c r="W29" s="134">
        <v>16004878.789999999</v>
      </c>
      <c r="X29" s="134"/>
      <c r="Y29" s="134">
        <v>14426355.390000001</v>
      </c>
      <c r="Z29" s="134"/>
      <c r="AA29" s="134">
        <v>16005291.16</v>
      </c>
      <c r="AB29" s="134"/>
      <c r="AC29" s="134">
        <v>14911913.880000001</v>
      </c>
      <c r="AD29" s="134"/>
      <c r="AE29" s="134">
        <v>15175214.189999999</v>
      </c>
      <c r="AF29" s="134"/>
      <c r="AG29" s="134">
        <v>14306186.859999999</v>
      </c>
      <c r="AH29" s="134"/>
      <c r="AI29" s="53"/>
      <c r="AJ29" s="53"/>
      <c r="AK29" s="53"/>
      <c r="AL29" s="53"/>
      <c r="AM29" s="53"/>
      <c r="AN29" s="53"/>
      <c r="AO29" s="53"/>
      <c r="AP29" s="53"/>
      <c r="AQ29" s="53"/>
      <c r="AR29" s="53"/>
      <c r="AS29" s="53"/>
      <c r="AT29" s="53"/>
      <c r="AU29" s="53"/>
      <c r="AV29" s="53"/>
    </row>
    <row r="30" spans="1:48" s="54" customFormat="1">
      <c r="A30" s="50">
        <v>23</v>
      </c>
      <c r="B30" s="51" t="s">
        <v>225</v>
      </c>
      <c r="C30" s="52">
        <v>1</v>
      </c>
      <c r="D30" s="52" t="s">
        <v>16</v>
      </c>
      <c r="E30" s="135" t="s">
        <v>211</v>
      </c>
      <c r="F30" s="135" t="s">
        <v>211</v>
      </c>
      <c r="G30" s="135" t="s">
        <v>211</v>
      </c>
      <c r="H30" s="135" t="s">
        <v>211</v>
      </c>
      <c r="I30" s="135" t="s">
        <v>211</v>
      </c>
      <c r="J30" s="135" t="s">
        <v>211</v>
      </c>
      <c r="K30" s="134">
        <v>524785.44999999995</v>
      </c>
      <c r="L30" s="134"/>
      <c r="M30" s="134">
        <v>515248.01</v>
      </c>
      <c r="N30" s="134"/>
      <c r="O30" s="134">
        <v>559186.48</v>
      </c>
      <c r="P30" s="134"/>
      <c r="Q30" s="134">
        <v>555614.18999999994</v>
      </c>
      <c r="R30" s="134"/>
      <c r="S30" s="134">
        <v>349259.06</v>
      </c>
      <c r="T30" s="134"/>
      <c r="U30" s="134">
        <v>315170.43</v>
      </c>
      <c r="V30" s="134"/>
      <c r="W30" s="134">
        <v>548204.71</v>
      </c>
      <c r="X30" s="134"/>
      <c r="Y30" s="134">
        <v>297029.61</v>
      </c>
      <c r="Z30" s="134"/>
      <c r="AA30" s="134">
        <v>460952.3</v>
      </c>
      <c r="AB30" s="134"/>
      <c r="AC30" s="134">
        <v>511774.97</v>
      </c>
      <c r="AD30" s="134"/>
      <c r="AE30" s="134">
        <v>518101.83</v>
      </c>
      <c r="AF30" s="134"/>
      <c r="AG30" s="134">
        <v>487856.58</v>
      </c>
      <c r="AH30" s="135"/>
      <c r="AI30" s="55"/>
      <c r="AJ30" s="55"/>
      <c r="AK30" s="53"/>
      <c r="AL30" s="53"/>
      <c r="AM30" s="53"/>
      <c r="AN30" s="53"/>
      <c r="AO30" s="53"/>
      <c r="AP30" s="53"/>
      <c r="AQ30" s="53"/>
      <c r="AR30" s="53"/>
      <c r="AS30" s="53"/>
      <c r="AT30" s="53"/>
      <c r="AU30" s="53"/>
      <c r="AV30" s="53"/>
    </row>
    <row r="31" spans="1:48" s="54" customFormat="1">
      <c r="A31" s="50">
        <v>24</v>
      </c>
      <c r="B31" s="51" t="s">
        <v>226</v>
      </c>
      <c r="C31" s="52">
        <v>1</v>
      </c>
      <c r="D31" s="52" t="s">
        <v>16</v>
      </c>
      <c r="E31" s="134">
        <v>2392827.42</v>
      </c>
      <c r="F31" s="134"/>
      <c r="G31" s="134">
        <v>2392827.42</v>
      </c>
      <c r="H31" s="134"/>
      <c r="I31" s="134">
        <v>237720.3</v>
      </c>
      <c r="J31" s="134"/>
      <c r="K31" s="134">
        <v>2369722.64</v>
      </c>
      <c r="L31" s="134"/>
      <c r="M31" s="134">
        <v>2290558.59</v>
      </c>
      <c r="N31" s="134"/>
      <c r="O31" s="134">
        <v>2440877.58</v>
      </c>
      <c r="P31" s="134"/>
      <c r="Q31" s="134">
        <v>2519494.38</v>
      </c>
      <c r="R31" s="134"/>
      <c r="S31" s="134">
        <v>2264581.1800000002</v>
      </c>
      <c r="T31" s="134"/>
      <c r="U31" s="134">
        <v>2300209.9</v>
      </c>
      <c r="V31" s="134"/>
      <c r="W31" s="134">
        <v>2482568.09</v>
      </c>
      <c r="X31" s="134"/>
      <c r="Y31" s="134">
        <v>2223060.33</v>
      </c>
      <c r="Z31" s="134"/>
      <c r="AA31" s="134">
        <v>2482618.5699999998</v>
      </c>
      <c r="AB31" s="134"/>
      <c r="AC31" s="134">
        <v>2275056.3199999998</v>
      </c>
      <c r="AD31" s="134"/>
      <c r="AE31" s="134">
        <v>2338841.0299999998</v>
      </c>
      <c r="AF31" s="134"/>
      <c r="AG31" s="134">
        <v>2204406.64</v>
      </c>
      <c r="AH31" s="134"/>
      <c r="AI31" s="53"/>
      <c r="AJ31" s="53"/>
      <c r="AK31" s="53"/>
      <c r="AL31" s="53"/>
      <c r="AM31" s="53"/>
      <c r="AN31" s="53"/>
      <c r="AO31" s="53"/>
      <c r="AP31" s="53"/>
      <c r="AQ31" s="53"/>
      <c r="AR31" s="53"/>
      <c r="AS31" s="53"/>
      <c r="AT31" s="53"/>
      <c r="AU31" s="53"/>
      <c r="AV31" s="53"/>
    </row>
    <row r="32" spans="1:48" s="54" customFormat="1">
      <c r="A32" s="50">
        <v>25</v>
      </c>
      <c r="B32" s="51" t="s">
        <v>227</v>
      </c>
      <c r="C32" s="52">
        <v>1</v>
      </c>
      <c r="D32" s="52" t="s">
        <v>16</v>
      </c>
      <c r="E32" s="134">
        <v>3622642.26</v>
      </c>
      <c r="F32" s="134"/>
      <c r="G32" s="134">
        <v>3622642.26</v>
      </c>
      <c r="H32" s="134"/>
      <c r="I32" s="134">
        <v>363087.62</v>
      </c>
      <c r="J32" s="134"/>
      <c r="K32" s="134">
        <v>3591735.03</v>
      </c>
      <c r="L32" s="134"/>
      <c r="M32" s="134">
        <v>3490301.23</v>
      </c>
      <c r="N32" s="134"/>
      <c r="O32" s="134">
        <v>3807411.28</v>
      </c>
      <c r="P32" s="134"/>
      <c r="Q32" s="134">
        <v>3864383.32</v>
      </c>
      <c r="R32" s="134"/>
      <c r="S32" s="134">
        <v>3431404.73</v>
      </c>
      <c r="T32" s="134"/>
      <c r="U32" s="134">
        <v>3484745.42</v>
      </c>
      <c r="V32" s="134"/>
      <c r="W32" s="134">
        <v>3808323.74</v>
      </c>
      <c r="X32" s="134"/>
      <c r="Y32" s="134">
        <v>3368783.56</v>
      </c>
      <c r="Z32" s="134"/>
      <c r="AA32" s="134">
        <v>3808896.21</v>
      </c>
      <c r="AB32" s="134"/>
      <c r="AC32" s="134">
        <v>3467802.63</v>
      </c>
      <c r="AD32" s="134"/>
      <c r="AE32" s="134">
        <v>3545392.09</v>
      </c>
      <c r="AF32" s="134"/>
      <c r="AG32" s="134">
        <v>3339261.57</v>
      </c>
      <c r="AH32" s="134"/>
      <c r="AI32" s="53"/>
      <c r="AJ32" s="53"/>
      <c r="AK32" s="53"/>
      <c r="AL32" s="53"/>
      <c r="AM32" s="53"/>
      <c r="AN32" s="53"/>
      <c r="AO32" s="53"/>
      <c r="AP32" s="53"/>
      <c r="AQ32" s="53"/>
      <c r="AR32" s="53"/>
      <c r="AS32" s="53"/>
      <c r="AT32" s="53"/>
      <c r="AU32" s="53"/>
      <c r="AV32" s="53"/>
    </row>
    <row r="33" spans="1:48" s="54" customFormat="1">
      <c r="A33" s="50">
        <v>26</v>
      </c>
      <c r="B33" s="51" t="s">
        <v>228</v>
      </c>
      <c r="C33" s="52">
        <v>1</v>
      </c>
      <c r="D33" s="52" t="s">
        <v>16</v>
      </c>
      <c r="E33" s="134">
        <v>2385066.29</v>
      </c>
      <c r="F33" s="134"/>
      <c r="G33" s="134">
        <v>2385066.29</v>
      </c>
      <c r="H33" s="134"/>
      <c r="I33" s="134">
        <v>237646.43</v>
      </c>
      <c r="J33" s="134"/>
      <c r="K33" s="134">
        <v>2362712.7000000002</v>
      </c>
      <c r="L33" s="134"/>
      <c r="M33" s="134">
        <v>2265336.58</v>
      </c>
      <c r="N33" s="134"/>
      <c r="O33" s="134">
        <v>2453283.6</v>
      </c>
      <c r="P33" s="134"/>
      <c r="Q33" s="134">
        <v>2484031.4</v>
      </c>
      <c r="R33" s="134"/>
      <c r="S33" s="134">
        <v>2257797.06</v>
      </c>
      <c r="T33" s="134"/>
      <c r="U33" s="134">
        <v>2293194.2000000002</v>
      </c>
      <c r="V33" s="134"/>
      <c r="W33" s="134">
        <v>2448635.9300000002</v>
      </c>
      <c r="X33" s="134"/>
      <c r="Y33" s="134">
        <v>2216497.21</v>
      </c>
      <c r="Z33" s="134"/>
      <c r="AA33" s="134">
        <v>2448096.16</v>
      </c>
      <c r="AB33" s="134"/>
      <c r="AC33" s="134">
        <v>2252079.7999999998</v>
      </c>
      <c r="AD33" s="134"/>
      <c r="AE33" s="134">
        <v>2332047.84</v>
      </c>
      <c r="AF33" s="134"/>
      <c r="AG33" s="134">
        <v>2197496.1800000002</v>
      </c>
      <c r="AH33" s="134"/>
      <c r="AI33" s="53"/>
      <c r="AJ33" s="53"/>
      <c r="AK33" s="53"/>
      <c r="AL33" s="53"/>
      <c r="AM33" s="53"/>
      <c r="AN33" s="53"/>
      <c r="AO33" s="53"/>
      <c r="AP33" s="53"/>
      <c r="AQ33" s="53"/>
      <c r="AR33" s="53"/>
      <c r="AS33" s="53"/>
      <c r="AT33" s="53"/>
      <c r="AU33" s="53"/>
      <c r="AV33" s="53"/>
    </row>
    <row r="34" spans="1:48" s="54" customFormat="1">
      <c r="A34" s="50">
        <v>27</v>
      </c>
      <c r="B34" s="51" t="s">
        <v>229</v>
      </c>
      <c r="C34" s="52">
        <v>1</v>
      </c>
      <c r="D34" s="52" t="s">
        <v>16</v>
      </c>
      <c r="E34" s="134">
        <v>1250180.1100000001</v>
      </c>
      <c r="F34" s="134"/>
      <c r="G34" s="134">
        <v>1250180.1100000001</v>
      </c>
      <c r="H34" s="134"/>
      <c r="I34" s="134">
        <v>125660.9</v>
      </c>
      <c r="J34" s="134"/>
      <c r="K34" s="134">
        <v>1240502.05</v>
      </c>
      <c r="L34" s="134"/>
      <c r="M34" s="134">
        <v>1235145.71</v>
      </c>
      <c r="N34" s="134"/>
      <c r="O34" s="134">
        <v>1310583.8799999999</v>
      </c>
      <c r="P34" s="134"/>
      <c r="Q34" s="134">
        <v>1333077.6200000001</v>
      </c>
      <c r="R34" s="134"/>
      <c r="S34" s="134">
        <v>1184728.4099999999</v>
      </c>
      <c r="T34" s="134"/>
      <c r="U34" s="134">
        <v>1203225.69</v>
      </c>
      <c r="V34" s="134"/>
      <c r="W34" s="134">
        <v>1314332.26</v>
      </c>
      <c r="X34" s="134"/>
      <c r="Y34" s="134">
        <v>1163279.76</v>
      </c>
      <c r="Z34" s="134"/>
      <c r="AA34" s="134">
        <v>1314436.3899999999</v>
      </c>
      <c r="AB34" s="134"/>
      <c r="AC34" s="134">
        <v>1225061.98</v>
      </c>
      <c r="AD34" s="134"/>
      <c r="AE34" s="134">
        <v>1224528.6599999999</v>
      </c>
      <c r="AF34" s="134"/>
      <c r="AG34" s="134">
        <v>1153054.04</v>
      </c>
      <c r="AH34" s="134"/>
      <c r="AI34" s="53"/>
      <c r="AJ34" s="53"/>
      <c r="AK34" s="53"/>
      <c r="AL34" s="53"/>
      <c r="AM34" s="53"/>
      <c r="AN34" s="53"/>
      <c r="AO34" s="53"/>
      <c r="AP34" s="53"/>
      <c r="AQ34" s="53"/>
      <c r="AR34" s="53"/>
      <c r="AS34" s="53"/>
      <c r="AT34" s="53"/>
      <c r="AU34" s="53"/>
      <c r="AV34" s="53"/>
    </row>
    <row r="35" spans="1:48" s="54" customFormat="1">
      <c r="A35" s="50">
        <v>28</v>
      </c>
      <c r="B35" s="51" t="s">
        <v>230</v>
      </c>
      <c r="C35" s="52">
        <v>1</v>
      </c>
      <c r="D35" s="52" t="s">
        <v>16</v>
      </c>
      <c r="E35" s="134">
        <v>974072.41</v>
      </c>
      <c r="F35" s="134"/>
      <c r="G35" s="134">
        <v>974072.41</v>
      </c>
      <c r="H35" s="134"/>
      <c r="I35" s="134">
        <v>97607.27</v>
      </c>
      <c r="J35" s="134"/>
      <c r="K35" s="134">
        <v>966764.36</v>
      </c>
      <c r="L35" s="134"/>
      <c r="M35" s="134">
        <v>953030.88</v>
      </c>
      <c r="N35" s="134"/>
      <c r="O35" s="134">
        <v>1004849.07</v>
      </c>
      <c r="P35" s="134"/>
      <c r="Q35" s="134">
        <v>1026600.33</v>
      </c>
      <c r="R35" s="134"/>
      <c r="S35" s="134">
        <v>923082.34</v>
      </c>
      <c r="T35" s="134"/>
      <c r="U35" s="134">
        <v>937460.68</v>
      </c>
      <c r="V35" s="134"/>
      <c r="W35" s="134">
        <v>1011568.63</v>
      </c>
      <c r="X35" s="134"/>
      <c r="Y35" s="134">
        <v>906302.5</v>
      </c>
      <c r="Z35" s="134"/>
      <c r="AA35" s="134">
        <v>1011523.53</v>
      </c>
      <c r="AB35" s="134"/>
      <c r="AC35" s="134">
        <v>945901.9</v>
      </c>
      <c r="AD35" s="134"/>
      <c r="AE35" s="134">
        <v>954295.67</v>
      </c>
      <c r="AF35" s="134"/>
      <c r="AG35" s="134">
        <v>898801.44</v>
      </c>
      <c r="AH35" s="134"/>
      <c r="AI35" s="53"/>
      <c r="AJ35" s="53"/>
      <c r="AK35" s="53"/>
      <c r="AL35" s="53"/>
      <c r="AM35" s="53"/>
      <c r="AN35" s="53"/>
      <c r="AO35" s="53"/>
      <c r="AP35" s="53"/>
      <c r="AQ35" s="53"/>
      <c r="AR35" s="53"/>
      <c r="AS35" s="53"/>
      <c r="AT35" s="53"/>
      <c r="AU35" s="53"/>
      <c r="AV35" s="53"/>
    </row>
    <row r="36" spans="1:48" s="54" customFormat="1">
      <c r="A36" s="50">
        <v>29</v>
      </c>
      <c r="B36" s="51" t="s">
        <v>231</v>
      </c>
      <c r="C36" s="52">
        <v>1</v>
      </c>
      <c r="D36" s="52" t="s">
        <v>16</v>
      </c>
      <c r="E36" s="134">
        <v>167630.35999999999</v>
      </c>
      <c r="F36" s="134"/>
      <c r="G36" s="134">
        <v>167630.35999999999</v>
      </c>
      <c r="H36" s="134"/>
      <c r="I36" s="134">
        <v>16739.61</v>
      </c>
      <c r="J36" s="134"/>
      <c r="K36" s="134">
        <v>165551.32999999999</v>
      </c>
      <c r="L36" s="134"/>
      <c r="M36" s="134">
        <v>162707.03</v>
      </c>
      <c r="N36" s="134"/>
      <c r="O36" s="134">
        <v>172757.67</v>
      </c>
      <c r="P36" s="134"/>
      <c r="Q36" s="134">
        <v>176654.58</v>
      </c>
      <c r="R36" s="134"/>
      <c r="S36" s="134">
        <v>158360.23000000001</v>
      </c>
      <c r="T36" s="134"/>
      <c r="U36" s="134">
        <v>160958.91</v>
      </c>
      <c r="V36" s="134"/>
      <c r="W36" s="134">
        <v>174024.18</v>
      </c>
      <c r="X36" s="134"/>
      <c r="Y36" s="134">
        <v>155525.18</v>
      </c>
      <c r="Z36" s="134"/>
      <c r="AA36" s="134">
        <v>173930.79</v>
      </c>
      <c r="AB36" s="134"/>
      <c r="AC36" s="134">
        <v>161594.92000000001</v>
      </c>
      <c r="AD36" s="134"/>
      <c r="AE36" s="134">
        <v>163439.45000000001</v>
      </c>
      <c r="AF36" s="134"/>
      <c r="AG36" s="134">
        <v>153965.66</v>
      </c>
      <c r="AH36" s="134"/>
      <c r="AI36" s="53"/>
      <c r="AJ36" s="53"/>
      <c r="AK36" s="53"/>
      <c r="AL36" s="53"/>
      <c r="AM36" s="53"/>
      <c r="AN36" s="53"/>
      <c r="AO36" s="53"/>
      <c r="AP36" s="53"/>
      <c r="AQ36" s="53"/>
      <c r="AR36" s="53"/>
      <c r="AS36" s="53"/>
      <c r="AT36" s="53"/>
      <c r="AU36" s="53"/>
      <c r="AV36" s="53"/>
    </row>
    <row r="37" spans="1:48" s="54" customFormat="1">
      <c r="A37" s="50">
        <v>31</v>
      </c>
      <c r="B37" s="51" t="s">
        <v>232</v>
      </c>
      <c r="C37" s="52"/>
      <c r="D37" s="52" t="s">
        <v>233</v>
      </c>
      <c r="E37" s="134">
        <v>254775.21</v>
      </c>
      <c r="F37" s="134"/>
      <c r="G37" s="134">
        <v>254775.21</v>
      </c>
      <c r="H37" s="134"/>
      <c r="I37" s="134">
        <v>25321.45</v>
      </c>
      <c r="J37" s="134"/>
      <c r="K37" s="134">
        <v>251103.27</v>
      </c>
      <c r="L37" s="134"/>
      <c r="M37" s="134">
        <v>242714.8</v>
      </c>
      <c r="N37" s="134"/>
      <c r="O37" s="134">
        <v>259312.42</v>
      </c>
      <c r="P37" s="134"/>
      <c r="Q37" s="134">
        <v>261990.86</v>
      </c>
      <c r="R37" s="134"/>
      <c r="S37" s="134">
        <v>240390.58</v>
      </c>
      <c r="T37" s="134"/>
      <c r="U37" s="134">
        <v>244251.96</v>
      </c>
      <c r="V37" s="134"/>
      <c r="W37" s="134">
        <v>258873.74</v>
      </c>
      <c r="X37" s="134"/>
      <c r="Y37" s="134">
        <v>236074.05</v>
      </c>
      <c r="Z37" s="134"/>
      <c r="AA37" s="134">
        <v>258861.67</v>
      </c>
      <c r="AB37" s="134"/>
      <c r="AC37" s="134">
        <v>240942.56</v>
      </c>
      <c r="AD37" s="134"/>
      <c r="AE37" s="134">
        <v>247699.42</v>
      </c>
      <c r="AF37" s="134"/>
      <c r="AG37" s="134">
        <v>233462.02</v>
      </c>
      <c r="AH37" s="134"/>
      <c r="AI37" s="53"/>
      <c r="AJ37" s="53"/>
      <c r="AK37" s="53"/>
      <c r="AL37" s="53"/>
      <c r="AM37" s="53"/>
      <c r="AN37" s="53"/>
      <c r="AO37" s="53"/>
      <c r="AP37" s="53"/>
      <c r="AQ37" s="53"/>
      <c r="AR37" s="53"/>
      <c r="AS37" s="53"/>
      <c r="AT37" s="53"/>
      <c r="AU37" s="53"/>
      <c r="AV37" s="53"/>
    </row>
    <row r="38" spans="1:48" s="54" customFormat="1">
      <c r="A38" s="50">
        <v>32</v>
      </c>
      <c r="B38" s="51" t="s">
        <v>234</v>
      </c>
      <c r="C38" s="52"/>
      <c r="D38" s="52" t="s">
        <v>233</v>
      </c>
      <c r="E38" s="134">
        <v>161127.54</v>
      </c>
      <c r="F38" s="134"/>
      <c r="G38" s="134">
        <v>161127.54</v>
      </c>
      <c r="H38" s="134"/>
      <c r="I38" s="134">
        <v>16053.13</v>
      </c>
      <c r="J38" s="134"/>
      <c r="K38" s="134">
        <v>168269.49</v>
      </c>
      <c r="L38" s="134"/>
      <c r="M38" s="134">
        <v>165459.68</v>
      </c>
      <c r="N38" s="134"/>
      <c r="O38" s="134">
        <v>176507.91</v>
      </c>
      <c r="P38" s="134"/>
      <c r="Q38" s="134">
        <v>176518.62</v>
      </c>
      <c r="R38" s="134"/>
      <c r="S38" s="134">
        <v>157271.62</v>
      </c>
      <c r="T38" s="134"/>
      <c r="U38" s="134">
        <v>159569.82999999999</v>
      </c>
      <c r="V38" s="134"/>
      <c r="W38" s="134">
        <v>174566.15</v>
      </c>
      <c r="X38" s="134"/>
      <c r="Y38" s="134">
        <v>154317.04</v>
      </c>
      <c r="Z38" s="134"/>
      <c r="AA38" s="134">
        <v>174624.23</v>
      </c>
      <c r="AB38" s="134"/>
      <c r="AC38" s="134">
        <v>164336.34</v>
      </c>
      <c r="AD38" s="134"/>
      <c r="AE38" s="134">
        <v>166337.92000000001</v>
      </c>
      <c r="AF38" s="134"/>
      <c r="AG38" s="134">
        <v>156745.06</v>
      </c>
      <c r="AH38" s="134"/>
      <c r="AI38" s="53"/>
      <c r="AJ38" s="53"/>
      <c r="AK38" s="53"/>
      <c r="AL38" s="53"/>
      <c r="AM38" s="53"/>
      <c r="AN38" s="53"/>
      <c r="AO38" s="53"/>
      <c r="AP38" s="53"/>
      <c r="AQ38" s="53"/>
      <c r="AR38" s="53"/>
      <c r="AS38" s="53"/>
      <c r="AT38" s="53"/>
      <c r="AU38" s="53"/>
      <c r="AV38" s="53"/>
    </row>
    <row r="39" spans="1:48" s="54" customFormat="1" ht="13.5" customHeight="1">
      <c r="A39" s="50">
        <v>33</v>
      </c>
      <c r="B39" s="51" t="s">
        <v>235</v>
      </c>
      <c r="C39" s="52">
        <v>1</v>
      </c>
      <c r="D39" s="52" t="s">
        <v>233</v>
      </c>
      <c r="E39" s="134">
        <v>166515.43</v>
      </c>
      <c r="F39" s="134"/>
      <c r="G39" s="134">
        <v>166515.43</v>
      </c>
      <c r="H39" s="134"/>
      <c r="I39" s="134">
        <v>16728.86</v>
      </c>
      <c r="J39" s="134"/>
      <c r="K39" s="134">
        <v>164548.51</v>
      </c>
      <c r="L39" s="134"/>
      <c r="M39" s="134">
        <v>163838</v>
      </c>
      <c r="N39" s="134"/>
      <c r="O39" s="134">
        <v>174498.32</v>
      </c>
      <c r="P39" s="134"/>
      <c r="Q39" s="134">
        <v>176033.29</v>
      </c>
      <c r="R39" s="134"/>
      <c r="S39" s="134">
        <v>157388.9</v>
      </c>
      <c r="T39" s="134"/>
      <c r="U39" s="134">
        <v>159953.15</v>
      </c>
      <c r="V39" s="134"/>
      <c r="W39" s="134">
        <v>173430.18</v>
      </c>
      <c r="X39" s="134"/>
      <c r="Y39" s="134">
        <v>154584.62</v>
      </c>
      <c r="Z39" s="134"/>
      <c r="AA39" s="134">
        <v>173327.02</v>
      </c>
      <c r="AB39" s="134"/>
      <c r="AC39" s="134">
        <v>162622.66</v>
      </c>
      <c r="AD39" s="134"/>
      <c r="AE39" s="134">
        <v>162464.12</v>
      </c>
      <c r="AF39" s="134"/>
      <c r="AG39" s="134">
        <v>152974.76</v>
      </c>
      <c r="AH39" s="134"/>
      <c r="AI39" s="53"/>
      <c r="AJ39" s="53"/>
      <c r="AK39" s="53"/>
      <c r="AL39" s="53"/>
      <c r="AM39" s="53"/>
      <c r="AN39" s="53"/>
      <c r="AO39" s="53"/>
      <c r="AP39" s="53"/>
      <c r="AQ39" s="53"/>
      <c r="AR39" s="53"/>
      <c r="AS39" s="53"/>
      <c r="AT39" s="53"/>
      <c r="AU39" s="53"/>
      <c r="AV39" s="53"/>
    </row>
    <row r="40" spans="1:48" s="54" customFormat="1" ht="63.75">
      <c r="A40" s="50">
        <v>34</v>
      </c>
      <c r="B40" s="51" t="s">
        <v>236</v>
      </c>
      <c r="C40" s="52">
        <v>1</v>
      </c>
      <c r="D40" s="52" t="s">
        <v>233</v>
      </c>
      <c r="E40" s="134">
        <v>1488867.08</v>
      </c>
      <c r="F40" s="134"/>
      <c r="G40" s="134">
        <v>1488867.08</v>
      </c>
      <c r="H40" s="134"/>
      <c r="I40" s="134">
        <v>150598.18</v>
      </c>
      <c r="J40" s="134"/>
      <c r="K40" s="134">
        <v>1522383.85</v>
      </c>
      <c r="L40" s="134"/>
      <c r="M40" s="134">
        <v>1504013.38</v>
      </c>
      <c r="N40" s="134"/>
      <c r="O40" s="134">
        <v>1596015.22</v>
      </c>
      <c r="P40" s="134"/>
      <c r="Q40" s="134">
        <v>1647321.26</v>
      </c>
      <c r="R40" s="134"/>
      <c r="S40" s="134">
        <v>1434877.59</v>
      </c>
      <c r="T40" s="134"/>
      <c r="U40" s="134">
        <v>1456775.13</v>
      </c>
      <c r="V40" s="134"/>
      <c r="W40" s="134">
        <v>1623787.81</v>
      </c>
      <c r="X40" s="134"/>
      <c r="Y40" s="134">
        <v>1409191.61</v>
      </c>
      <c r="Z40" s="134"/>
      <c r="AA40" s="134">
        <v>1623831.2</v>
      </c>
      <c r="AB40" s="134"/>
      <c r="AC40" s="134">
        <v>1493432.72</v>
      </c>
      <c r="AD40" s="134"/>
      <c r="AE40" s="134">
        <v>1502932.99</v>
      </c>
      <c r="AF40" s="134"/>
      <c r="AG40" s="134">
        <v>1414537.77</v>
      </c>
      <c r="AH40" s="134"/>
      <c r="AI40" s="53"/>
      <c r="AJ40" s="53"/>
      <c r="AK40" s="53"/>
      <c r="AL40" s="53"/>
      <c r="AM40" s="53"/>
      <c r="AN40" s="53"/>
      <c r="AO40" s="53"/>
      <c r="AP40" s="53"/>
      <c r="AQ40" s="53"/>
      <c r="AR40" s="53"/>
      <c r="AS40" s="53"/>
      <c r="AT40" s="53"/>
      <c r="AU40" s="53"/>
      <c r="AV40" s="53"/>
    </row>
    <row r="41" spans="1:48" s="54" customFormat="1">
      <c r="A41" s="50">
        <v>35</v>
      </c>
      <c r="B41" s="51" t="s">
        <v>237</v>
      </c>
      <c r="C41" s="52"/>
      <c r="D41" s="52" t="s">
        <v>238</v>
      </c>
      <c r="E41" s="134">
        <v>10600102.16</v>
      </c>
      <c r="F41" s="134"/>
      <c r="G41" s="134">
        <v>10741320.880000001</v>
      </c>
      <c r="H41" s="134"/>
      <c r="I41" s="134">
        <v>1029912.94</v>
      </c>
      <c r="J41" s="134"/>
      <c r="K41" s="134">
        <v>10509690.960000001</v>
      </c>
      <c r="L41" s="134"/>
      <c r="M41" s="134">
        <v>10554096.199999999</v>
      </c>
      <c r="N41" s="134"/>
      <c r="O41" s="134">
        <v>11050691.220000001</v>
      </c>
      <c r="P41" s="134"/>
      <c r="Q41" s="134">
        <v>11482618.960000001</v>
      </c>
      <c r="R41" s="134"/>
      <c r="S41" s="134">
        <v>9806701.9199999999</v>
      </c>
      <c r="T41" s="134"/>
      <c r="U41" s="134">
        <v>9951317.7899999991</v>
      </c>
      <c r="V41" s="134"/>
      <c r="W41" s="134">
        <v>11316840.85</v>
      </c>
      <c r="X41" s="134"/>
      <c r="Y41" s="134">
        <v>9634179.3900000006</v>
      </c>
      <c r="Z41" s="134"/>
      <c r="AA41" s="134">
        <v>11317119.17</v>
      </c>
      <c r="AB41" s="134"/>
      <c r="AC41" s="134">
        <v>10476796.109999999</v>
      </c>
      <c r="AD41" s="134"/>
      <c r="AE41" s="134">
        <v>10377075.779999999</v>
      </c>
      <c r="AF41" s="134"/>
      <c r="AG41" s="134">
        <v>9757184.4199999999</v>
      </c>
      <c r="AH41" s="134"/>
      <c r="AI41" s="53"/>
      <c r="AJ41" s="53"/>
      <c r="AK41" s="53"/>
      <c r="AL41" s="53"/>
      <c r="AM41" s="53"/>
      <c r="AN41" s="53"/>
      <c r="AO41" s="53"/>
      <c r="AP41" s="53"/>
      <c r="AQ41" s="53"/>
      <c r="AR41" s="53"/>
      <c r="AS41" s="53"/>
      <c r="AT41" s="53"/>
      <c r="AU41" s="53"/>
      <c r="AV41" s="53"/>
    </row>
    <row r="42" spans="1:48" s="54" customFormat="1">
      <c r="A42" s="50">
        <v>36</v>
      </c>
      <c r="B42" s="51" t="s">
        <v>239</v>
      </c>
      <c r="C42" s="52"/>
      <c r="D42" s="52" t="s">
        <v>16</v>
      </c>
      <c r="E42" s="134">
        <v>6322320.7000000002</v>
      </c>
      <c r="F42" s="134"/>
      <c r="G42" s="134">
        <v>6322320.7000000002</v>
      </c>
      <c r="H42" s="134"/>
      <c r="I42" s="134">
        <v>641515.14</v>
      </c>
      <c r="J42" s="134"/>
      <c r="K42" s="134">
        <v>6603342.71</v>
      </c>
      <c r="L42" s="134"/>
      <c r="M42" s="134">
        <v>6496940.2599999998</v>
      </c>
      <c r="N42" s="134"/>
      <c r="O42" s="134">
        <v>6733856.6100000003</v>
      </c>
      <c r="P42" s="134"/>
      <c r="Q42" s="134">
        <v>7069456.9199999999</v>
      </c>
      <c r="R42" s="134"/>
      <c r="S42" s="134">
        <v>6164192.0899999999</v>
      </c>
      <c r="T42" s="134"/>
      <c r="U42" s="134">
        <v>6256145.5300000003</v>
      </c>
      <c r="V42" s="134"/>
      <c r="W42" s="134">
        <v>6969533.3399999999</v>
      </c>
      <c r="X42" s="134"/>
      <c r="Y42" s="134">
        <v>6054946.6600000001</v>
      </c>
      <c r="Z42" s="134"/>
      <c r="AA42" s="134">
        <v>6968425.5700000003</v>
      </c>
      <c r="AB42" s="134"/>
      <c r="AC42" s="134">
        <v>6454957.7400000002</v>
      </c>
      <c r="AD42" s="134"/>
      <c r="AE42" s="134">
        <v>6519125.0599999996</v>
      </c>
      <c r="AF42" s="134"/>
      <c r="AG42" s="134">
        <v>6134222.5999999996</v>
      </c>
      <c r="AH42" s="134"/>
      <c r="AI42" s="53"/>
      <c r="AJ42" s="53"/>
      <c r="AK42" s="53"/>
      <c r="AL42" s="53"/>
      <c r="AM42" s="53"/>
      <c r="AN42" s="53"/>
      <c r="AO42" s="53"/>
      <c r="AP42" s="53"/>
      <c r="AQ42" s="53"/>
      <c r="AR42" s="53"/>
      <c r="AS42" s="53"/>
      <c r="AT42" s="53"/>
      <c r="AU42" s="53"/>
      <c r="AV42" s="53"/>
    </row>
    <row r="43" spans="1:48" s="54" customFormat="1" ht="25.5">
      <c r="A43" s="50">
        <v>37</v>
      </c>
      <c r="B43" s="51" t="s">
        <v>240</v>
      </c>
      <c r="C43" s="52"/>
      <c r="D43" s="52" t="s">
        <v>16</v>
      </c>
      <c r="E43" s="134">
        <v>3352917.58</v>
      </c>
      <c r="F43" s="134"/>
      <c r="G43" s="134">
        <v>3397586.46</v>
      </c>
      <c r="H43" s="134"/>
      <c r="I43" s="134">
        <v>312410.17</v>
      </c>
      <c r="J43" s="134"/>
      <c r="K43" s="134">
        <v>3265404.69</v>
      </c>
      <c r="L43" s="134"/>
      <c r="M43" s="134">
        <v>3266481.92</v>
      </c>
      <c r="N43" s="134"/>
      <c r="O43" s="134">
        <v>3252068.3</v>
      </c>
      <c r="P43" s="134"/>
      <c r="Q43" s="134">
        <v>3242600</v>
      </c>
      <c r="R43" s="134"/>
      <c r="S43" s="134">
        <v>3222476.69</v>
      </c>
      <c r="T43" s="134"/>
      <c r="U43" s="134">
        <v>3218747.71</v>
      </c>
      <c r="V43" s="134"/>
      <c r="W43" s="134">
        <v>3265900.1</v>
      </c>
      <c r="X43" s="134"/>
      <c r="Y43" s="134">
        <v>3216496.99</v>
      </c>
      <c r="Z43" s="134"/>
      <c r="AA43" s="134">
        <v>3238817.58</v>
      </c>
      <c r="AB43" s="134"/>
      <c r="AC43" s="134">
        <v>3513794.77</v>
      </c>
      <c r="AD43" s="134"/>
      <c r="AE43" s="134">
        <v>3506211.39</v>
      </c>
      <c r="AF43" s="134"/>
      <c r="AG43" s="134">
        <v>3296974.39</v>
      </c>
      <c r="AH43" s="134"/>
      <c r="AI43" s="53"/>
      <c r="AJ43" s="53"/>
      <c r="AK43" s="53"/>
      <c r="AL43" s="53"/>
      <c r="AM43" s="53"/>
      <c r="AN43" s="53"/>
      <c r="AO43" s="53"/>
      <c r="AP43" s="53"/>
      <c r="AQ43" s="53"/>
      <c r="AR43" s="53"/>
      <c r="AS43" s="53"/>
      <c r="AT43" s="53"/>
      <c r="AU43" s="53"/>
      <c r="AV43" s="53"/>
    </row>
    <row r="44" spans="1:48" s="54" customFormat="1">
      <c r="A44" s="50">
        <v>38</v>
      </c>
      <c r="B44" s="51" t="s">
        <v>241</v>
      </c>
      <c r="C44" s="52"/>
      <c r="D44" s="52" t="s">
        <v>16</v>
      </c>
      <c r="E44" s="134">
        <v>9044189.0199999996</v>
      </c>
      <c r="F44" s="134"/>
      <c r="G44" s="134">
        <v>9044189.0199999996</v>
      </c>
      <c r="H44" s="134"/>
      <c r="I44" s="134">
        <v>895828.7</v>
      </c>
      <c r="J44" s="134"/>
      <c r="K44" s="134">
        <v>9423399.1600000001</v>
      </c>
      <c r="L44" s="134"/>
      <c r="M44" s="134">
        <v>9483868.0700000003</v>
      </c>
      <c r="N44" s="134"/>
      <c r="O44" s="134">
        <v>9327921.3399999999</v>
      </c>
      <c r="P44" s="134"/>
      <c r="Q44" s="134">
        <v>10280252.76</v>
      </c>
      <c r="R44" s="134"/>
      <c r="S44" s="134">
        <v>8806409.1099999994</v>
      </c>
      <c r="T44" s="134"/>
      <c r="U44" s="134">
        <v>8941702.1500000004</v>
      </c>
      <c r="V44" s="134"/>
      <c r="W44" s="134">
        <v>9495842.0800000001</v>
      </c>
      <c r="X44" s="134"/>
      <c r="Y44" s="134">
        <v>8647106.3300000001</v>
      </c>
      <c r="Z44" s="134"/>
      <c r="AA44" s="134">
        <v>9490727.6799999997</v>
      </c>
      <c r="AB44" s="134"/>
      <c r="AC44" s="134">
        <v>8836146.7799999993</v>
      </c>
      <c r="AD44" s="134"/>
      <c r="AE44" s="134">
        <v>9299975.7799999993</v>
      </c>
      <c r="AF44" s="134"/>
      <c r="AG44" s="134">
        <v>8767399.1899999995</v>
      </c>
      <c r="AH44" s="134"/>
      <c r="AI44" s="53"/>
      <c r="AJ44" s="53"/>
      <c r="AK44" s="53"/>
      <c r="AL44" s="53"/>
      <c r="AM44" s="53"/>
      <c r="AN44" s="53"/>
      <c r="AO44" s="53"/>
      <c r="AP44" s="53"/>
      <c r="AQ44" s="53"/>
      <c r="AR44" s="53"/>
      <c r="AS44" s="53"/>
      <c r="AT44" s="53"/>
      <c r="AU44" s="53"/>
      <c r="AV44" s="53"/>
    </row>
    <row r="45" spans="1:48" s="54" customFormat="1">
      <c r="A45" s="50">
        <v>39</v>
      </c>
      <c r="B45" s="51" t="s">
        <v>242</v>
      </c>
      <c r="C45" s="52"/>
      <c r="D45" s="52" t="s">
        <v>16</v>
      </c>
      <c r="E45" s="134">
        <v>2468598.35</v>
      </c>
      <c r="F45" s="134"/>
      <c r="G45" s="134">
        <v>2468598.35</v>
      </c>
      <c r="H45" s="134"/>
      <c r="I45" s="134">
        <v>245963.98</v>
      </c>
      <c r="J45" s="134"/>
      <c r="K45" s="134">
        <v>2519515.48</v>
      </c>
      <c r="L45" s="134"/>
      <c r="M45" s="134">
        <v>2415676.94</v>
      </c>
      <c r="N45" s="134"/>
      <c r="O45" s="134">
        <v>2670432.8199999998</v>
      </c>
      <c r="P45" s="134"/>
      <c r="Q45" s="134">
        <v>2620083.66</v>
      </c>
      <c r="R45" s="134"/>
      <c r="S45" s="134">
        <v>2376363.0099999998</v>
      </c>
      <c r="T45" s="134"/>
      <c r="U45" s="134">
        <v>2413016.88</v>
      </c>
      <c r="V45" s="134"/>
      <c r="W45" s="134">
        <v>2583312.46</v>
      </c>
      <c r="X45" s="134"/>
      <c r="Y45" s="134">
        <v>2333342.34</v>
      </c>
      <c r="Z45" s="134"/>
      <c r="AA45" s="134">
        <v>2582391.39</v>
      </c>
      <c r="AB45" s="134"/>
      <c r="AC45" s="134">
        <v>2401785.8199999998</v>
      </c>
      <c r="AD45" s="134"/>
      <c r="AE45" s="134">
        <v>2486950.7000000002</v>
      </c>
      <c r="AF45" s="134"/>
      <c r="AG45" s="134">
        <v>2343452.75</v>
      </c>
      <c r="AH45" s="134"/>
      <c r="AI45" s="53"/>
      <c r="AJ45" s="53"/>
      <c r="AK45" s="53"/>
      <c r="AL45" s="53"/>
      <c r="AM45" s="53"/>
      <c r="AN45" s="53"/>
      <c r="AO45" s="53"/>
      <c r="AP45" s="53"/>
      <c r="AQ45" s="53"/>
      <c r="AR45" s="53"/>
      <c r="AS45" s="53"/>
      <c r="AT45" s="53"/>
      <c r="AU45" s="53"/>
      <c r="AV45" s="53"/>
    </row>
    <row r="46" spans="1:48" s="54" customFormat="1" ht="25.5">
      <c r="A46" s="50">
        <v>40</v>
      </c>
      <c r="B46" s="51" t="s">
        <v>243</v>
      </c>
      <c r="C46" s="52"/>
      <c r="D46" s="52" t="s">
        <v>233</v>
      </c>
      <c r="E46" s="134">
        <v>1059047.17</v>
      </c>
      <c r="F46" s="134"/>
      <c r="G46" s="134">
        <v>1059047.17</v>
      </c>
      <c r="H46" s="134"/>
      <c r="I46" s="134">
        <v>106465.11</v>
      </c>
      <c r="J46" s="134"/>
      <c r="K46" s="134">
        <v>1081458.47</v>
      </c>
      <c r="L46" s="134"/>
      <c r="M46" s="134">
        <v>1098907.03</v>
      </c>
      <c r="N46" s="134"/>
      <c r="O46" s="134">
        <v>1145535.32</v>
      </c>
      <c r="P46" s="134"/>
      <c r="Q46" s="134">
        <v>1193179.32</v>
      </c>
      <c r="R46" s="134"/>
      <c r="S46" s="134">
        <v>1019904.84</v>
      </c>
      <c r="T46" s="134"/>
      <c r="U46" s="134">
        <v>1035462.32</v>
      </c>
      <c r="V46" s="134"/>
      <c r="W46" s="134">
        <v>1102868.6100000001</v>
      </c>
      <c r="X46" s="134"/>
      <c r="Y46" s="134">
        <v>1001604.48</v>
      </c>
      <c r="Z46" s="134"/>
      <c r="AA46" s="134">
        <v>1102299.33</v>
      </c>
      <c r="AB46" s="134"/>
      <c r="AC46" s="134">
        <v>1025722.56</v>
      </c>
      <c r="AD46" s="134"/>
      <c r="AE46" s="134">
        <v>1067651.03</v>
      </c>
      <c r="AF46" s="134"/>
      <c r="AG46" s="134">
        <v>1005340.29</v>
      </c>
      <c r="AH46" s="134"/>
      <c r="AI46" s="53"/>
      <c r="AJ46" s="53"/>
      <c r="AK46" s="53"/>
      <c r="AL46" s="53"/>
      <c r="AM46" s="53"/>
      <c r="AN46" s="53"/>
      <c r="AO46" s="53"/>
      <c r="AP46" s="53"/>
      <c r="AQ46" s="53"/>
      <c r="AR46" s="53"/>
      <c r="AS46" s="53"/>
      <c r="AT46" s="53"/>
      <c r="AU46" s="53"/>
      <c r="AV46" s="53"/>
    </row>
    <row r="47" spans="1:48" s="54" customFormat="1">
      <c r="A47" s="50"/>
      <c r="B47" s="56" t="s">
        <v>30</v>
      </c>
      <c r="C47" s="52">
        <v>1</v>
      </c>
      <c r="D47" s="52"/>
      <c r="E47" s="134">
        <v>0</v>
      </c>
      <c r="F47" s="134"/>
      <c r="G47" s="134">
        <v>0</v>
      </c>
      <c r="H47" s="134"/>
      <c r="I47" s="134">
        <v>0</v>
      </c>
      <c r="J47" s="134"/>
      <c r="K47" s="134">
        <v>0</v>
      </c>
      <c r="L47" s="134"/>
      <c r="M47" s="134">
        <v>0</v>
      </c>
      <c r="N47" s="134"/>
      <c r="O47" s="134">
        <v>0</v>
      </c>
      <c r="P47" s="134"/>
      <c r="Q47" s="134">
        <v>0</v>
      </c>
      <c r="R47" s="134"/>
      <c r="S47" s="134">
        <v>0</v>
      </c>
      <c r="T47" s="134"/>
      <c r="U47" s="134">
        <v>0</v>
      </c>
      <c r="V47" s="134"/>
      <c r="W47" s="134">
        <v>0</v>
      </c>
      <c r="X47" s="134"/>
      <c r="Y47" s="134">
        <v>0</v>
      </c>
      <c r="Z47" s="134"/>
      <c r="AA47" s="134">
        <v>0</v>
      </c>
      <c r="AB47" s="134"/>
      <c r="AC47" s="134">
        <v>0</v>
      </c>
      <c r="AD47" s="134"/>
      <c r="AE47" s="134">
        <v>0</v>
      </c>
      <c r="AF47" s="134"/>
      <c r="AG47" s="134">
        <v>0</v>
      </c>
      <c r="AH47" s="134"/>
      <c r="AI47" s="53"/>
      <c r="AJ47" s="53"/>
      <c r="AK47" s="53"/>
      <c r="AL47" s="53"/>
      <c r="AM47" s="53"/>
      <c r="AN47" s="53"/>
      <c r="AO47" s="53"/>
      <c r="AP47" s="53"/>
      <c r="AQ47" s="53"/>
      <c r="AR47" s="53"/>
      <c r="AS47" s="53"/>
      <c r="AT47" s="53"/>
      <c r="AU47" s="53"/>
      <c r="AV47" s="53"/>
    </row>
    <row r="48" spans="1:48" s="54" customFormat="1" ht="25.5">
      <c r="A48" s="50">
        <v>41</v>
      </c>
      <c r="B48" s="51" t="s">
        <v>244</v>
      </c>
      <c r="C48" s="52">
        <v>1</v>
      </c>
      <c r="D48" s="52" t="s">
        <v>16</v>
      </c>
      <c r="E48" s="134">
        <v>1544662.93</v>
      </c>
      <c r="F48" s="134"/>
      <c r="G48" s="134">
        <v>1575865.12</v>
      </c>
      <c r="H48" s="134"/>
      <c r="I48" s="134">
        <v>1639693.86</v>
      </c>
      <c r="J48" s="134"/>
      <c r="K48" s="134">
        <v>2481885.4900000002</v>
      </c>
      <c r="L48" s="134"/>
      <c r="M48" s="134">
        <v>2048474.09</v>
      </c>
      <c r="N48" s="134"/>
      <c r="O48" s="134">
        <v>2297224.34</v>
      </c>
      <c r="P48" s="134"/>
      <c r="Q48" s="134">
        <v>2467189.23</v>
      </c>
      <c r="R48" s="134"/>
      <c r="S48" s="134">
        <v>1468978.66</v>
      </c>
      <c r="T48" s="134"/>
      <c r="U48" s="134">
        <v>1478122.4</v>
      </c>
      <c r="V48" s="134"/>
      <c r="W48" s="134">
        <v>2498843.33</v>
      </c>
      <c r="X48" s="134"/>
      <c r="Y48" s="134">
        <v>1453311.12</v>
      </c>
      <c r="Z48" s="134"/>
      <c r="AA48" s="134">
        <v>2148078.04</v>
      </c>
      <c r="AB48" s="134"/>
      <c r="AC48" s="134">
        <v>2032683.05</v>
      </c>
      <c r="AD48" s="134"/>
      <c r="AE48" s="134">
        <v>2075239.18</v>
      </c>
      <c r="AF48" s="134"/>
      <c r="AG48" s="134">
        <v>1956402.49</v>
      </c>
      <c r="AH48" s="134"/>
      <c r="AI48" s="53"/>
      <c r="AJ48" s="53"/>
      <c r="AK48" s="53"/>
      <c r="AL48" s="53"/>
      <c r="AM48" s="53"/>
      <c r="AN48" s="53"/>
      <c r="AO48" s="53"/>
      <c r="AP48" s="53"/>
      <c r="AQ48" s="53"/>
      <c r="AR48" s="53"/>
      <c r="AS48" s="53"/>
      <c r="AT48" s="53"/>
      <c r="AU48" s="53"/>
      <c r="AV48" s="53"/>
    </row>
    <row r="49" spans="1:48" s="54" customFormat="1">
      <c r="A49" s="50">
        <v>42</v>
      </c>
      <c r="B49" s="51" t="s">
        <v>245</v>
      </c>
      <c r="C49" s="52">
        <v>1</v>
      </c>
      <c r="D49" s="52" t="s">
        <v>16</v>
      </c>
      <c r="E49" s="134">
        <v>526031.46</v>
      </c>
      <c r="F49" s="134"/>
      <c r="G49" s="134">
        <v>603258.38</v>
      </c>
      <c r="H49" s="134"/>
      <c r="I49" s="134">
        <v>52902.78</v>
      </c>
      <c r="J49" s="134"/>
      <c r="K49" s="134">
        <v>612034.94999999995</v>
      </c>
      <c r="L49" s="134"/>
      <c r="M49" s="134">
        <v>513393.72</v>
      </c>
      <c r="N49" s="134"/>
      <c r="O49" s="134">
        <v>585291.54</v>
      </c>
      <c r="P49" s="134"/>
      <c r="Q49" s="134">
        <v>613411.05000000005</v>
      </c>
      <c r="R49" s="134"/>
      <c r="S49" s="134">
        <v>603372.09</v>
      </c>
      <c r="T49" s="134"/>
      <c r="U49" s="134">
        <v>605105.1</v>
      </c>
      <c r="V49" s="134"/>
      <c r="W49" s="134">
        <v>621248.62</v>
      </c>
      <c r="X49" s="134"/>
      <c r="Y49" s="134">
        <v>490866.94</v>
      </c>
      <c r="Z49" s="134"/>
      <c r="AA49" s="134">
        <v>538188.42000000004</v>
      </c>
      <c r="AB49" s="134"/>
      <c r="AC49" s="134">
        <v>510087.27</v>
      </c>
      <c r="AD49" s="134"/>
      <c r="AE49" s="134">
        <v>518101.83</v>
      </c>
      <c r="AF49" s="134"/>
      <c r="AG49" s="134">
        <v>487856.58</v>
      </c>
      <c r="AH49" s="134"/>
      <c r="AI49" s="53"/>
      <c r="AJ49" s="53"/>
      <c r="AK49" s="53"/>
      <c r="AL49" s="53"/>
      <c r="AM49" s="53"/>
      <c r="AN49" s="53"/>
      <c r="AO49" s="53"/>
      <c r="AP49" s="53"/>
      <c r="AQ49" s="53"/>
      <c r="AR49" s="53"/>
      <c r="AS49" s="53"/>
      <c r="AT49" s="53"/>
      <c r="AU49" s="53"/>
      <c r="AV49" s="53"/>
    </row>
    <row r="50" spans="1:48" s="54" customFormat="1" ht="25.5">
      <c r="A50" s="50">
        <v>43</v>
      </c>
      <c r="B50" s="51" t="s">
        <v>246</v>
      </c>
      <c r="C50" s="52">
        <v>1</v>
      </c>
      <c r="D50" s="52" t="s">
        <v>16</v>
      </c>
      <c r="E50" s="134">
        <v>283807.93</v>
      </c>
      <c r="F50" s="134"/>
      <c r="G50" s="134">
        <v>289540.84999999998</v>
      </c>
      <c r="H50" s="134"/>
      <c r="I50" s="134">
        <v>301268.40000000002</v>
      </c>
      <c r="J50" s="134"/>
      <c r="K50" s="135" t="s">
        <v>211</v>
      </c>
      <c r="L50" s="135" t="s">
        <v>211</v>
      </c>
      <c r="M50" s="135" t="s">
        <v>211</v>
      </c>
      <c r="N50" s="135" t="s">
        <v>211</v>
      </c>
      <c r="O50" s="135" t="s">
        <v>211</v>
      </c>
      <c r="P50" s="135" t="s">
        <v>211</v>
      </c>
      <c r="Q50" s="135" t="s">
        <v>211</v>
      </c>
      <c r="R50" s="135" t="s">
        <v>211</v>
      </c>
      <c r="S50" s="134">
        <v>296707</v>
      </c>
      <c r="T50" s="134"/>
      <c r="U50" s="134">
        <v>295976.2</v>
      </c>
      <c r="V50" s="134"/>
      <c r="W50" s="135" t="s">
        <v>211</v>
      </c>
      <c r="X50" s="135" t="s">
        <v>211</v>
      </c>
      <c r="Y50" s="134">
        <v>295537.71000000002</v>
      </c>
      <c r="Z50" s="134"/>
      <c r="AA50" s="135" t="s">
        <v>211</v>
      </c>
      <c r="AB50" s="135" t="s">
        <v>211</v>
      </c>
      <c r="AC50" s="135" t="s">
        <v>211</v>
      </c>
      <c r="AD50" s="135" t="s">
        <v>211</v>
      </c>
      <c r="AE50" s="135" t="s">
        <v>211</v>
      </c>
      <c r="AF50" s="135" t="s">
        <v>211</v>
      </c>
      <c r="AG50" s="135" t="s">
        <v>211</v>
      </c>
      <c r="AH50" s="135" t="s">
        <v>211</v>
      </c>
      <c r="AI50" s="53"/>
      <c r="AJ50" s="53"/>
      <c r="AK50" s="55"/>
      <c r="AL50" s="55"/>
      <c r="AM50" s="55"/>
      <c r="AN50" s="55"/>
      <c r="AO50" s="53"/>
      <c r="AP50" s="53"/>
      <c r="AQ50" s="55"/>
      <c r="AR50" s="53"/>
      <c r="AS50" s="55"/>
      <c r="AT50" s="55"/>
      <c r="AU50" s="55"/>
      <c r="AV50" s="55"/>
    </row>
    <row r="51" spans="1:48" s="54" customFormat="1">
      <c r="A51" s="50">
        <v>44</v>
      </c>
      <c r="B51" s="51" t="s">
        <v>247</v>
      </c>
      <c r="C51" s="52">
        <v>1</v>
      </c>
      <c r="D51" s="52" t="s">
        <v>233</v>
      </c>
      <c r="E51" s="134">
        <v>1389748.01</v>
      </c>
      <c r="F51" s="134"/>
      <c r="G51" s="134">
        <v>1597624.33</v>
      </c>
      <c r="H51" s="134"/>
      <c r="I51" s="134">
        <v>139276.84</v>
      </c>
      <c r="J51" s="134"/>
      <c r="K51" s="134">
        <v>1659609.54</v>
      </c>
      <c r="L51" s="134"/>
      <c r="M51" s="134">
        <v>1399473.91</v>
      </c>
      <c r="N51" s="134"/>
      <c r="O51" s="134">
        <v>1569648.03</v>
      </c>
      <c r="P51" s="134"/>
      <c r="Q51" s="134">
        <v>1706386.04</v>
      </c>
      <c r="R51" s="134"/>
      <c r="S51" s="134">
        <v>1604542.85</v>
      </c>
      <c r="T51" s="134"/>
      <c r="U51" s="134">
        <v>1609290.94</v>
      </c>
      <c r="V51" s="134"/>
      <c r="W51" s="134">
        <v>1728337.47</v>
      </c>
      <c r="X51" s="134"/>
      <c r="Y51" s="134">
        <v>1314399.21</v>
      </c>
      <c r="Z51" s="134"/>
      <c r="AA51" s="134">
        <v>1478060.61</v>
      </c>
      <c r="AB51" s="134"/>
      <c r="AC51" s="134">
        <v>1388897.17</v>
      </c>
      <c r="AD51" s="134"/>
      <c r="AE51" s="134">
        <v>1401418.75</v>
      </c>
      <c r="AF51" s="134"/>
      <c r="AG51" s="134">
        <v>1319938</v>
      </c>
      <c r="AH51" s="134"/>
      <c r="AI51" s="53"/>
      <c r="AJ51" s="53"/>
      <c r="AK51" s="53"/>
      <c r="AL51" s="53"/>
      <c r="AM51" s="53"/>
      <c r="AN51" s="53"/>
      <c r="AO51" s="53"/>
      <c r="AP51" s="53"/>
      <c r="AQ51" s="53"/>
      <c r="AR51" s="53"/>
      <c r="AS51" s="53"/>
      <c r="AT51" s="53"/>
      <c r="AU51" s="53"/>
      <c r="AV51" s="53"/>
    </row>
    <row r="52" spans="1:48" s="54" customFormat="1">
      <c r="A52" s="50">
        <v>45</v>
      </c>
      <c r="B52" s="51" t="s">
        <v>248</v>
      </c>
      <c r="C52" s="52">
        <v>1</v>
      </c>
      <c r="D52" s="52" t="s">
        <v>233</v>
      </c>
      <c r="E52" s="134">
        <v>1119044.58</v>
      </c>
      <c r="F52" s="134"/>
      <c r="G52" s="134">
        <v>1289538.0900000001</v>
      </c>
      <c r="H52" s="134"/>
      <c r="I52" s="134">
        <v>111831.41</v>
      </c>
      <c r="J52" s="134"/>
      <c r="K52" s="134">
        <v>1297897.93</v>
      </c>
      <c r="L52" s="134"/>
      <c r="M52" s="134">
        <v>1076984.6000000001</v>
      </c>
      <c r="N52" s="134"/>
      <c r="O52" s="134">
        <v>1199033.68</v>
      </c>
      <c r="P52" s="134"/>
      <c r="Q52" s="134">
        <v>1287178.17</v>
      </c>
      <c r="R52" s="134"/>
      <c r="S52" s="134">
        <v>1288632.22</v>
      </c>
      <c r="T52" s="134"/>
      <c r="U52" s="134">
        <v>1292258.03</v>
      </c>
      <c r="V52" s="134"/>
      <c r="W52" s="134">
        <v>1303624.49</v>
      </c>
      <c r="X52" s="134"/>
      <c r="Y52" s="134">
        <v>1039646.2</v>
      </c>
      <c r="Z52" s="134"/>
      <c r="AA52" s="134">
        <v>1129368.48</v>
      </c>
      <c r="AB52" s="134"/>
      <c r="AC52" s="134">
        <v>1069971.68</v>
      </c>
      <c r="AD52" s="134"/>
      <c r="AE52" s="134">
        <v>1093382.3600000001</v>
      </c>
      <c r="AF52" s="134"/>
      <c r="AG52" s="134">
        <v>1030045.04</v>
      </c>
      <c r="AH52" s="134"/>
      <c r="AI52" s="53"/>
      <c r="AJ52" s="53"/>
      <c r="AK52" s="53"/>
      <c r="AL52" s="53"/>
      <c r="AM52" s="53"/>
      <c r="AN52" s="53"/>
      <c r="AO52" s="53"/>
      <c r="AP52" s="53"/>
      <c r="AQ52" s="53"/>
      <c r="AR52" s="53"/>
      <c r="AS52" s="53"/>
      <c r="AT52" s="53"/>
      <c r="AU52" s="53"/>
      <c r="AV52" s="53"/>
    </row>
    <row r="53" spans="1:48" s="54" customFormat="1" ht="38.25">
      <c r="A53" s="50">
        <v>46</v>
      </c>
      <c r="B53" s="51" t="s">
        <v>249</v>
      </c>
      <c r="C53" s="52">
        <v>1</v>
      </c>
      <c r="D53" s="52" t="s">
        <v>233</v>
      </c>
      <c r="E53" s="134">
        <v>983715.39</v>
      </c>
      <c r="F53" s="134"/>
      <c r="G53" s="134">
        <v>983715.39</v>
      </c>
      <c r="H53" s="134"/>
      <c r="I53" s="134">
        <v>97699.55</v>
      </c>
      <c r="J53" s="134"/>
      <c r="K53" s="134">
        <v>975482.47</v>
      </c>
      <c r="L53" s="134"/>
      <c r="M53" s="134">
        <v>946300.64</v>
      </c>
      <c r="N53" s="134"/>
      <c r="O53" s="134">
        <v>1003032.54</v>
      </c>
      <c r="P53" s="134"/>
      <c r="Q53" s="134">
        <v>996087.5</v>
      </c>
      <c r="R53" s="134"/>
      <c r="S53" s="134">
        <v>931525.26</v>
      </c>
      <c r="T53" s="134"/>
      <c r="U53" s="134">
        <v>946191.03</v>
      </c>
      <c r="V53" s="134"/>
      <c r="W53" s="134">
        <v>1003074.45</v>
      </c>
      <c r="X53" s="134"/>
      <c r="Y53" s="134">
        <v>914471.57</v>
      </c>
      <c r="Z53" s="134"/>
      <c r="AA53" s="134">
        <v>1002881.9</v>
      </c>
      <c r="AB53" s="134"/>
      <c r="AC53" s="134">
        <v>939782.73</v>
      </c>
      <c r="AD53" s="134"/>
      <c r="AE53" s="134">
        <v>962754.95</v>
      </c>
      <c r="AF53" s="134"/>
      <c r="AG53" s="134">
        <v>907402.46</v>
      </c>
      <c r="AH53" s="134"/>
      <c r="AI53" s="53"/>
      <c r="AJ53" s="53"/>
      <c r="AK53" s="53"/>
      <c r="AL53" s="53"/>
      <c r="AM53" s="53"/>
      <c r="AN53" s="53"/>
      <c r="AO53" s="53"/>
      <c r="AP53" s="53"/>
      <c r="AQ53" s="53"/>
      <c r="AR53" s="53"/>
      <c r="AS53" s="53"/>
      <c r="AT53" s="53"/>
      <c r="AU53" s="53"/>
      <c r="AV53" s="53"/>
    </row>
    <row r="54" spans="1:48" s="54" customFormat="1">
      <c r="A54" s="50">
        <v>47</v>
      </c>
      <c r="B54" s="51" t="s">
        <v>250</v>
      </c>
      <c r="C54" s="52">
        <v>1</v>
      </c>
      <c r="D54" s="52" t="s">
        <v>16</v>
      </c>
      <c r="E54" s="134">
        <v>1825554.54</v>
      </c>
      <c r="F54" s="134"/>
      <c r="G54" s="134">
        <v>1825554.54</v>
      </c>
      <c r="H54" s="134"/>
      <c r="I54" s="134">
        <v>181894.35</v>
      </c>
      <c r="J54" s="134"/>
      <c r="K54" s="134">
        <v>1805412.73</v>
      </c>
      <c r="L54" s="134"/>
      <c r="M54" s="134">
        <v>1762870.98</v>
      </c>
      <c r="N54" s="134"/>
      <c r="O54" s="134">
        <v>1880749.79</v>
      </c>
      <c r="P54" s="134"/>
      <c r="Q54" s="134">
        <v>1829791.18</v>
      </c>
      <c r="R54" s="134"/>
      <c r="S54" s="134">
        <v>1726499.72</v>
      </c>
      <c r="T54" s="134"/>
      <c r="U54" s="134">
        <v>1753562.63</v>
      </c>
      <c r="V54" s="134"/>
      <c r="W54" s="134">
        <v>1842780.81</v>
      </c>
      <c r="X54" s="134"/>
      <c r="Y54" s="134">
        <v>1694815.86</v>
      </c>
      <c r="Z54" s="134"/>
      <c r="AA54" s="134">
        <v>1842119.93</v>
      </c>
      <c r="AB54" s="134"/>
      <c r="AC54" s="134">
        <v>1750064.58</v>
      </c>
      <c r="AD54" s="134"/>
      <c r="AE54" s="134">
        <v>1782084.55</v>
      </c>
      <c r="AF54" s="134"/>
      <c r="AG54" s="134">
        <v>1679258.21</v>
      </c>
      <c r="AH54" s="134"/>
      <c r="AI54" s="53"/>
      <c r="AJ54" s="53"/>
      <c r="AK54" s="53"/>
      <c r="AL54" s="53"/>
      <c r="AM54" s="53"/>
      <c r="AN54" s="53"/>
      <c r="AO54" s="53"/>
      <c r="AP54" s="53"/>
      <c r="AQ54" s="53"/>
      <c r="AR54" s="53"/>
      <c r="AS54" s="53"/>
      <c r="AT54" s="53"/>
      <c r="AU54" s="53"/>
      <c r="AV54" s="53"/>
    </row>
    <row r="55" spans="1:48" s="54" customFormat="1" ht="20.25" customHeight="1">
      <c r="A55" s="50">
        <v>48</v>
      </c>
      <c r="B55" s="51" t="s">
        <v>251</v>
      </c>
      <c r="C55" s="52">
        <v>1</v>
      </c>
      <c r="D55" s="52" t="s">
        <v>233</v>
      </c>
      <c r="E55" s="134">
        <v>15740764.890000001</v>
      </c>
      <c r="F55" s="134"/>
      <c r="G55" s="134">
        <v>15740764.890000001</v>
      </c>
      <c r="H55" s="134"/>
      <c r="I55" s="134">
        <v>1582440.3</v>
      </c>
      <c r="J55" s="134"/>
      <c r="K55" s="134">
        <v>16423029.52</v>
      </c>
      <c r="L55" s="134"/>
      <c r="M55" s="134">
        <v>16295900.16</v>
      </c>
      <c r="N55" s="134"/>
      <c r="O55" s="134">
        <v>17379693.420000002</v>
      </c>
      <c r="P55" s="134"/>
      <c r="Q55" s="134">
        <v>17545258.27</v>
      </c>
      <c r="R55" s="134"/>
      <c r="S55" s="134">
        <v>15338577.68</v>
      </c>
      <c r="T55" s="134"/>
      <c r="U55" s="134">
        <v>15570042.85</v>
      </c>
      <c r="V55" s="134"/>
      <c r="W55" s="134">
        <v>17292973.460000001</v>
      </c>
      <c r="X55" s="134"/>
      <c r="Y55" s="134">
        <v>15064615.51</v>
      </c>
      <c r="Z55" s="134"/>
      <c r="AA55" s="134">
        <v>17292283.48</v>
      </c>
      <c r="AB55" s="134"/>
      <c r="AC55" s="134">
        <v>16166878.65</v>
      </c>
      <c r="AD55" s="134"/>
      <c r="AE55" s="134">
        <v>16212083.050000001</v>
      </c>
      <c r="AF55" s="134"/>
      <c r="AG55" s="134">
        <v>15265889.949999999</v>
      </c>
      <c r="AH55" s="134"/>
      <c r="AI55" s="53"/>
      <c r="AJ55" s="53"/>
      <c r="AK55" s="53"/>
      <c r="AL55" s="53"/>
      <c r="AM55" s="53"/>
      <c r="AN55" s="53"/>
      <c r="AO55" s="53"/>
      <c r="AP55" s="53"/>
      <c r="AQ55" s="53"/>
      <c r="AR55" s="53"/>
      <c r="AS55" s="53"/>
      <c r="AT55" s="53"/>
      <c r="AU55" s="53"/>
      <c r="AV55" s="53"/>
    </row>
    <row r="56" spans="1:48" s="54" customFormat="1" ht="25.5">
      <c r="A56" s="50">
        <v>49</v>
      </c>
      <c r="B56" s="51" t="s">
        <v>252</v>
      </c>
      <c r="C56" s="52">
        <v>1</v>
      </c>
      <c r="D56" s="52" t="s">
        <v>233</v>
      </c>
      <c r="E56" s="134">
        <v>255595.53</v>
      </c>
      <c r="F56" s="134"/>
      <c r="G56" s="134">
        <v>255595.53</v>
      </c>
      <c r="H56" s="134"/>
      <c r="I56" s="134">
        <v>25329.22</v>
      </c>
      <c r="J56" s="134"/>
      <c r="K56" s="134">
        <v>251840.88</v>
      </c>
      <c r="L56" s="134"/>
      <c r="M56" s="134">
        <v>245323.91</v>
      </c>
      <c r="N56" s="134"/>
      <c r="O56" s="134">
        <v>256706.24</v>
      </c>
      <c r="P56" s="134"/>
      <c r="Q56" s="134">
        <v>265731.14</v>
      </c>
      <c r="R56" s="134"/>
      <c r="S56" s="134">
        <v>241102.95</v>
      </c>
      <c r="T56" s="134"/>
      <c r="U56" s="134">
        <v>244989.21</v>
      </c>
      <c r="V56" s="134"/>
      <c r="W56" s="134">
        <v>262469.78000000003</v>
      </c>
      <c r="X56" s="134"/>
      <c r="Y56" s="134">
        <v>236763.69</v>
      </c>
      <c r="Z56" s="134"/>
      <c r="AA56" s="134">
        <v>262521.53999999998</v>
      </c>
      <c r="AB56" s="134"/>
      <c r="AC56" s="134">
        <v>243313.78</v>
      </c>
      <c r="AD56" s="134"/>
      <c r="AE56" s="134">
        <v>248413.12</v>
      </c>
      <c r="AF56" s="134"/>
      <c r="AG56" s="134">
        <v>234188.38</v>
      </c>
      <c r="AH56" s="134"/>
      <c r="AI56" s="53"/>
      <c r="AJ56" s="53"/>
      <c r="AK56" s="53"/>
      <c r="AL56" s="53"/>
      <c r="AM56" s="53"/>
      <c r="AN56" s="53"/>
      <c r="AO56" s="53"/>
      <c r="AP56" s="53"/>
      <c r="AQ56" s="53"/>
      <c r="AR56" s="53"/>
      <c r="AS56" s="53"/>
      <c r="AT56" s="53"/>
      <c r="AU56" s="53"/>
      <c r="AV56" s="53"/>
    </row>
    <row r="57" spans="1:48" s="54" customFormat="1">
      <c r="A57" s="50">
        <v>50</v>
      </c>
      <c r="B57" s="51" t="s">
        <v>253</v>
      </c>
      <c r="C57" s="52">
        <v>1</v>
      </c>
      <c r="D57" s="52" t="s">
        <v>233</v>
      </c>
      <c r="E57" s="134">
        <v>526824.98</v>
      </c>
      <c r="F57" s="134"/>
      <c r="G57" s="134">
        <v>526824.98</v>
      </c>
      <c r="H57" s="134"/>
      <c r="I57" s="134">
        <v>52482.86</v>
      </c>
      <c r="J57" s="134"/>
      <c r="K57" s="134">
        <v>537699.61</v>
      </c>
      <c r="L57" s="134"/>
      <c r="M57" s="134">
        <v>521278.98</v>
      </c>
      <c r="N57" s="134"/>
      <c r="O57" s="134">
        <v>567581.88</v>
      </c>
      <c r="P57" s="134"/>
      <c r="Q57" s="134">
        <v>569772.53</v>
      </c>
      <c r="R57" s="134"/>
      <c r="S57" s="134">
        <v>507023.76</v>
      </c>
      <c r="T57" s="134"/>
      <c r="U57" s="134">
        <v>514988.29</v>
      </c>
      <c r="V57" s="134"/>
      <c r="W57" s="134">
        <v>562177.09</v>
      </c>
      <c r="X57" s="134"/>
      <c r="Y57" s="134">
        <v>497814.13</v>
      </c>
      <c r="Z57" s="134"/>
      <c r="AA57" s="134">
        <v>562342.24</v>
      </c>
      <c r="AB57" s="134"/>
      <c r="AC57" s="134">
        <v>517775.66</v>
      </c>
      <c r="AD57" s="134"/>
      <c r="AE57" s="134">
        <v>530637.02</v>
      </c>
      <c r="AF57" s="134"/>
      <c r="AG57" s="134">
        <v>500012.82</v>
      </c>
      <c r="AH57" s="134"/>
      <c r="AI57" s="53"/>
      <c r="AJ57" s="53"/>
      <c r="AK57" s="53"/>
      <c r="AL57" s="53"/>
      <c r="AM57" s="53"/>
      <c r="AN57" s="53"/>
      <c r="AO57" s="53"/>
      <c r="AP57" s="53"/>
      <c r="AQ57" s="53"/>
      <c r="AR57" s="53"/>
      <c r="AS57" s="53"/>
      <c r="AT57" s="53"/>
      <c r="AU57" s="53"/>
      <c r="AV57" s="53"/>
    </row>
    <row r="58" spans="1:48" s="54" customFormat="1">
      <c r="A58" s="50">
        <v>51</v>
      </c>
      <c r="B58" s="51" t="s">
        <v>36</v>
      </c>
      <c r="C58" s="52">
        <v>1</v>
      </c>
      <c r="D58" s="52" t="s">
        <v>233</v>
      </c>
      <c r="E58" s="134">
        <v>557633.23</v>
      </c>
      <c r="F58" s="134"/>
      <c r="G58" s="134">
        <v>557633.23</v>
      </c>
      <c r="H58" s="134"/>
      <c r="I58" s="134">
        <v>56060.800000000003</v>
      </c>
      <c r="J58" s="134"/>
      <c r="K58" s="134">
        <v>548612.80000000005</v>
      </c>
      <c r="L58" s="134"/>
      <c r="M58" s="134">
        <v>532779.89</v>
      </c>
      <c r="N58" s="134"/>
      <c r="O58" s="134">
        <v>581257.96</v>
      </c>
      <c r="P58" s="134"/>
      <c r="Q58" s="134">
        <v>582470.76</v>
      </c>
      <c r="R58" s="134"/>
      <c r="S58" s="134">
        <v>526113.64</v>
      </c>
      <c r="T58" s="134"/>
      <c r="U58" s="134">
        <v>534147.4</v>
      </c>
      <c r="V58" s="134"/>
      <c r="W58" s="134">
        <v>574039.41</v>
      </c>
      <c r="X58" s="134"/>
      <c r="Y58" s="134">
        <v>516386.74</v>
      </c>
      <c r="Z58" s="134"/>
      <c r="AA58" s="134">
        <v>573876.93000000005</v>
      </c>
      <c r="AB58" s="134"/>
      <c r="AC58" s="134">
        <v>529578.38</v>
      </c>
      <c r="AD58" s="134"/>
      <c r="AE58" s="134">
        <v>541727.96</v>
      </c>
      <c r="AF58" s="134"/>
      <c r="AG58" s="134">
        <v>510118.17</v>
      </c>
      <c r="AH58" s="134"/>
      <c r="AI58" s="53"/>
      <c r="AJ58" s="53"/>
      <c r="AK58" s="53"/>
      <c r="AL58" s="53"/>
      <c r="AM58" s="53"/>
      <c r="AN58" s="53"/>
      <c r="AO58" s="53"/>
      <c r="AP58" s="53"/>
      <c r="AQ58" s="53"/>
      <c r="AR58" s="53"/>
      <c r="AS58" s="53"/>
      <c r="AT58" s="53"/>
      <c r="AU58" s="53"/>
      <c r="AV58" s="53"/>
    </row>
    <row r="59" spans="1:48" s="54" customFormat="1" ht="38.25">
      <c r="A59" s="50">
        <v>52</v>
      </c>
      <c r="B59" s="51" t="s">
        <v>254</v>
      </c>
      <c r="C59" s="52">
        <v>1</v>
      </c>
      <c r="D59" s="52" t="s">
        <v>16</v>
      </c>
      <c r="E59" s="134">
        <v>450691.31</v>
      </c>
      <c r="F59" s="134"/>
      <c r="G59" s="134">
        <v>450691.31</v>
      </c>
      <c r="H59" s="134"/>
      <c r="I59" s="134">
        <v>44761.19</v>
      </c>
      <c r="J59" s="134"/>
      <c r="K59" s="134">
        <v>446573.97</v>
      </c>
      <c r="L59" s="134"/>
      <c r="M59" s="134">
        <v>450759.8</v>
      </c>
      <c r="N59" s="134"/>
      <c r="O59" s="134">
        <v>460573.36</v>
      </c>
      <c r="P59" s="134"/>
      <c r="Q59" s="134">
        <v>476725.09</v>
      </c>
      <c r="R59" s="134"/>
      <c r="S59" s="134">
        <v>426607.57</v>
      </c>
      <c r="T59" s="134"/>
      <c r="U59" s="134">
        <v>433346.96</v>
      </c>
      <c r="V59" s="134"/>
      <c r="W59" s="134">
        <v>469517.56</v>
      </c>
      <c r="X59" s="134"/>
      <c r="Y59" s="134">
        <v>418891.52000000002</v>
      </c>
      <c r="Z59" s="134"/>
      <c r="AA59" s="134">
        <v>469635.57</v>
      </c>
      <c r="AB59" s="134"/>
      <c r="AC59" s="134">
        <v>420016.97</v>
      </c>
      <c r="AD59" s="134"/>
      <c r="AE59" s="134">
        <v>440747.03</v>
      </c>
      <c r="AF59" s="134"/>
      <c r="AG59" s="134">
        <v>415408.22</v>
      </c>
      <c r="AH59" s="134"/>
      <c r="AI59" s="53"/>
      <c r="AJ59" s="53"/>
      <c r="AK59" s="53"/>
      <c r="AL59" s="53"/>
      <c r="AM59" s="53"/>
      <c r="AN59" s="53"/>
      <c r="AO59" s="53"/>
      <c r="AP59" s="53"/>
      <c r="AQ59" s="53"/>
      <c r="AR59" s="53"/>
      <c r="AS59" s="53"/>
      <c r="AT59" s="53"/>
      <c r="AU59" s="53"/>
      <c r="AV59" s="53"/>
    </row>
    <row r="60" spans="1:48" s="54" customFormat="1" ht="25.5">
      <c r="A60" s="50">
        <v>53</v>
      </c>
      <c r="B60" s="51" t="s">
        <v>255</v>
      </c>
      <c r="C60" s="52">
        <v>1</v>
      </c>
      <c r="D60" s="52" t="s">
        <v>16</v>
      </c>
      <c r="E60" s="134">
        <v>980524.71</v>
      </c>
      <c r="F60" s="134"/>
      <c r="G60" s="134">
        <v>980524.71</v>
      </c>
      <c r="H60" s="134"/>
      <c r="I60" s="134">
        <v>97669.2</v>
      </c>
      <c r="J60" s="134"/>
      <c r="K60" s="134">
        <v>972596.87</v>
      </c>
      <c r="L60" s="134"/>
      <c r="M60" s="134">
        <v>932512.57</v>
      </c>
      <c r="N60" s="134"/>
      <c r="O60" s="134">
        <v>1025201.3</v>
      </c>
      <c r="P60" s="134"/>
      <c r="Q60" s="134">
        <v>1033901.68</v>
      </c>
      <c r="R60" s="134"/>
      <c r="S60" s="134">
        <v>928733.05</v>
      </c>
      <c r="T60" s="134"/>
      <c r="U60" s="134">
        <v>943303.45</v>
      </c>
      <c r="V60" s="134"/>
      <c r="W60" s="134">
        <v>1018550.66</v>
      </c>
      <c r="X60" s="134"/>
      <c r="Y60" s="134">
        <v>911770.17</v>
      </c>
      <c r="Z60" s="134"/>
      <c r="AA60" s="134">
        <v>1018628.67</v>
      </c>
      <c r="AB60" s="134"/>
      <c r="AC60" s="134">
        <v>927223.71</v>
      </c>
      <c r="AD60" s="134"/>
      <c r="AE60" s="134">
        <v>959957.86</v>
      </c>
      <c r="AF60" s="134"/>
      <c r="AG60" s="134">
        <v>904557.17</v>
      </c>
      <c r="AH60" s="134"/>
      <c r="AI60" s="53"/>
      <c r="AJ60" s="53"/>
      <c r="AK60" s="53"/>
      <c r="AL60" s="53"/>
      <c r="AM60" s="53"/>
      <c r="AN60" s="53"/>
      <c r="AO60" s="53"/>
      <c r="AP60" s="53"/>
      <c r="AQ60" s="53"/>
      <c r="AR60" s="53"/>
      <c r="AS60" s="53"/>
      <c r="AT60" s="53"/>
      <c r="AU60" s="53"/>
      <c r="AV60" s="53"/>
    </row>
    <row r="61" spans="1:48" s="54" customFormat="1" ht="24.75" customHeight="1">
      <c r="A61" s="50">
        <v>54</v>
      </c>
      <c r="B61" s="51" t="s">
        <v>256</v>
      </c>
      <c r="C61" s="52">
        <v>1</v>
      </c>
      <c r="D61" s="52" t="s">
        <v>16</v>
      </c>
      <c r="E61" s="134">
        <v>3335911.51</v>
      </c>
      <c r="F61" s="134"/>
      <c r="G61" s="134">
        <v>3335911.51</v>
      </c>
      <c r="H61" s="134"/>
      <c r="I61" s="134">
        <v>335356.62</v>
      </c>
      <c r="J61" s="134"/>
      <c r="K61" s="134">
        <v>3305200.97</v>
      </c>
      <c r="L61" s="134"/>
      <c r="M61" s="134">
        <v>3358527.99</v>
      </c>
      <c r="N61" s="134"/>
      <c r="O61" s="134">
        <v>3499271.26</v>
      </c>
      <c r="P61" s="134"/>
      <c r="Q61" s="134">
        <v>3506937.16</v>
      </c>
      <c r="R61" s="134"/>
      <c r="S61" s="134">
        <v>3158870.29</v>
      </c>
      <c r="T61" s="134"/>
      <c r="U61" s="134">
        <v>3207899.5</v>
      </c>
      <c r="V61" s="134"/>
      <c r="W61" s="134">
        <v>3456670.52</v>
      </c>
      <c r="X61" s="134"/>
      <c r="Y61" s="134">
        <v>3101503.62</v>
      </c>
      <c r="Z61" s="134"/>
      <c r="AA61" s="134">
        <v>3456023.96</v>
      </c>
      <c r="AB61" s="134"/>
      <c r="AC61" s="134">
        <v>3134709.38</v>
      </c>
      <c r="AD61" s="134"/>
      <c r="AE61" s="134">
        <v>3262766.63</v>
      </c>
      <c r="AF61" s="134"/>
      <c r="AG61" s="134">
        <v>3072337.6</v>
      </c>
      <c r="AH61" s="134"/>
      <c r="AI61" s="53"/>
      <c r="AJ61" s="53"/>
      <c r="AK61" s="53"/>
      <c r="AL61" s="53"/>
      <c r="AM61" s="53"/>
      <c r="AN61" s="53"/>
      <c r="AO61" s="53"/>
      <c r="AP61" s="53"/>
      <c r="AQ61" s="53"/>
      <c r="AR61" s="53"/>
      <c r="AS61" s="53"/>
      <c r="AT61" s="53"/>
      <c r="AU61" s="53"/>
      <c r="AV61" s="53"/>
    </row>
    <row r="62" spans="1:48" s="54" customFormat="1" ht="24.75" customHeight="1">
      <c r="A62" s="50">
        <v>55</v>
      </c>
      <c r="B62" s="51" t="s">
        <v>257</v>
      </c>
      <c r="C62" s="52">
        <v>1</v>
      </c>
      <c r="D62" s="52" t="s">
        <v>16</v>
      </c>
      <c r="E62" s="134">
        <v>219779.07</v>
      </c>
      <c r="F62" s="134"/>
      <c r="G62" s="134">
        <v>219779.07</v>
      </c>
      <c r="H62" s="134"/>
      <c r="I62" s="134">
        <v>22227.86</v>
      </c>
      <c r="J62" s="134"/>
      <c r="K62" s="134">
        <v>219252.99</v>
      </c>
      <c r="L62" s="134"/>
      <c r="M62" s="134">
        <v>219664.17</v>
      </c>
      <c r="N62" s="134"/>
      <c r="O62" s="134">
        <v>231021.34</v>
      </c>
      <c r="P62" s="134"/>
      <c r="Q62" s="134">
        <v>238841.75</v>
      </c>
      <c r="R62" s="134"/>
      <c r="S62" s="134">
        <v>209030.93</v>
      </c>
      <c r="T62" s="134"/>
      <c r="U62" s="134">
        <v>212249.29</v>
      </c>
      <c r="V62" s="134"/>
      <c r="W62" s="134">
        <v>234554.26</v>
      </c>
      <c r="X62" s="134"/>
      <c r="Y62" s="134">
        <v>205210.61</v>
      </c>
      <c r="Z62" s="134"/>
      <c r="AA62" s="134">
        <v>234513.67</v>
      </c>
      <c r="AB62" s="134"/>
      <c r="AC62" s="134">
        <v>218072.37</v>
      </c>
      <c r="AD62" s="134"/>
      <c r="AE62" s="134">
        <v>216641.93</v>
      </c>
      <c r="AF62" s="134"/>
      <c r="AG62" s="134">
        <v>203898.64</v>
      </c>
      <c r="AH62" s="134"/>
      <c r="AI62" s="53"/>
      <c r="AJ62" s="53"/>
      <c r="AK62" s="53"/>
      <c r="AL62" s="53"/>
      <c r="AM62" s="53"/>
      <c r="AN62" s="53"/>
      <c r="AO62" s="53"/>
      <c r="AP62" s="53"/>
      <c r="AQ62" s="53"/>
      <c r="AR62" s="53"/>
      <c r="AS62" s="53"/>
      <c r="AT62" s="53"/>
      <c r="AU62" s="53"/>
      <c r="AV62" s="53"/>
    </row>
    <row r="63" spans="1:48" s="54" customFormat="1" ht="15.75" customHeight="1">
      <c r="A63" s="50">
        <v>56</v>
      </c>
      <c r="B63" s="51" t="s">
        <v>258</v>
      </c>
      <c r="C63" s="52">
        <v>1</v>
      </c>
      <c r="D63" s="52" t="s">
        <v>16</v>
      </c>
      <c r="E63" s="134">
        <v>1290890.99</v>
      </c>
      <c r="F63" s="134"/>
      <c r="G63" s="134">
        <v>1308088.75</v>
      </c>
      <c r="H63" s="134"/>
      <c r="I63" s="134">
        <v>125404.73</v>
      </c>
      <c r="J63" s="134"/>
      <c r="K63" s="134">
        <v>1217162.8600000001</v>
      </c>
      <c r="L63" s="134"/>
      <c r="M63" s="134">
        <v>1226619.52</v>
      </c>
      <c r="N63" s="134"/>
      <c r="O63" s="134">
        <v>1277776.1100000001</v>
      </c>
      <c r="P63" s="134"/>
      <c r="Q63" s="134">
        <v>1328442.44</v>
      </c>
      <c r="R63" s="134"/>
      <c r="S63" s="134">
        <v>1162020.08</v>
      </c>
      <c r="T63" s="134"/>
      <c r="U63" s="134">
        <v>1179754.56</v>
      </c>
      <c r="V63" s="134"/>
      <c r="W63" s="134">
        <v>1309893.19</v>
      </c>
      <c r="X63" s="134"/>
      <c r="Y63" s="134">
        <v>1141295.77</v>
      </c>
      <c r="Z63" s="134"/>
      <c r="AA63" s="134">
        <v>1309918.76</v>
      </c>
      <c r="AB63" s="134"/>
      <c r="AC63" s="134">
        <v>1217319.8999999999</v>
      </c>
      <c r="AD63" s="134"/>
      <c r="AE63" s="134">
        <v>1201755.8600000001</v>
      </c>
      <c r="AF63" s="134"/>
      <c r="AG63" s="134">
        <v>1129960.23</v>
      </c>
      <c r="AH63" s="134"/>
      <c r="AI63" s="53"/>
      <c r="AJ63" s="53"/>
      <c r="AK63" s="53"/>
      <c r="AL63" s="53"/>
      <c r="AM63" s="53"/>
      <c r="AN63" s="53"/>
      <c r="AO63" s="53"/>
      <c r="AP63" s="53"/>
      <c r="AQ63" s="53"/>
      <c r="AR63" s="53"/>
      <c r="AS63" s="53"/>
      <c r="AT63" s="53"/>
      <c r="AU63" s="53"/>
      <c r="AV63" s="53"/>
    </row>
    <row r="64" spans="1:48" s="54" customFormat="1" ht="15.75" customHeight="1">
      <c r="A64" s="50">
        <v>57</v>
      </c>
      <c r="B64" s="51" t="s">
        <v>259</v>
      </c>
      <c r="C64" s="52">
        <v>1</v>
      </c>
      <c r="D64" s="52" t="s">
        <v>16</v>
      </c>
      <c r="E64" s="134">
        <v>2337273.35</v>
      </c>
      <c r="F64" s="134"/>
      <c r="G64" s="134">
        <v>2337273.35</v>
      </c>
      <c r="H64" s="134"/>
      <c r="I64" s="134">
        <v>237181.76</v>
      </c>
      <c r="J64" s="134"/>
      <c r="K64" s="134">
        <v>2319595.5299999998</v>
      </c>
      <c r="L64" s="134"/>
      <c r="M64" s="134">
        <v>2290558.59</v>
      </c>
      <c r="N64" s="134"/>
      <c r="O64" s="134">
        <v>2365766.14</v>
      </c>
      <c r="P64" s="134"/>
      <c r="Q64" s="134">
        <v>2484031.4</v>
      </c>
      <c r="R64" s="134"/>
      <c r="S64" s="134">
        <v>2215946.2000000002</v>
      </c>
      <c r="T64" s="134"/>
      <c r="U64" s="134">
        <v>2249931.58</v>
      </c>
      <c r="V64" s="134"/>
      <c r="W64" s="134">
        <v>2448635.9300000002</v>
      </c>
      <c r="X64" s="134"/>
      <c r="Y64" s="134">
        <v>2175997</v>
      </c>
      <c r="Z64" s="134"/>
      <c r="AA64" s="134">
        <v>2448096.16</v>
      </c>
      <c r="AB64" s="134"/>
      <c r="AC64" s="134">
        <v>2275056.3199999998</v>
      </c>
      <c r="AD64" s="134"/>
      <c r="AE64" s="134">
        <v>2290113.42</v>
      </c>
      <c r="AF64" s="134"/>
      <c r="AG64" s="134">
        <v>2154908.44</v>
      </c>
      <c r="AH64" s="134"/>
      <c r="AI64" s="53"/>
      <c r="AJ64" s="53"/>
      <c r="AK64" s="53"/>
      <c r="AL64" s="53"/>
      <c r="AM64" s="53"/>
      <c r="AN64" s="53"/>
      <c r="AO64" s="53"/>
      <c r="AP64" s="53"/>
      <c r="AQ64" s="53"/>
      <c r="AR64" s="53"/>
      <c r="AS64" s="53"/>
      <c r="AT64" s="53"/>
      <c r="AU64" s="53"/>
      <c r="AV64" s="53"/>
    </row>
    <row r="65" spans="1:48" s="58" customFormat="1">
      <c r="A65" s="50">
        <v>58</v>
      </c>
      <c r="B65" s="51" t="s">
        <v>260</v>
      </c>
      <c r="C65" s="57">
        <v>1</v>
      </c>
      <c r="D65" s="57" t="s">
        <v>16</v>
      </c>
      <c r="E65" s="134">
        <v>3427511.02</v>
      </c>
      <c r="F65" s="134"/>
      <c r="G65" s="134">
        <v>3473173.67</v>
      </c>
      <c r="H65" s="134"/>
      <c r="I65" s="134">
        <v>334553.24</v>
      </c>
      <c r="J65" s="134"/>
      <c r="K65" s="134">
        <v>3232387.31</v>
      </c>
      <c r="L65" s="134"/>
      <c r="M65" s="134">
        <v>3279615.67</v>
      </c>
      <c r="N65" s="134"/>
      <c r="O65" s="134">
        <v>3394019.95</v>
      </c>
      <c r="P65" s="134"/>
      <c r="Q65" s="134">
        <v>3481297.22</v>
      </c>
      <c r="R65" s="134"/>
      <c r="S65" s="134">
        <v>3087994.98</v>
      </c>
      <c r="T65" s="134"/>
      <c r="U65" s="134">
        <v>3134660.87</v>
      </c>
      <c r="V65" s="134"/>
      <c r="W65" s="134">
        <v>3432126.23</v>
      </c>
      <c r="X65" s="134"/>
      <c r="Y65" s="134">
        <v>3032893.62</v>
      </c>
      <c r="Z65" s="134"/>
      <c r="AA65" s="134">
        <v>3431060.15</v>
      </c>
      <c r="AB65" s="134"/>
      <c r="AC65" s="134">
        <v>3253705.53</v>
      </c>
      <c r="AD65" s="134"/>
      <c r="AE65" s="134">
        <v>3191684.9</v>
      </c>
      <c r="AF65" s="134"/>
      <c r="AG65" s="134">
        <v>3000271.2</v>
      </c>
      <c r="AH65" s="134"/>
      <c r="AI65" s="53"/>
      <c r="AJ65" s="53"/>
      <c r="AK65" s="53"/>
      <c r="AL65" s="53"/>
      <c r="AM65" s="53"/>
      <c r="AN65" s="53"/>
      <c r="AO65" s="53"/>
      <c r="AP65" s="53"/>
      <c r="AQ65" s="53"/>
      <c r="AR65" s="53"/>
      <c r="AS65" s="53"/>
      <c r="AT65" s="53"/>
      <c r="AU65" s="53"/>
      <c r="AV65" s="53"/>
    </row>
    <row r="66" spans="1:48" s="58" customFormat="1" ht="25.5">
      <c r="A66" s="50">
        <v>59</v>
      </c>
      <c r="B66" s="51" t="s">
        <v>261</v>
      </c>
      <c r="C66" s="57">
        <v>1</v>
      </c>
      <c r="D66" s="57" t="s">
        <v>16</v>
      </c>
      <c r="E66" s="134">
        <v>1837392.06</v>
      </c>
      <c r="F66" s="134"/>
      <c r="G66" s="134">
        <v>1837392.06</v>
      </c>
      <c r="H66" s="134"/>
      <c r="I66" s="134">
        <v>182006.69</v>
      </c>
      <c r="J66" s="134"/>
      <c r="K66" s="134">
        <v>1816088.29</v>
      </c>
      <c r="L66" s="134"/>
      <c r="M66" s="134">
        <v>1781389.67</v>
      </c>
      <c r="N66" s="134"/>
      <c r="O66" s="134">
        <v>1797588.66</v>
      </c>
      <c r="P66" s="134"/>
      <c r="Q66" s="134">
        <v>1983046.13</v>
      </c>
      <c r="R66" s="134"/>
      <c r="S66" s="134">
        <v>1736824.8</v>
      </c>
      <c r="T66" s="134"/>
      <c r="U66" s="134">
        <v>1764240.69</v>
      </c>
      <c r="V66" s="134"/>
      <c r="W66" s="134">
        <v>1830875.61</v>
      </c>
      <c r="X66" s="134"/>
      <c r="Y66" s="134">
        <v>1704802.95</v>
      </c>
      <c r="Z66" s="134"/>
      <c r="AA66" s="134">
        <v>1830015.24</v>
      </c>
      <c r="AB66" s="134"/>
      <c r="AC66" s="134">
        <v>1766885.58</v>
      </c>
      <c r="AD66" s="134"/>
      <c r="AE66" s="134">
        <v>1792426.1</v>
      </c>
      <c r="AF66" s="134"/>
      <c r="AG66" s="134">
        <v>1689780.63</v>
      </c>
      <c r="AH66" s="134"/>
      <c r="AI66" s="53"/>
      <c r="AJ66" s="53"/>
      <c r="AK66" s="53"/>
      <c r="AL66" s="53"/>
      <c r="AM66" s="53"/>
      <c r="AN66" s="53"/>
      <c r="AO66" s="53"/>
      <c r="AP66" s="53"/>
      <c r="AQ66" s="53"/>
      <c r="AR66" s="53"/>
      <c r="AS66" s="53"/>
      <c r="AT66" s="53"/>
      <c r="AU66" s="53"/>
      <c r="AV66" s="53"/>
    </row>
    <row r="67" spans="1:48" s="58" customFormat="1" ht="25.5">
      <c r="A67" s="50">
        <v>60</v>
      </c>
      <c r="B67" s="51" t="s">
        <v>262</v>
      </c>
      <c r="C67" s="52">
        <v>1</v>
      </c>
      <c r="D67" s="52" t="s">
        <v>16</v>
      </c>
      <c r="E67" s="134">
        <v>1262690.1000000001</v>
      </c>
      <c r="F67" s="134"/>
      <c r="G67" s="134">
        <v>1262690.1000000001</v>
      </c>
      <c r="H67" s="134"/>
      <c r="I67" s="134">
        <v>125781.34</v>
      </c>
      <c r="J67" s="134"/>
      <c r="K67" s="134">
        <v>1252913.3799999999</v>
      </c>
      <c r="L67" s="134"/>
      <c r="M67" s="134">
        <v>1214651.07</v>
      </c>
      <c r="N67" s="134"/>
      <c r="O67" s="134">
        <v>1326246.92</v>
      </c>
      <c r="P67" s="134"/>
      <c r="Q67" s="134">
        <v>1302032.4099999999</v>
      </c>
      <c r="R67" s="134"/>
      <c r="S67" s="134">
        <v>1196299.1599999999</v>
      </c>
      <c r="T67" s="134"/>
      <c r="U67" s="134">
        <v>1215164.8600000001</v>
      </c>
      <c r="V67" s="134"/>
      <c r="W67" s="134">
        <v>1284278.43</v>
      </c>
      <c r="X67" s="134"/>
      <c r="Y67" s="134">
        <v>1174498.49</v>
      </c>
      <c r="Z67" s="134"/>
      <c r="AA67" s="134">
        <v>1283830.26</v>
      </c>
      <c r="AB67" s="134"/>
      <c r="AC67" s="134">
        <v>1206554.81</v>
      </c>
      <c r="AD67" s="134"/>
      <c r="AE67" s="134">
        <v>1236630.48</v>
      </c>
      <c r="AF67" s="134"/>
      <c r="AG67" s="134">
        <v>1165269.73</v>
      </c>
      <c r="AH67" s="134"/>
      <c r="AI67" s="53"/>
      <c r="AJ67" s="53"/>
      <c r="AK67" s="53"/>
      <c r="AL67" s="53"/>
      <c r="AM67" s="53"/>
      <c r="AN67" s="53"/>
      <c r="AO67" s="53"/>
      <c r="AP67" s="53"/>
      <c r="AQ67" s="53"/>
      <c r="AR67" s="53"/>
      <c r="AS67" s="53"/>
      <c r="AT67" s="53"/>
      <c r="AU67" s="53"/>
      <c r="AV67" s="53"/>
    </row>
    <row r="68" spans="1:48">
      <c r="A68" s="50">
        <v>61</v>
      </c>
      <c r="B68" s="51" t="s">
        <v>263</v>
      </c>
      <c r="C68" s="52">
        <v>1</v>
      </c>
      <c r="D68" s="52" t="s">
        <v>16</v>
      </c>
      <c r="E68" s="134">
        <v>695866.35</v>
      </c>
      <c r="F68" s="134"/>
      <c r="G68" s="134">
        <v>695866.35</v>
      </c>
      <c r="H68" s="134"/>
      <c r="I68" s="134">
        <v>69960.63</v>
      </c>
      <c r="J68" s="134"/>
      <c r="K68" s="134">
        <v>687131.99</v>
      </c>
      <c r="L68" s="134"/>
      <c r="M68" s="134">
        <v>681812.95</v>
      </c>
      <c r="N68" s="134"/>
      <c r="O68" s="134">
        <v>727052.18</v>
      </c>
      <c r="P68" s="134"/>
      <c r="Q68" s="134">
        <v>757492.06</v>
      </c>
      <c r="R68" s="134"/>
      <c r="S68" s="134">
        <v>657765.92000000004</v>
      </c>
      <c r="T68" s="134"/>
      <c r="U68" s="134">
        <v>667887.9</v>
      </c>
      <c r="V68" s="134"/>
      <c r="W68" s="134">
        <v>700468.18</v>
      </c>
      <c r="X68" s="134"/>
      <c r="Y68" s="134">
        <v>645784.56999999995</v>
      </c>
      <c r="Z68" s="134"/>
      <c r="AA68" s="134">
        <v>699960.25</v>
      </c>
      <c r="AB68" s="134"/>
      <c r="AC68" s="134">
        <v>676261.14</v>
      </c>
      <c r="AD68" s="134"/>
      <c r="AE68" s="134">
        <v>678277.26</v>
      </c>
      <c r="AF68" s="134"/>
      <c r="AG68" s="134">
        <v>638699.92000000004</v>
      </c>
      <c r="AH68" s="134"/>
      <c r="AI68" s="53"/>
      <c r="AJ68" s="53"/>
      <c r="AK68" s="53"/>
      <c r="AL68" s="53"/>
      <c r="AM68" s="53"/>
      <c r="AN68" s="53"/>
      <c r="AO68" s="53"/>
      <c r="AP68" s="53"/>
      <c r="AQ68" s="53"/>
      <c r="AR68" s="53"/>
      <c r="AS68" s="53"/>
      <c r="AT68" s="53"/>
      <c r="AU68" s="53"/>
      <c r="AV68" s="53"/>
    </row>
    <row r="69" spans="1:48" ht="26.25" customHeight="1">
      <c r="A69" s="50">
        <v>62</v>
      </c>
      <c r="B69" s="51" t="s">
        <v>264</v>
      </c>
      <c r="C69" s="52">
        <v>1</v>
      </c>
      <c r="D69" s="52" t="s">
        <v>233</v>
      </c>
      <c r="E69" s="134">
        <v>1254606.07</v>
      </c>
      <c r="F69" s="134"/>
      <c r="G69" s="134">
        <v>1254606.07</v>
      </c>
      <c r="H69" s="134"/>
      <c r="I69" s="134">
        <v>126131.1</v>
      </c>
      <c r="J69" s="134"/>
      <c r="K69" s="134">
        <v>1309034.49</v>
      </c>
      <c r="L69" s="134"/>
      <c r="M69" s="134">
        <v>1285244.1299999999</v>
      </c>
      <c r="N69" s="134"/>
      <c r="O69" s="134">
        <v>1365343.36</v>
      </c>
      <c r="P69" s="134"/>
      <c r="Q69" s="134">
        <v>1414465.64</v>
      </c>
      <c r="R69" s="134"/>
      <c r="S69" s="134">
        <v>1222629.99</v>
      </c>
      <c r="T69" s="134"/>
      <c r="U69" s="134">
        <v>1241048.28</v>
      </c>
      <c r="V69" s="134"/>
      <c r="W69" s="134">
        <v>1392924.53</v>
      </c>
      <c r="X69" s="134"/>
      <c r="Y69" s="134">
        <v>1200834.4099999999</v>
      </c>
      <c r="Z69" s="134"/>
      <c r="AA69" s="134">
        <v>1393129.68</v>
      </c>
      <c r="AB69" s="134"/>
      <c r="AC69" s="134">
        <v>1276309.44</v>
      </c>
      <c r="AD69" s="134"/>
      <c r="AE69" s="134">
        <v>1292325.94</v>
      </c>
      <c r="AF69" s="134"/>
      <c r="AG69" s="134">
        <v>1216901.3600000001</v>
      </c>
      <c r="AH69" s="134"/>
      <c r="AI69" s="53"/>
      <c r="AJ69" s="53"/>
      <c r="AK69" s="53"/>
      <c r="AL69" s="53"/>
      <c r="AM69" s="53"/>
      <c r="AN69" s="53"/>
      <c r="AO69" s="53"/>
      <c r="AP69" s="53"/>
      <c r="AQ69" s="53"/>
      <c r="AR69" s="53"/>
      <c r="AS69" s="53"/>
      <c r="AT69" s="53"/>
      <c r="AU69" s="53"/>
      <c r="AV69" s="53"/>
    </row>
    <row r="70" spans="1:48">
      <c r="A70" s="50">
        <v>63</v>
      </c>
      <c r="B70" s="51" t="s">
        <v>265</v>
      </c>
      <c r="C70" s="52">
        <v>1</v>
      </c>
      <c r="D70" s="52" t="s">
        <v>233</v>
      </c>
      <c r="E70" s="134">
        <v>427988.93</v>
      </c>
      <c r="F70" s="134"/>
      <c r="G70" s="134">
        <v>427988.93</v>
      </c>
      <c r="H70" s="134"/>
      <c r="I70" s="134">
        <v>42542.36</v>
      </c>
      <c r="J70" s="134"/>
      <c r="K70" s="134">
        <v>446573.97</v>
      </c>
      <c r="L70" s="134"/>
      <c r="M70" s="134">
        <v>434761.25</v>
      </c>
      <c r="N70" s="134"/>
      <c r="O70" s="134">
        <v>460573.36</v>
      </c>
      <c r="P70" s="134"/>
      <c r="Q70" s="134">
        <v>473434.27</v>
      </c>
      <c r="R70" s="134"/>
      <c r="S70" s="134">
        <v>417034.43</v>
      </c>
      <c r="T70" s="134"/>
      <c r="U70" s="134">
        <v>423449.29</v>
      </c>
      <c r="V70" s="134"/>
      <c r="W70" s="134">
        <v>466372.39</v>
      </c>
      <c r="X70" s="134"/>
      <c r="Y70" s="134">
        <v>409622.99</v>
      </c>
      <c r="Z70" s="134"/>
      <c r="AA70" s="134">
        <v>466433.83</v>
      </c>
      <c r="AB70" s="134"/>
      <c r="AC70" s="134">
        <v>431618.3</v>
      </c>
      <c r="AD70" s="134"/>
      <c r="AE70" s="134">
        <v>440747.03</v>
      </c>
      <c r="AF70" s="134"/>
      <c r="AG70" s="134">
        <v>415408.22</v>
      </c>
      <c r="AH70" s="134"/>
      <c r="AI70" s="53"/>
      <c r="AJ70" s="53"/>
      <c r="AK70" s="53"/>
      <c r="AL70" s="53"/>
      <c r="AM70" s="53"/>
      <c r="AN70" s="53"/>
      <c r="AO70" s="53"/>
      <c r="AP70" s="53"/>
      <c r="AQ70" s="53"/>
      <c r="AR70" s="53"/>
      <c r="AS70" s="53"/>
      <c r="AT70" s="53"/>
      <c r="AU70" s="53"/>
      <c r="AV70" s="53"/>
    </row>
    <row r="71" spans="1:48">
      <c r="A71" s="50">
        <v>64</v>
      </c>
      <c r="B71" s="51" t="s">
        <v>266</v>
      </c>
      <c r="C71" s="52">
        <v>1</v>
      </c>
      <c r="D71" s="52" t="s">
        <v>16</v>
      </c>
      <c r="E71" s="134">
        <v>252277.74</v>
      </c>
      <c r="F71" s="134"/>
      <c r="G71" s="134">
        <v>252277.74</v>
      </c>
      <c r="H71" s="134"/>
      <c r="I71" s="134">
        <v>25297.52</v>
      </c>
      <c r="J71" s="134"/>
      <c r="K71" s="134">
        <v>248859.1</v>
      </c>
      <c r="L71" s="134"/>
      <c r="M71" s="134">
        <v>246179.89</v>
      </c>
      <c r="N71" s="134"/>
      <c r="O71" s="134">
        <v>261905.58</v>
      </c>
      <c r="P71" s="134"/>
      <c r="Q71" s="134">
        <v>261990.86</v>
      </c>
      <c r="R71" s="134"/>
      <c r="S71" s="134">
        <v>238219.56</v>
      </c>
      <c r="T71" s="134"/>
      <c r="U71" s="134">
        <v>242005.62</v>
      </c>
      <c r="V71" s="134"/>
      <c r="W71" s="134">
        <v>258873.74</v>
      </c>
      <c r="X71" s="134"/>
      <c r="Y71" s="134">
        <v>233971.95</v>
      </c>
      <c r="Z71" s="134"/>
      <c r="AA71" s="134">
        <v>258861.67</v>
      </c>
      <c r="AB71" s="134"/>
      <c r="AC71" s="134">
        <v>244090.79</v>
      </c>
      <c r="AD71" s="134"/>
      <c r="AE71" s="134">
        <v>245523.61</v>
      </c>
      <c r="AF71" s="134"/>
      <c r="AG71" s="134">
        <v>231249.68</v>
      </c>
      <c r="AH71" s="134"/>
      <c r="AI71" s="53"/>
      <c r="AJ71" s="53"/>
      <c r="AK71" s="53"/>
      <c r="AL71" s="53"/>
      <c r="AM71" s="53"/>
      <c r="AN71" s="53"/>
      <c r="AO71" s="53"/>
      <c r="AP71" s="53"/>
      <c r="AQ71" s="53"/>
      <c r="AR71" s="53"/>
      <c r="AS71" s="53"/>
      <c r="AT71" s="53"/>
      <c r="AU71" s="53"/>
      <c r="AV71" s="53"/>
    </row>
    <row r="72" spans="1:48">
      <c r="A72" s="50">
        <v>65</v>
      </c>
      <c r="B72" s="51" t="s">
        <v>267</v>
      </c>
      <c r="C72" s="52">
        <v>1</v>
      </c>
      <c r="D72" s="52" t="s">
        <v>16</v>
      </c>
      <c r="E72" s="134">
        <v>149995.22</v>
      </c>
      <c r="F72" s="134"/>
      <c r="G72" s="134">
        <v>151993.51</v>
      </c>
      <c r="H72" s="134"/>
      <c r="I72" s="134">
        <v>16515.05</v>
      </c>
      <c r="J72" s="134"/>
      <c r="K72" s="134">
        <v>153516.93</v>
      </c>
      <c r="L72" s="134"/>
      <c r="M72" s="134">
        <v>144865.15</v>
      </c>
      <c r="N72" s="134"/>
      <c r="O72" s="134">
        <v>146366.70000000001</v>
      </c>
      <c r="P72" s="134"/>
      <c r="Q72" s="134">
        <v>157283.26</v>
      </c>
      <c r="R72" s="134"/>
      <c r="S72" s="134">
        <v>148217.79999999999</v>
      </c>
      <c r="T72" s="134"/>
      <c r="U72" s="134">
        <v>149509.78</v>
      </c>
      <c r="V72" s="134"/>
      <c r="W72" s="134">
        <v>156745.95000000001</v>
      </c>
      <c r="X72" s="134"/>
      <c r="Y72" s="134">
        <v>146416.85</v>
      </c>
      <c r="Z72" s="134"/>
      <c r="AA72" s="134">
        <v>155619.5</v>
      </c>
      <c r="AB72" s="134"/>
      <c r="AC72" s="134">
        <v>149343.93</v>
      </c>
      <c r="AD72" s="134"/>
      <c r="AE72" s="134">
        <v>155282.1</v>
      </c>
      <c r="AF72" s="134"/>
      <c r="AG72" s="134">
        <v>141351.29999999999</v>
      </c>
      <c r="AH72" s="134"/>
      <c r="AI72" s="53"/>
      <c r="AJ72" s="53"/>
      <c r="AK72" s="53"/>
      <c r="AL72" s="53"/>
      <c r="AM72" s="53"/>
      <c r="AN72" s="53"/>
      <c r="AO72" s="53"/>
      <c r="AP72" s="53"/>
      <c r="AQ72" s="53"/>
      <c r="AR72" s="53"/>
      <c r="AS72" s="53"/>
      <c r="AT72" s="53"/>
      <c r="AU72" s="53"/>
      <c r="AV72" s="53"/>
    </row>
    <row r="73" spans="1:48" ht="25.5">
      <c r="A73" s="50">
        <v>66</v>
      </c>
      <c r="B73" s="51" t="s">
        <v>268</v>
      </c>
      <c r="C73" s="52">
        <v>1</v>
      </c>
      <c r="D73" s="52" t="s">
        <v>16</v>
      </c>
      <c r="E73" s="134">
        <v>1819955.06</v>
      </c>
      <c r="F73" s="134"/>
      <c r="G73" s="134">
        <v>1844201.21</v>
      </c>
      <c r="H73" s="134"/>
      <c r="I73" s="134">
        <v>181015.98</v>
      </c>
      <c r="J73" s="134"/>
      <c r="K73" s="134">
        <v>1726261.96</v>
      </c>
      <c r="L73" s="134"/>
      <c r="M73" s="134">
        <v>1750277.82</v>
      </c>
      <c r="N73" s="134"/>
      <c r="O73" s="134">
        <v>1864618.81</v>
      </c>
      <c r="P73" s="134"/>
      <c r="Q73" s="134">
        <v>1919413.51</v>
      </c>
      <c r="R73" s="134"/>
      <c r="S73" s="134">
        <v>1649413.87</v>
      </c>
      <c r="T73" s="134"/>
      <c r="U73" s="134">
        <v>1673914.53</v>
      </c>
      <c r="V73" s="134"/>
      <c r="W73" s="134">
        <v>1890927.22</v>
      </c>
      <c r="X73" s="134"/>
      <c r="Y73" s="134">
        <v>1620198.36</v>
      </c>
      <c r="Z73" s="134"/>
      <c r="AA73" s="134">
        <v>1891100.56</v>
      </c>
      <c r="AB73" s="134"/>
      <c r="AC73" s="134">
        <v>1738608.88</v>
      </c>
      <c r="AD73" s="134"/>
      <c r="AE73" s="134">
        <v>1704760.36</v>
      </c>
      <c r="AF73" s="134"/>
      <c r="AG73" s="134">
        <v>1600887.55</v>
      </c>
      <c r="AH73" s="134"/>
      <c r="AI73" s="53"/>
      <c r="AJ73" s="53"/>
      <c r="AK73" s="53"/>
      <c r="AL73" s="53"/>
      <c r="AM73" s="53"/>
      <c r="AN73" s="53"/>
      <c r="AO73" s="53"/>
      <c r="AP73" s="53"/>
      <c r="AQ73" s="53"/>
      <c r="AR73" s="53"/>
      <c r="AS73" s="53"/>
      <c r="AT73" s="53"/>
      <c r="AU73" s="53"/>
      <c r="AV73" s="53"/>
    </row>
    <row r="74" spans="1:48" ht="25.5">
      <c r="A74" s="50">
        <v>67</v>
      </c>
      <c r="B74" s="51" t="s">
        <v>269</v>
      </c>
      <c r="C74" s="52"/>
      <c r="D74" s="52" t="s">
        <v>16</v>
      </c>
      <c r="E74" s="134">
        <v>970682.41</v>
      </c>
      <c r="F74" s="134"/>
      <c r="G74" s="134">
        <v>970682.41</v>
      </c>
      <c r="H74" s="134"/>
      <c r="I74" s="134">
        <v>96425.43</v>
      </c>
      <c r="J74" s="134"/>
      <c r="K74" s="134">
        <v>1012570.85</v>
      </c>
      <c r="L74" s="134"/>
      <c r="M74" s="134">
        <v>978744.45</v>
      </c>
      <c r="N74" s="134"/>
      <c r="O74" s="134">
        <v>983227.65</v>
      </c>
      <c r="P74" s="134"/>
      <c r="Q74" s="134">
        <v>1060076.05</v>
      </c>
      <c r="R74" s="134"/>
      <c r="S74" s="134">
        <v>945688.36</v>
      </c>
      <c r="T74" s="134"/>
      <c r="U74" s="134">
        <v>960193.87</v>
      </c>
      <c r="V74" s="134"/>
      <c r="W74" s="134">
        <v>1045675.54</v>
      </c>
      <c r="X74" s="134"/>
      <c r="Y74" s="134">
        <v>928663.15</v>
      </c>
      <c r="Z74" s="134"/>
      <c r="AA74" s="134">
        <v>1045442.28</v>
      </c>
      <c r="AB74" s="134"/>
      <c r="AC74" s="134">
        <v>972202.28</v>
      </c>
      <c r="AD74" s="134"/>
      <c r="AE74" s="134">
        <v>999317.43</v>
      </c>
      <c r="AF74" s="134"/>
      <c r="AG74" s="134">
        <v>941866.95</v>
      </c>
      <c r="AH74" s="134"/>
      <c r="AI74" s="53"/>
      <c r="AJ74" s="53"/>
      <c r="AK74" s="53"/>
      <c r="AL74" s="53"/>
      <c r="AM74" s="53"/>
      <c r="AN74" s="53"/>
      <c r="AO74" s="53"/>
      <c r="AP74" s="53"/>
      <c r="AQ74" s="53"/>
      <c r="AR74" s="53"/>
      <c r="AS74" s="53"/>
      <c r="AT74" s="53"/>
      <c r="AU74" s="53"/>
      <c r="AV74" s="53"/>
    </row>
    <row r="75" spans="1:48">
      <c r="A75" s="50">
        <v>68</v>
      </c>
      <c r="B75" s="51" t="s">
        <v>270</v>
      </c>
      <c r="C75" s="52"/>
      <c r="D75" s="52" t="s">
        <v>16</v>
      </c>
      <c r="E75" s="134">
        <v>1744659.65</v>
      </c>
      <c r="F75" s="134"/>
      <c r="G75" s="134">
        <v>1744659.65</v>
      </c>
      <c r="H75" s="134"/>
      <c r="I75" s="134">
        <v>172320.15</v>
      </c>
      <c r="J75" s="134"/>
      <c r="K75" s="134">
        <v>1818007.85</v>
      </c>
      <c r="L75" s="134"/>
      <c r="M75" s="134">
        <v>1771988.08</v>
      </c>
      <c r="N75" s="134"/>
      <c r="O75" s="134">
        <v>1897814.77</v>
      </c>
      <c r="P75" s="134"/>
      <c r="Q75" s="134">
        <v>1920143.24</v>
      </c>
      <c r="R75" s="134"/>
      <c r="S75" s="134">
        <v>1698903.02</v>
      </c>
      <c r="T75" s="134"/>
      <c r="U75" s="134">
        <v>1725110.31</v>
      </c>
      <c r="V75" s="134"/>
      <c r="W75" s="134">
        <v>1892772.88</v>
      </c>
      <c r="X75" s="134"/>
      <c r="Y75" s="134">
        <v>1668049.98</v>
      </c>
      <c r="Z75" s="134"/>
      <c r="AA75" s="134">
        <v>1892858.53</v>
      </c>
      <c r="AB75" s="134"/>
      <c r="AC75" s="134">
        <v>1757988.03</v>
      </c>
      <c r="AD75" s="134"/>
      <c r="AE75" s="134">
        <v>1794124.08</v>
      </c>
      <c r="AF75" s="134"/>
      <c r="AG75" s="134">
        <v>1691765.81</v>
      </c>
      <c r="AH75" s="134"/>
      <c r="AI75" s="53"/>
      <c r="AJ75" s="53"/>
      <c r="AK75" s="53"/>
      <c r="AL75" s="53"/>
      <c r="AM75" s="53"/>
      <c r="AN75" s="53"/>
      <c r="AO75" s="53"/>
      <c r="AP75" s="53"/>
      <c r="AQ75" s="53"/>
      <c r="AR75" s="53"/>
      <c r="AS75" s="53"/>
      <c r="AT75" s="53"/>
      <c r="AU75" s="53"/>
      <c r="AV75" s="53"/>
    </row>
    <row r="76" spans="1:48">
      <c r="A76" s="50">
        <v>69</v>
      </c>
      <c r="B76" s="51" t="s">
        <v>271</v>
      </c>
      <c r="C76" s="52"/>
      <c r="D76" s="52" t="s">
        <v>16</v>
      </c>
      <c r="E76" s="134">
        <v>1209381.1200000001</v>
      </c>
      <c r="F76" s="134"/>
      <c r="G76" s="134">
        <v>1209381.1200000001</v>
      </c>
      <c r="H76" s="134"/>
      <c r="I76" s="134">
        <v>121560.93</v>
      </c>
      <c r="J76" s="134"/>
      <c r="K76" s="134">
        <v>1261026.46</v>
      </c>
      <c r="L76" s="134"/>
      <c r="M76" s="134">
        <v>1238108.6000000001</v>
      </c>
      <c r="N76" s="134"/>
      <c r="O76" s="134">
        <v>1354588.4</v>
      </c>
      <c r="P76" s="134"/>
      <c r="Q76" s="134">
        <v>1351879.92</v>
      </c>
      <c r="R76" s="134"/>
      <c r="S76" s="134">
        <v>1178138.2</v>
      </c>
      <c r="T76" s="134"/>
      <c r="U76" s="134">
        <v>1195946.75</v>
      </c>
      <c r="V76" s="134"/>
      <c r="W76" s="134">
        <v>1332255.3700000001</v>
      </c>
      <c r="X76" s="134"/>
      <c r="Y76" s="134">
        <v>1157081.1499999999</v>
      </c>
      <c r="Z76" s="134"/>
      <c r="AA76" s="134">
        <v>1332422.04</v>
      </c>
      <c r="AB76" s="134"/>
      <c r="AC76" s="134">
        <v>1229280.43</v>
      </c>
      <c r="AD76" s="134"/>
      <c r="AE76" s="134">
        <v>1244802.8400000001</v>
      </c>
      <c r="AF76" s="134"/>
      <c r="AG76" s="134">
        <v>1172158.99</v>
      </c>
      <c r="AH76" s="134"/>
      <c r="AI76" s="53"/>
      <c r="AJ76" s="53"/>
      <c r="AK76" s="53"/>
      <c r="AL76" s="53"/>
      <c r="AM76" s="53"/>
      <c r="AN76" s="53"/>
      <c r="AO76" s="53"/>
      <c r="AP76" s="53"/>
      <c r="AQ76" s="53"/>
      <c r="AR76" s="53"/>
      <c r="AS76" s="53"/>
      <c r="AT76" s="53"/>
      <c r="AU76" s="53"/>
      <c r="AV76" s="53"/>
    </row>
    <row r="77" spans="1:48">
      <c r="A77" s="50">
        <v>70</v>
      </c>
      <c r="B77" s="51" t="s">
        <v>272</v>
      </c>
      <c r="C77" s="52"/>
      <c r="D77" s="52" t="s">
        <v>233</v>
      </c>
      <c r="E77" s="134">
        <v>2492502.44</v>
      </c>
      <c r="F77" s="134"/>
      <c r="G77" s="134">
        <v>2492502.44</v>
      </c>
      <c r="H77" s="134"/>
      <c r="I77" s="134">
        <v>252097.04</v>
      </c>
      <c r="J77" s="134"/>
      <c r="K77" s="134">
        <v>2601884.9900000002</v>
      </c>
      <c r="L77" s="134"/>
      <c r="M77" s="134">
        <v>2561237.5099999998</v>
      </c>
      <c r="N77" s="134"/>
      <c r="O77" s="134">
        <v>2729217.4</v>
      </c>
      <c r="P77" s="134"/>
      <c r="Q77" s="134">
        <v>2777309.08</v>
      </c>
      <c r="R77" s="134"/>
      <c r="S77" s="134">
        <v>2429411.3199999998</v>
      </c>
      <c r="T77" s="134"/>
      <c r="U77" s="134">
        <v>2465930.89</v>
      </c>
      <c r="V77" s="134"/>
      <c r="W77" s="134">
        <v>2737808.86</v>
      </c>
      <c r="X77" s="134"/>
      <c r="Y77" s="134">
        <v>2386309.11</v>
      </c>
      <c r="Z77" s="134"/>
      <c r="AA77" s="134">
        <v>2737365.3</v>
      </c>
      <c r="AB77" s="134"/>
      <c r="AC77" s="134">
        <v>2544201.04</v>
      </c>
      <c r="AD77" s="134"/>
      <c r="AE77" s="134">
        <v>2568731.0499999998</v>
      </c>
      <c r="AF77" s="134"/>
      <c r="AG77" s="134">
        <v>2417641.52</v>
      </c>
      <c r="AH77" s="134"/>
      <c r="AI77" s="53"/>
      <c r="AJ77" s="53"/>
      <c r="AK77" s="53"/>
      <c r="AL77" s="53"/>
      <c r="AM77" s="53"/>
      <c r="AN77" s="53"/>
      <c r="AO77" s="53"/>
      <c r="AP77" s="53"/>
      <c r="AQ77" s="53"/>
      <c r="AR77" s="53"/>
      <c r="AS77" s="53"/>
      <c r="AT77" s="53"/>
      <c r="AU77" s="53"/>
      <c r="AV77" s="53"/>
    </row>
    <row r="78" spans="1:48" ht="25.5">
      <c r="A78" s="50">
        <v>71</v>
      </c>
      <c r="B78" s="51" t="s">
        <v>273</v>
      </c>
      <c r="C78" s="52"/>
      <c r="D78" s="52" t="s">
        <v>233</v>
      </c>
      <c r="E78" s="134">
        <v>1556822.98</v>
      </c>
      <c r="F78" s="134"/>
      <c r="G78" s="134">
        <v>1556822.98</v>
      </c>
      <c r="H78" s="134"/>
      <c r="I78" s="134">
        <v>156011.10999999999</v>
      </c>
      <c r="J78" s="134"/>
      <c r="K78" s="134">
        <v>1622553.74</v>
      </c>
      <c r="L78" s="134"/>
      <c r="M78" s="134">
        <v>1608164.69</v>
      </c>
      <c r="N78" s="134"/>
      <c r="O78" s="134">
        <v>1669573.79</v>
      </c>
      <c r="P78" s="134"/>
      <c r="Q78" s="134">
        <v>1703578.52</v>
      </c>
      <c r="R78" s="134"/>
      <c r="S78" s="134">
        <v>1516151.71</v>
      </c>
      <c r="T78" s="134"/>
      <c r="U78" s="134">
        <v>1539236.51</v>
      </c>
      <c r="V78" s="134"/>
      <c r="W78" s="134">
        <v>1679617.05</v>
      </c>
      <c r="X78" s="134"/>
      <c r="Y78" s="134">
        <v>1489048.38</v>
      </c>
      <c r="Z78" s="134"/>
      <c r="AA78" s="134">
        <v>1679191.39</v>
      </c>
      <c r="AB78" s="134"/>
      <c r="AC78" s="134">
        <v>1511678.92</v>
      </c>
      <c r="AD78" s="134"/>
      <c r="AE78" s="134">
        <v>1601735.13</v>
      </c>
      <c r="AF78" s="134"/>
      <c r="AG78" s="134">
        <v>1508604.23</v>
      </c>
      <c r="AH78" s="134"/>
      <c r="AI78" s="53"/>
      <c r="AJ78" s="53"/>
      <c r="AK78" s="53"/>
      <c r="AL78" s="53"/>
      <c r="AM78" s="53"/>
      <c r="AN78" s="53"/>
      <c r="AO78" s="53"/>
      <c r="AP78" s="53"/>
      <c r="AQ78" s="53"/>
      <c r="AR78" s="53"/>
      <c r="AS78" s="53"/>
      <c r="AT78" s="53"/>
      <c r="AU78" s="53"/>
      <c r="AV78" s="53"/>
    </row>
    <row r="79" spans="1:48">
      <c r="A79" s="50"/>
      <c r="B79" s="56" t="s">
        <v>42</v>
      </c>
      <c r="C79" s="52">
        <v>1</v>
      </c>
      <c r="D79" s="52"/>
      <c r="E79" s="134">
        <v>0</v>
      </c>
      <c r="F79" s="134"/>
      <c r="G79" s="134">
        <v>0</v>
      </c>
      <c r="H79" s="134"/>
      <c r="I79" s="134">
        <v>0</v>
      </c>
      <c r="J79" s="134"/>
      <c r="K79" s="134">
        <v>0</v>
      </c>
      <c r="L79" s="134"/>
      <c r="M79" s="134">
        <v>0</v>
      </c>
      <c r="N79" s="134"/>
      <c r="O79" s="134">
        <v>0</v>
      </c>
      <c r="P79" s="134"/>
      <c r="Q79" s="134">
        <v>0</v>
      </c>
      <c r="R79" s="134"/>
      <c r="S79" s="134">
        <v>0</v>
      </c>
      <c r="T79" s="134"/>
      <c r="U79" s="134">
        <v>0</v>
      </c>
      <c r="V79" s="134"/>
      <c r="W79" s="134">
        <v>0</v>
      </c>
      <c r="X79" s="134"/>
      <c r="Y79" s="134">
        <v>0</v>
      </c>
      <c r="Z79" s="134"/>
      <c r="AA79" s="134">
        <v>0</v>
      </c>
      <c r="AB79" s="134"/>
      <c r="AC79" s="134">
        <v>0</v>
      </c>
      <c r="AD79" s="134"/>
      <c r="AE79" s="134">
        <v>0</v>
      </c>
      <c r="AF79" s="134"/>
      <c r="AG79" s="134">
        <v>0</v>
      </c>
      <c r="AH79" s="134"/>
      <c r="AI79" s="53"/>
      <c r="AJ79" s="53"/>
      <c r="AK79" s="53"/>
      <c r="AL79" s="53"/>
      <c r="AM79" s="53"/>
      <c r="AN79" s="53"/>
      <c r="AO79" s="53"/>
      <c r="AP79" s="53"/>
      <c r="AQ79" s="53"/>
      <c r="AR79" s="53"/>
      <c r="AS79" s="53"/>
      <c r="AT79" s="53"/>
      <c r="AU79" s="53"/>
      <c r="AV79" s="53"/>
    </row>
    <row r="80" spans="1:48" ht="25.5">
      <c r="A80" s="50">
        <v>72</v>
      </c>
      <c r="B80" s="51" t="s">
        <v>274</v>
      </c>
      <c r="C80" s="52">
        <v>1</v>
      </c>
      <c r="D80" s="52" t="s">
        <v>233</v>
      </c>
      <c r="E80" s="134">
        <v>531902.88</v>
      </c>
      <c r="F80" s="134"/>
      <c r="G80" s="134">
        <v>531902.88</v>
      </c>
      <c r="H80" s="134"/>
      <c r="I80" s="134">
        <v>52828.55</v>
      </c>
      <c r="J80" s="134"/>
      <c r="K80" s="134">
        <v>554138.56999999995</v>
      </c>
      <c r="L80" s="134"/>
      <c r="M80" s="134">
        <v>547007.21</v>
      </c>
      <c r="N80" s="134"/>
      <c r="O80" s="134">
        <v>561225.36</v>
      </c>
      <c r="P80" s="134"/>
      <c r="Q80" s="134">
        <v>573866.27</v>
      </c>
      <c r="R80" s="134"/>
      <c r="S80" s="134">
        <v>518026.06</v>
      </c>
      <c r="T80" s="134"/>
      <c r="U80" s="134">
        <v>525817.76</v>
      </c>
      <c r="V80" s="134"/>
      <c r="W80" s="134">
        <v>566292.38</v>
      </c>
      <c r="X80" s="134"/>
      <c r="Y80" s="134">
        <v>508542.06</v>
      </c>
      <c r="Z80" s="134"/>
      <c r="AA80" s="134">
        <v>566021.61</v>
      </c>
      <c r="AB80" s="134"/>
      <c r="AC80" s="134">
        <v>542394.42000000004</v>
      </c>
      <c r="AD80" s="134"/>
      <c r="AE80" s="134">
        <v>547042.64</v>
      </c>
      <c r="AF80" s="134"/>
      <c r="AG80" s="134">
        <v>515604.51</v>
      </c>
      <c r="AH80" s="134"/>
      <c r="AI80" s="53"/>
      <c r="AJ80" s="53"/>
      <c r="AK80" s="53"/>
      <c r="AL80" s="53"/>
      <c r="AM80" s="53"/>
      <c r="AN80" s="53"/>
      <c r="AO80" s="53"/>
      <c r="AP80" s="53"/>
      <c r="AQ80" s="53"/>
      <c r="AR80" s="53"/>
      <c r="AS80" s="53"/>
      <c r="AT80" s="53"/>
      <c r="AU80" s="53"/>
      <c r="AV80" s="53"/>
    </row>
    <row r="81" spans="1:48" ht="25.5">
      <c r="A81" s="50">
        <v>73</v>
      </c>
      <c r="B81" s="51" t="s">
        <v>275</v>
      </c>
      <c r="C81" s="52">
        <v>1</v>
      </c>
      <c r="D81" s="52" t="s">
        <v>233</v>
      </c>
      <c r="E81" s="134">
        <v>415076.38</v>
      </c>
      <c r="F81" s="134"/>
      <c r="G81" s="134">
        <v>415076.38</v>
      </c>
      <c r="H81" s="134"/>
      <c r="I81" s="134">
        <v>41335.11</v>
      </c>
      <c r="J81" s="134"/>
      <c r="K81" s="134">
        <v>431564.22</v>
      </c>
      <c r="L81" s="134"/>
      <c r="M81" s="134">
        <v>418384.82</v>
      </c>
      <c r="N81" s="134"/>
      <c r="O81" s="134">
        <v>429308.05</v>
      </c>
      <c r="P81" s="134"/>
      <c r="Q81" s="134">
        <v>470844.13</v>
      </c>
      <c r="R81" s="134"/>
      <c r="S81" s="134">
        <v>403635.56</v>
      </c>
      <c r="T81" s="134"/>
      <c r="U81" s="134">
        <v>409906.15</v>
      </c>
      <c r="V81" s="134"/>
      <c r="W81" s="134">
        <v>435619.63</v>
      </c>
      <c r="X81" s="134"/>
      <c r="Y81" s="134">
        <v>396400.63</v>
      </c>
      <c r="Z81" s="134"/>
      <c r="AA81" s="134">
        <v>435437.65</v>
      </c>
      <c r="AB81" s="134"/>
      <c r="AC81" s="134">
        <v>415612.9</v>
      </c>
      <c r="AD81" s="134"/>
      <c r="AE81" s="134">
        <v>425938.91</v>
      </c>
      <c r="AF81" s="134"/>
      <c r="AG81" s="134">
        <v>401357.23</v>
      </c>
      <c r="AH81" s="134"/>
      <c r="AI81" s="53"/>
      <c r="AJ81" s="53"/>
      <c r="AK81" s="53"/>
      <c r="AL81" s="53"/>
      <c r="AM81" s="53"/>
      <c r="AN81" s="53"/>
      <c r="AO81" s="53"/>
      <c r="AP81" s="53"/>
      <c r="AQ81" s="53"/>
      <c r="AR81" s="53"/>
      <c r="AS81" s="53"/>
      <c r="AT81" s="53"/>
      <c r="AU81" s="53"/>
      <c r="AV81" s="53"/>
    </row>
    <row r="82" spans="1:48">
      <c r="A82" s="50">
        <v>74</v>
      </c>
      <c r="B82" s="51" t="s">
        <v>276</v>
      </c>
      <c r="C82" s="52">
        <v>1</v>
      </c>
      <c r="D82" s="52" t="s">
        <v>16</v>
      </c>
      <c r="E82" s="134">
        <v>1807468.02</v>
      </c>
      <c r="F82" s="134"/>
      <c r="G82" s="134">
        <v>1807468.02</v>
      </c>
      <c r="H82" s="134"/>
      <c r="I82" s="134">
        <v>181720.14</v>
      </c>
      <c r="J82" s="134"/>
      <c r="K82" s="134">
        <v>1789114.86</v>
      </c>
      <c r="L82" s="134"/>
      <c r="M82" s="134">
        <v>1737481.18</v>
      </c>
      <c r="N82" s="134"/>
      <c r="O82" s="134">
        <v>1816865.98</v>
      </c>
      <c r="P82" s="134"/>
      <c r="Q82" s="134">
        <v>1932755.28</v>
      </c>
      <c r="R82" s="134"/>
      <c r="S82" s="134">
        <v>1710704.07</v>
      </c>
      <c r="T82" s="134"/>
      <c r="U82" s="134">
        <v>1737231.46</v>
      </c>
      <c r="V82" s="134"/>
      <c r="W82" s="134">
        <v>1903680.39</v>
      </c>
      <c r="X82" s="134"/>
      <c r="Y82" s="134">
        <v>1679533.91</v>
      </c>
      <c r="Z82" s="134"/>
      <c r="AA82" s="134">
        <v>1904082.11</v>
      </c>
      <c r="AB82" s="134"/>
      <c r="AC82" s="134">
        <v>1726953.94</v>
      </c>
      <c r="AD82" s="134"/>
      <c r="AE82" s="134">
        <v>1766256.65</v>
      </c>
      <c r="AF82" s="134"/>
      <c r="AG82" s="134">
        <v>1663172.24</v>
      </c>
      <c r="AH82" s="134"/>
      <c r="AI82" s="53"/>
      <c r="AJ82" s="53"/>
      <c r="AK82" s="53"/>
      <c r="AL82" s="53"/>
      <c r="AM82" s="53"/>
      <c r="AN82" s="53"/>
      <c r="AO82" s="53"/>
      <c r="AP82" s="53"/>
      <c r="AQ82" s="53"/>
      <c r="AR82" s="53"/>
      <c r="AS82" s="53"/>
      <c r="AT82" s="53"/>
      <c r="AU82" s="53"/>
      <c r="AV82" s="53"/>
    </row>
    <row r="83" spans="1:48">
      <c r="A83" s="50">
        <v>75</v>
      </c>
      <c r="B83" s="51" t="s">
        <v>277</v>
      </c>
      <c r="C83" s="52">
        <v>1</v>
      </c>
      <c r="D83" s="52" t="s">
        <v>16</v>
      </c>
      <c r="E83" s="134">
        <v>1241683.8600000001</v>
      </c>
      <c r="F83" s="134"/>
      <c r="G83" s="134">
        <v>1241683.8600000001</v>
      </c>
      <c r="H83" s="134"/>
      <c r="I83" s="134">
        <v>125577.85</v>
      </c>
      <c r="J83" s="134"/>
      <c r="K83" s="134">
        <v>1232833.7</v>
      </c>
      <c r="L83" s="134"/>
      <c r="M83" s="134">
        <v>1230899.43</v>
      </c>
      <c r="N83" s="134"/>
      <c r="O83" s="134">
        <v>1290949.2</v>
      </c>
      <c r="P83" s="134"/>
      <c r="Q83" s="134">
        <v>1328442.44</v>
      </c>
      <c r="R83" s="134"/>
      <c r="S83" s="134">
        <v>1177280.24</v>
      </c>
      <c r="T83" s="134"/>
      <c r="U83" s="134">
        <v>1195525.54</v>
      </c>
      <c r="V83" s="134"/>
      <c r="W83" s="134">
        <v>1309893.19</v>
      </c>
      <c r="X83" s="134"/>
      <c r="Y83" s="134">
        <v>1156070.51</v>
      </c>
      <c r="Z83" s="134"/>
      <c r="AA83" s="134">
        <v>1309918.76</v>
      </c>
      <c r="AB83" s="134"/>
      <c r="AC83" s="134">
        <v>1221207.3400000001</v>
      </c>
      <c r="AD83" s="134"/>
      <c r="AE83" s="134">
        <v>1217062.27</v>
      </c>
      <c r="AF83" s="134"/>
      <c r="AG83" s="134">
        <v>1145474.97</v>
      </c>
      <c r="AH83" s="134"/>
      <c r="AI83" s="53"/>
      <c r="AJ83" s="53"/>
      <c r="AK83" s="53"/>
      <c r="AL83" s="53"/>
      <c r="AM83" s="53"/>
      <c r="AN83" s="53"/>
      <c r="AO83" s="53"/>
      <c r="AP83" s="53"/>
      <c r="AQ83" s="53"/>
      <c r="AR83" s="53"/>
      <c r="AS83" s="53"/>
      <c r="AT83" s="53"/>
      <c r="AU83" s="53"/>
      <c r="AV83" s="53"/>
    </row>
    <row r="84" spans="1:48" ht="25.5">
      <c r="A84" s="50">
        <v>76</v>
      </c>
      <c r="B84" s="51" t="s">
        <v>45</v>
      </c>
      <c r="C84" s="52">
        <v>1</v>
      </c>
      <c r="D84" s="52" t="s">
        <v>16</v>
      </c>
      <c r="E84" s="134">
        <v>259620.53</v>
      </c>
      <c r="F84" s="134"/>
      <c r="G84" s="134">
        <v>263079.3</v>
      </c>
      <c r="H84" s="134"/>
      <c r="I84" s="134">
        <v>25237.73</v>
      </c>
      <c r="J84" s="134"/>
      <c r="K84" s="134">
        <v>243432.58</v>
      </c>
      <c r="L84" s="134"/>
      <c r="M84" s="134">
        <v>245323.91</v>
      </c>
      <c r="N84" s="134"/>
      <c r="O84" s="134">
        <v>263197.34000000003</v>
      </c>
      <c r="P84" s="134"/>
      <c r="Q84" s="134">
        <v>261990.86</v>
      </c>
      <c r="R84" s="134"/>
      <c r="S84" s="134">
        <v>232947.07</v>
      </c>
      <c r="T84" s="134"/>
      <c r="U84" s="134">
        <v>236553.35</v>
      </c>
      <c r="V84" s="134"/>
      <c r="W84" s="134">
        <v>258873.74</v>
      </c>
      <c r="X84" s="134"/>
      <c r="Y84" s="134">
        <v>228864.61</v>
      </c>
      <c r="Z84" s="134"/>
      <c r="AA84" s="134">
        <v>258861.67</v>
      </c>
      <c r="AB84" s="134"/>
      <c r="AC84" s="134">
        <v>243313.78</v>
      </c>
      <c r="AD84" s="134"/>
      <c r="AE84" s="134">
        <v>240234.98</v>
      </c>
      <c r="AF84" s="134"/>
      <c r="AG84" s="134">
        <v>225885.12</v>
      </c>
      <c r="AH84" s="134"/>
      <c r="AI84" s="53"/>
      <c r="AJ84" s="53"/>
      <c r="AK84" s="53"/>
      <c r="AL84" s="53"/>
      <c r="AM84" s="53"/>
      <c r="AN84" s="53"/>
      <c r="AO84" s="53"/>
      <c r="AP84" s="53"/>
      <c r="AQ84" s="53"/>
      <c r="AR84" s="53"/>
      <c r="AS84" s="53"/>
      <c r="AT84" s="53"/>
      <c r="AU84" s="53"/>
      <c r="AV84" s="53"/>
    </row>
    <row r="85" spans="1:48">
      <c r="A85" s="50">
        <v>77</v>
      </c>
      <c r="B85" s="51" t="s">
        <v>278</v>
      </c>
      <c r="C85" s="52">
        <v>1</v>
      </c>
      <c r="D85" s="52" t="s">
        <v>16</v>
      </c>
      <c r="E85" s="134">
        <v>3301777.2</v>
      </c>
      <c r="F85" s="134"/>
      <c r="G85" s="134">
        <v>3301777.2</v>
      </c>
      <c r="H85" s="134"/>
      <c r="I85" s="134">
        <v>335021.83</v>
      </c>
      <c r="J85" s="134"/>
      <c r="K85" s="134">
        <v>3274443.47</v>
      </c>
      <c r="L85" s="134"/>
      <c r="M85" s="134">
        <v>3233453.65</v>
      </c>
      <c r="N85" s="134"/>
      <c r="O85" s="134">
        <v>3499271.26</v>
      </c>
      <c r="P85" s="134"/>
      <c r="Q85" s="134">
        <v>3481297.22</v>
      </c>
      <c r="R85" s="134"/>
      <c r="S85" s="134">
        <v>3128984.09</v>
      </c>
      <c r="T85" s="134"/>
      <c r="U85" s="134">
        <v>3177009.56</v>
      </c>
      <c r="V85" s="134"/>
      <c r="W85" s="134">
        <v>3432126.23</v>
      </c>
      <c r="X85" s="134"/>
      <c r="Y85" s="134">
        <v>3072578.04</v>
      </c>
      <c r="Z85" s="134"/>
      <c r="AA85" s="134">
        <v>3431060.15</v>
      </c>
      <c r="AB85" s="134"/>
      <c r="AC85" s="134">
        <v>3211739.9</v>
      </c>
      <c r="AD85" s="134"/>
      <c r="AE85" s="134">
        <v>3232804.93</v>
      </c>
      <c r="AF85" s="134"/>
      <c r="AG85" s="134">
        <v>3041930.81</v>
      </c>
      <c r="AH85" s="134"/>
      <c r="AI85" s="53"/>
      <c r="AJ85" s="53"/>
      <c r="AK85" s="53"/>
      <c r="AL85" s="53"/>
      <c r="AM85" s="53"/>
      <c r="AN85" s="53"/>
      <c r="AO85" s="53"/>
      <c r="AP85" s="53"/>
      <c r="AQ85" s="53"/>
      <c r="AR85" s="53"/>
      <c r="AS85" s="53"/>
      <c r="AT85" s="53"/>
      <c r="AU85" s="53"/>
      <c r="AV85" s="53"/>
    </row>
    <row r="86" spans="1:48">
      <c r="A86" s="50">
        <v>78</v>
      </c>
      <c r="B86" s="51" t="s">
        <v>279</v>
      </c>
      <c r="C86" s="52">
        <v>1</v>
      </c>
      <c r="D86" s="52" t="s">
        <v>16</v>
      </c>
      <c r="E86" s="134">
        <v>115953.25</v>
      </c>
      <c r="F86" s="134"/>
      <c r="G86" s="134">
        <v>117498.03</v>
      </c>
      <c r="H86" s="134"/>
      <c r="I86" s="134">
        <v>11329.13</v>
      </c>
      <c r="J86" s="134"/>
      <c r="K86" s="134">
        <v>108589.43</v>
      </c>
      <c r="L86" s="134"/>
      <c r="M86" s="134">
        <v>107831.07</v>
      </c>
      <c r="N86" s="134"/>
      <c r="O86" s="134">
        <v>117677.51</v>
      </c>
      <c r="P86" s="134"/>
      <c r="Q86" s="134">
        <v>117226.55</v>
      </c>
      <c r="R86" s="134"/>
      <c r="S86" s="134">
        <v>103926.03</v>
      </c>
      <c r="T86" s="134"/>
      <c r="U86" s="134">
        <v>105509.19</v>
      </c>
      <c r="V86" s="134"/>
      <c r="W86" s="134">
        <v>116813.18</v>
      </c>
      <c r="X86" s="134"/>
      <c r="Y86" s="134">
        <v>102040.03</v>
      </c>
      <c r="Z86" s="134"/>
      <c r="AA86" s="134">
        <v>116867.9</v>
      </c>
      <c r="AB86" s="134"/>
      <c r="AC86" s="134">
        <v>106932.79</v>
      </c>
      <c r="AD86" s="134"/>
      <c r="AE86" s="134">
        <v>106971.89</v>
      </c>
      <c r="AF86" s="134"/>
      <c r="AG86" s="134">
        <v>100555.76</v>
      </c>
      <c r="AH86" s="134"/>
      <c r="AI86" s="53"/>
      <c r="AJ86" s="53"/>
      <c r="AK86" s="53"/>
      <c r="AL86" s="53"/>
      <c r="AM86" s="53"/>
      <c r="AN86" s="53"/>
      <c r="AO86" s="53"/>
      <c r="AP86" s="53"/>
      <c r="AQ86" s="53"/>
      <c r="AR86" s="53"/>
      <c r="AS86" s="53"/>
      <c r="AT86" s="53"/>
      <c r="AU86" s="53"/>
      <c r="AV86" s="53"/>
    </row>
    <row r="87" spans="1:48">
      <c r="A87" s="50"/>
      <c r="B87" s="56" t="s">
        <v>46</v>
      </c>
      <c r="C87" s="52">
        <v>1</v>
      </c>
      <c r="D87" s="52"/>
      <c r="E87" s="134">
        <v>0</v>
      </c>
      <c r="F87" s="134"/>
      <c r="G87" s="134">
        <v>0</v>
      </c>
      <c r="H87" s="134"/>
      <c r="I87" s="134">
        <v>0</v>
      </c>
      <c r="J87" s="134"/>
      <c r="K87" s="134">
        <v>0</v>
      </c>
      <c r="L87" s="134"/>
      <c r="M87" s="134">
        <v>0</v>
      </c>
      <c r="N87" s="134"/>
      <c r="O87" s="134">
        <v>0</v>
      </c>
      <c r="P87" s="134"/>
      <c r="Q87" s="134">
        <v>0</v>
      </c>
      <c r="R87" s="134"/>
      <c r="S87" s="134">
        <v>0</v>
      </c>
      <c r="T87" s="134"/>
      <c r="U87" s="134">
        <v>0</v>
      </c>
      <c r="V87" s="134"/>
      <c r="W87" s="134">
        <v>0</v>
      </c>
      <c r="X87" s="134"/>
      <c r="Y87" s="134">
        <v>0</v>
      </c>
      <c r="Z87" s="134"/>
      <c r="AA87" s="134">
        <v>0</v>
      </c>
      <c r="AB87" s="134"/>
      <c r="AC87" s="134">
        <v>0</v>
      </c>
      <c r="AD87" s="134"/>
      <c r="AE87" s="134">
        <v>0</v>
      </c>
      <c r="AF87" s="134"/>
      <c r="AG87" s="134">
        <v>0</v>
      </c>
      <c r="AH87" s="134"/>
      <c r="AI87" s="53"/>
      <c r="AJ87" s="53"/>
      <c r="AK87" s="53"/>
      <c r="AL87" s="53"/>
      <c r="AM87" s="53"/>
      <c r="AN87" s="53"/>
      <c r="AO87" s="53"/>
      <c r="AP87" s="53"/>
      <c r="AQ87" s="53"/>
      <c r="AR87" s="53"/>
      <c r="AS87" s="53"/>
      <c r="AT87" s="53"/>
      <c r="AU87" s="53"/>
      <c r="AV87" s="53"/>
    </row>
    <row r="88" spans="1:48">
      <c r="A88" s="50">
        <v>79</v>
      </c>
      <c r="B88" s="51" t="s">
        <v>280</v>
      </c>
      <c r="C88" s="52">
        <v>1</v>
      </c>
      <c r="D88" s="52" t="s">
        <v>16</v>
      </c>
      <c r="E88" s="134">
        <v>702829.56</v>
      </c>
      <c r="F88" s="134"/>
      <c r="G88" s="134">
        <v>702829.56</v>
      </c>
      <c r="H88" s="134"/>
      <c r="I88" s="134">
        <v>70027.7</v>
      </c>
      <c r="J88" s="134"/>
      <c r="K88" s="134">
        <v>693391.39</v>
      </c>
      <c r="L88" s="134"/>
      <c r="M88" s="134">
        <v>664814.17000000004</v>
      </c>
      <c r="N88" s="134"/>
      <c r="O88" s="134">
        <v>712510.53</v>
      </c>
      <c r="P88" s="134"/>
      <c r="Q88" s="134">
        <v>729282.43</v>
      </c>
      <c r="R88" s="134"/>
      <c r="S88" s="134">
        <v>663831.46</v>
      </c>
      <c r="T88" s="134"/>
      <c r="U88" s="134">
        <v>674157.62</v>
      </c>
      <c r="V88" s="134"/>
      <c r="W88" s="134">
        <v>718704.46</v>
      </c>
      <c r="X88" s="134"/>
      <c r="Y88" s="134">
        <v>651652.92000000004</v>
      </c>
      <c r="Z88" s="134"/>
      <c r="AA88" s="134">
        <v>718498.7</v>
      </c>
      <c r="AB88" s="134"/>
      <c r="AC88" s="134">
        <v>660797.17000000004</v>
      </c>
      <c r="AD88" s="134"/>
      <c r="AE88" s="134">
        <v>684353.98</v>
      </c>
      <c r="AF88" s="134"/>
      <c r="AG88" s="134">
        <v>644875.9</v>
      </c>
      <c r="AH88" s="134"/>
      <c r="AI88" s="53"/>
      <c r="AJ88" s="53"/>
      <c r="AK88" s="53"/>
      <c r="AL88" s="53"/>
      <c r="AM88" s="53"/>
      <c r="AN88" s="53"/>
      <c r="AO88" s="53"/>
      <c r="AP88" s="53"/>
      <c r="AQ88" s="53"/>
      <c r="AR88" s="53"/>
      <c r="AS88" s="53"/>
      <c r="AT88" s="53"/>
      <c r="AU88" s="53"/>
      <c r="AV88" s="53"/>
    </row>
    <row r="89" spans="1:48" ht="25.5">
      <c r="A89" s="50">
        <v>80</v>
      </c>
      <c r="B89" s="51" t="s">
        <v>281</v>
      </c>
      <c r="C89" s="52">
        <v>1</v>
      </c>
      <c r="D89" s="52" t="s">
        <v>233</v>
      </c>
      <c r="E89" s="134">
        <v>753192.13</v>
      </c>
      <c r="F89" s="134"/>
      <c r="G89" s="134">
        <v>753192.13</v>
      </c>
      <c r="H89" s="134"/>
      <c r="I89" s="134">
        <v>75695.23</v>
      </c>
      <c r="J89" s="134"/>
      <c r="K89" s="134">
        <v>785350.03</v>
      </c>
      <c r="L89" s="134"/>
      <c r="M89" s="134">
        <v>798021.09</v>
      </c>
      <c r="N89" s="134"/>
      <c r="O89" s="134">
        <v>824115.29</v>
      </c>
      <c r="P89" s="134"/>
      <c r="Q89" s="134">
        <v>844933.14</v>
      </c>
      <c r="R89" s="134"/>
      <c r="S89" s="134">
        <v>733806.29</v>
      </c>
      <c r="T89" s="134"/>
      <c r="U89" s="134">
        <v>744862.32</v>
      </c>
      <c r="V89" s="134"/>
      <c r="W89" s="134">
        <v>832596.75</v>
      </c>
      <c r="X89" s="134"/>
      <c r="Y89" s="134">
        <v>720602.49</v>
      </c>
      <c r="Z89" s="134"/>
      <c r="AA89" s="134">
        <v>832663.53</v>
      </c>
      <c r="AB89" s="134"/>
      <c r="AC89" s="134">
        <v>744809.07</v>
      </c>
      <c r="AD89" s="134"/>
      <c r="AE89" s="134">
        <v>775341.38</v>
      </c>
      <c r="AF89" s="134"/>
      <c r="AG89" s="134">
        <v>730096.96</v>
      </c>
      <c r="AH89" s="134"/>
      <c r="AI89" s="53"/>
      <c r="AJ89" s="53"/>
      <c r="AK89" s="53"/>
      <c r="AL89" s="53"/>
      <c r="AM89" s="53"/>
      <c r="AN89" s="53"/>
      <c r="AO89" s="53"/>
      <c r="AP89" s="53"/>
      <c r="AQ89" s="53"/>
      <c r="AR89" s="53"/>
      <c r="AS89" s="53"/>
      <c r="AT89" s="53"/>
      <c r="AU89" s="53"/>
      <c r="AV89" s="53"/>
    </row>
    <row r="90" spans="1:48" ht="14.25" customHeight="1">
      <c r="A90" s="50">
        <v>81</v>
      </c>
      <c r="B90" s="51" t="s">
        <v>282</v>
      </c>
      <c r="C90" s="52">
        <v>1</v>
      </c>
      <c r="D90" s="52" t="s">
        <v>233</v>
      </c>
      <c r="E90" s="134">
        <v>168728.95</v>
      </c>
      <c r="F90" s="134"/>
      <c r="G90" s="134">
        <v>168728.95</v>
      </c>
      <c r="H90" s="134"/>
      <c r="I90" s="134">
        <v>16750.080000000002</v>
      </c>
      <c r="J90" s="134"/>
      <c r="K90" s="134">
        <v>166540.1</v>
      </c>
      <c r="L90" s="134"/>
      <c r="M90" s="134">
        <v>163838</v>
      </c>
      <c r="N90" s="134"/>
      <c r="O90" s="134">
        <v>173629.08</v>
      </c>
      <c r="P90" s="134"/>
      <c r="Q90" s="134">
        <v>176654.58</v>
      </c>
      <c r="R90" s="134"/>
      <c r="S90" s="134">
        <v>159316.34</v>
      </c>
      <c r="T90" s="134"/>
      <c r="U90" s="134">
        <v>161949.14000000001</v>
      </c>
      <c r="V90" s="134"/>
      <c r="W90" s="134">
        <v>174024.18</v>
      </c>
      <c r="X90" s="134"/>
      <c r="Y90" s="134">
        <v>156450.84</v>
      </c>
      <c r="Z90" s="134"/>
      <c r="AA90" s="134">
        <v>173930.79</v>
      </c>
      <c r="AB90" s="134"/>
      <c r="AC90" s="134">
        <v>162622.66</v>
      </c>
      <c r="AD90" s="134"/>
      <c r="AE90" s="134">
        <v>164399.16</v>
      </c>
      <c r="AF90" s="134"/>
      <c r="AG90" s="134">
        <v>154941.60999999999</v>
      </c>
      <c r="AH90" s="134"/>
      <c r="AI90" s="53"/>
      <c r="AJ90" s="53"/>
      <c r="AK90" s="53"/>
      <c r="AL90" s="53"/>
      <c r="AM90" s="53"/>
      <c r="AN90" s="53"/>
      <c r="AO90" s="53"/>
      <c r="AP90" s="53"/>
      <c r="AQ90" s="53"/>
      <c r="AR90" s="53"/>
      <c r="AS90" s="53"/>
      <c r="AT90" s="53"/>
      <c r="AU90" s="53"/>
      <c r="AV90" s="53"/>
    </row>
    <row r="91" spans="1:48">
      <c r="A91" s="50">
        <v>82</v>
      </c>
      <c r="B91" s="51" t="s">
        <v>283</v>
      </c>
      <c r="C91" s="52">
        <v>1</v>
      </c>
      <c r="D91" s="52" t="s">
        <v>233</v>
      </c>
      <c r="E91" s="134">
        <v>224946.43</v>
      </c>
      <c r="F91" s="134"/>
      <c r="G91" s="134">
        <v>224946.43</v>
      </c>
      <c r="H91" s="134"/>
      <c r="I91" s="134">
        <v>22277.62</v>
      </c>
      <c r="J91" s="134"/>
      <c r="K91" s="134">
        <v>223942.88</v>
      </c>
      <c r="L91" s="134"/>
      <c r="M91" s="134">
        <v>218147.83</v>
      </c>
      <c r="N91" s="134"/>
      <c r="O91" s="134">
        <v>234535.06</v>
      </c>
      <c r="P91" s="134"/>
      <c r="Q91" s="134">
        <v>235479.95</v>
      </c>
      <c r="R91" s="134"/>
      <c r="S91" s="134">
        <v>213583.83</v>
      </c>
      <c r="T91" s="134"/>
      <c r="U91" s="134">
        <v>216956.58</v>
      </c>
      <c r="V91" s="134"/>
      <c r="W91" s="134">
        <v>231358.9</v>
      </c>
      <c r="X91" s="134"/>
      <c r="Y91" s="134">
        <v>209614.14</v>
      </c>
      <c r="Z91" s="134"/>
      <c r="AA91" s="134">
        <v>231263.98</v>
      </c>
      <c r="AB91" s="134"/>
      <c r="AC91" s="134">
        <v>216694.2</v>
      </c>
      <c r="AD91" s="134"/>
      <c r="AE91" s="134">
        <v>221201.04</v>
      </c>
      <c r="AF91" s="134"/>
      <c r="AG91" s="134">
        <v>208531.92</v>
      </c>
      <c r="AH91" s="134"/>
      <c r="AI91" s="53"/>
      <c r="AJ91" s="53"/>
      <c r="AK91" s="53"/>
      <c r="AL91" s="53"/>
      <c r="AM91" s="53"/>
      <c r="AN91" s="53"/>
      <c r="AO91" s="53"/>
      <c r="AP91" s="53"/>
      <c r="AQ91" s="53"/>
      <c r="AR91" s="53"/>
      <c r="AS91" s="53"/>
      <c r="AT91" s="53"/>
      <c r="AU91" s="53"/>
      <c r="AV91" s="53"/>
    </row>
    <row r="92" spans="1:48">
      <c r="A92" s="50">
        <v>83</v>
      </c>
      <c r="B92" s="59" t="s">
        <v>284</v>
      </c>
      <c r="C92" s="52">
        <v>1</v>
      </c>
      <c r="D92" s="52" t="s">
        <v>16</v>
      </c>
      <c r="E92" s="134">
        <v>55873.97</v>
      </c>
      <c r="F92" s="134"/>
      <c r="G92" s="134">
        <v>55873.97</v>
      </c>
      <c r="H92" s="134"/>
      <c r="I92" s="134">
        <v>5623.36</v>
      </c>
      <c r="J92" s="134"/>
      <c r="K92" s="134">
        <v>54967.28</v>
      </c>
      <c r="L92" s="134"/>
      <c r="M92" s="134">
        <v>53774.080000000002</v>
      </c>
      <c r="N92" s="134"/>
      <c r="O92" s="134">
        <v>58835.97</v>
      </c>
      <c r="P92" s="134"/>
      <c r="Q92" s="134">
        <v>57718.28</v>
      </c>
      <c r="R92" s="134"/>
      <c r="S92" s="134">
        <v>52615.29</v>
      </c>
      <c r="T92" s="134"/>
      <c r="U92" s="134">
        <v>53542.93</v>
      </c>
      <c r="V92" s="134"/>
      <c r="W92" s="134">
        <v>56949.16</v>
      </c>
      <c r="X92" s="134"/>
      <c r="Y92" s="134">
        <v>51746.75</v>
      </c>
      <c r="Z92" s="134"/>
      <c r="AA92" s="134">
        <v>56961.73</v>
      </c>
      <c r="AB92" s="134"/>
      <c r="AC92" s="134">
        <v>53463.97</v>
      </c>
      <c r="AD92" s="134"/>
      <c r="AE92" s="134">
        <v>54226.78</v>
      </c>
      <c r="AF92" s="134"/>
      <c r="AG92" s="134">
        <v>51055.48</v>
      </c>
      <c r="AH92" s="134"/>
      <c r="AI92" s="53"/>
      <c r="AJ92" s="53"/>
      <c r="AK92" s="53"/>
      <c r="AL92" s="53"/>
      <c r="AM92" s="53"/>
      <c r="AN92" s="53"/>
      <c r="AO92" s="53"/>
      <c r="AP92" s="53"/>
      <c r="AQ92" s="53"/>
      <c r="AR92" s="53"/>
      <c r="AS92" s="53"/>
      <c r="AT92" s="53"/>
      <c r="AU92" s="53"/>
      <c r="AV92" s="53"/>
    </row>
    <row r="93" spans="1:48">
      <c r="A93" s="50"/>
      <c r="B93" s="56" t="s">
        <v>48</v>
      </c>
      <c r="C93" s="52">
        <v>1</v>
      </c>
      <c r="D93" s="52"/>
      <c r="E93" s="134">
        <v>0</v>
      </c>
      <c r="F93" s="134"/>
      <c r="G93" s="134">
        <v>0</v>
      </c>
      <c r="H93" s="134"/>
      <c r="I93" s="134">
        <v>0</v>
      </c>
      <c r="J93" s="134"/>
      <c r="K93" s="134">
        <v>0</v>
      </c>
      <c r="L93" s="134"/>
      <c r="M93" s="134">
        <v>0</v>
      </c>
      <c r="N93" s="134"/>
      <c r="O93" s="134">
        <v>0</v>
      </c>
      <c r="P93" s="134"/>
      <c r="Q93" s="134">
        <v>0</v>
      </c>
      <c r="R93" s="134"/>
      <c r="S93" s="134">
        <v>0</v>
      </c>
      <c r="T93" s="134"/>
      <c r="U93" s="134">
        <v>0</v>
      </c>
      <c r="V93" s="134"/>
      <c r="W93" s="134">
        <v>0</v>
      </c>
      <c r="X93" s="134"/>
      <c r="Y93" s="134">
        <v>0</v>
      </c>
      <c r="Z93" s="134"/>
      <c r="AA93" s="134">
        <v>0</v>
      </c>
      <c r="AB93" s="134"/>
      <c r="AC93" s="134">
        <v>0</v>
      </c>
      <c r="AD93" s="134"/>
      <c r="AE93" s="134">
        <v>0</v>
      </c>
      <c r="AF93" s="134"/>
      <c r="AG93" s="134">
        <v>0</v>
      </c>
      <c r="AH93" s="134"/>
      <c r="AI93" s="53"/>
      <c r="AJ93" s="53"/>
      <c r="AK93" s="53"/>
      <c r="AL93" s="53"/>
      <c r="AM93" s="53"/>
      <c r="AN93" s="53"/>
      <c r="AO93" s="53"/>
      <c r="AP93" s="53"/>
      <c r="AQ93" s="53"/>
      <c r="AR93" s="53"/>
      <c r="AS93" s="53"/>
      <c r="AT93" s="53"/>
      <c r="AU93" s="53"/>
      <c r="AV93" s="53"/>
    </row>
    <row r="94" spans="1:48">
      <c r="A94" s="50">
        <v>84</v>
      </c>
      <c r="B94" s="51" t="s">
        <v>49</v>
      </c>
      <c r="C94" s="52">
        <v>1</v>
      </c>
      <c r="D94" s="52" t="s">
        <v>233</v>
      </c>
      <c r="E94" s="134">
        <v>418242.5</v>
      </c>
      <c r="F94" s="134"/>
      <c r="G94" s="134">
        <v>418242.5</v>
      </c>
      <c r="H94" s="134"/>
      <c r="I94" s="134">
        <v>41890.53</v>
      </c>
      <c r="J94" s="134"/>
      <c r="K94" s="134">
        <v>416119.5</v>
      </c>
      <c r="L94" s="134"/>
      <c r="M94" s="134">
        <v>413059.61</v>
      </c>
      <c r="N94" s="134"/>
      <c r="O94" s="134">
        <v>427888.03</v>
      </c>
      <c r="P94" s="134"/>
      <c r="Q94" s="134">
        <v>435585.25</v>
      </c>
      <c r="R94" s="134"/>
      <c r="S94" s="134">
        <v>397066.18</v>
      </c>
      <c r="T94" s="134"/>
      <c r="U94" s="134">
        <v>403199.01</v>
      </c>
      <c r="V94" s="134"/>
      <c r="W94" s="134">
        <v>429354.8</v>
      </c>
      <c r="X94" s="134"/>
      <c r="Y94" s="134">
        <v>389808.8</v>
      </c>
      <c r="Z94" s="134"/>
      <c r="AA94" s="134">
        <v>429328.54</v>
      </c>
      <c r="AB94" s="134"/>
      <c r="AC94" s="134">
        <v>409716.31</v>
      </c>
      <c r="AD94" s="134"/>
      <c r="AE94" s="134">
        <v>410881.16</v>
      </c>
      <c r="AF94" s="134"/>
      <c r="AG94" s="134">
        <v>386998.08</v>
      </c>
      <c r="AH94" s="134"/>
      <c r="AI94" s="53"/>
      <c r="AJ94" s="53"/>
      <c r="AK94" s="53"/>
      <c r="AL94" s="53"/>
      <c r="AM94" s="53"/>
      <c r="AN94" s="53"/>
      <c r="AO94" s="53"/>
      <c r="AP94" s="53"/>
      <c r="AQ94" s="53"/>
      <c r="AR94" s="53"/>
      <c r="AS94" s="53"/>
      <c r="AT94" s="53"/>
      <c r="AU94" s="53"/>
      <c r="AV94" s="53"/>
    </row>
    <row r="95" spans="1:48" ht="25.5">
      <c r="A95" s="50">
        <v>85</v>
      </c>
      <c r="B95" s="51" t="s">
        <v>285</v>
      </c>
      <c r="C95" s="52">
        <v>1</v>
      </c>
      <c r="D95" s="52" t="s">
        <v>233</v>
      </c>
      <c r="E95" s="134">
        <v>296657.81</v>
      </c>
      <c r="F95" s="134"/>
      <c r="G95" s="134">
        <v>296657.81</v>
      </c>
      <c r="H95" s="134"/>
      <c r="I95" s="134">
        <v>29827.919999999998</v>
      </c>
      <c r="J95" s="134"/>
      <c r="K95" s="134">
        <v>308572.61</v>
      </c>
      <c r="L95" s="134"/>
      <c r="M95" s="134">
        <v>301874.31</v>
      </c>
      <c r="N95" s="134"/>
      <c r="O95" s="134">
        <v>329570.76</v>
      </c>
      <c r="P95" s="134"/>
      <c r="Q95" s="134">
        <v>327470.93</v>
      </c>
      <c r="R95" s="134"/>
      <c r="S95" s="134">
        <v>288741.65999999997</v>
      </c>
      <c r="T95" s="134"/>
      <c r="U95" s="134">
        <v>293045.59000000003</v>
      </c>
      <c r="V95" s="134"/>
      <c r="W95" s="134">
        <v>322820.39</v>
      </c>
      <c r="X95" s="134"/>
      <c r="Y95" s="134">
        <v>283393.42</v>
      </c>
      <c r="Z95" s="134"/>
      <c r="AA95" s="134">
        <v>322820.39</v>
      </c>
      <c r="AB95" s="134"/>
      <c r="AC95" s="134">
        <v>299898.23</v>
      </c>
      <c r="AD95" s="134"/>
      <c r="AE95" s="134">
        <v>304762.58</v>
      </c>
      <c r="AF95" s="134"/>
      <c r="AG95" s="134">
        <v>286982.71000000002</v>
      </c>
      <c r="AH95" s="134"/>
      <c r="AI95" s="53"/>
      <c r="AJ95" s="53"/>
      <c r="AK95" s="53"/>
      <c r="AL95" s="53"/>
      <c r="AM95" s="53"/>
      <c r="AN95" s="53"/>
      <c r="AO95" s="53"/>
      <c r="AP95" s="53"/>
      <c r="AQ95" s="53"/>
      <c r="AR95" s="53"/>
      <c r="AS95" s="53"/>
      <c r="AT95" s="53"/>
      <c r="AU95" s="53"/>
      <c r="AV95" s="53"/>
    </row>
    <row r="96" spans="1:48">
      <c r="A96" s="50">
        <v>86</v>
      </c>
      <c r="B96" s="51" t="s">
        <v>286</v>
      </c>
      <c r="C96" s="52">
        <v>1</v>
      </c>
      <c r="D96" s="52" t="s">
        <v>233</v>
      </c>
      <c r="E96" s="134">
        <v>81211.570000000007</v>
      </c>
      <c r="F96" s="134"/>
      <c r="G96" s="134">
        <v>81211.570000000007</v>
      </c>
      <c r="H96" s="134"/>
      <c r="I96" s="134">
        <v>8067.39</v>
      </c>
      <c r="J96" s="134"/>
      <c r="K96" s="134">
        <v>79748.31</v>
      </c>
      <c r="L96" s="134"/>
      <c r="M96" s="134">
        <v>78184.69</v>
      </c>
      <c r="N96" s="134"/>
      <c r="O96" s="134">
        <v>82582.509999999995</v>
      </c>
      <c r="P96" s="134"/>
      <c r="Q96" s="134">
        <v>83966.69</v>
      </c>
      <c r="R96" s="134"/>
      <c r="S96" s="134">
        <v>76606.320000000007</v>
      </c>
      <c r="T96" s="134"/>
      <c r="U96" s="134">
        <v>77787.75</v>
      </c>
      <c r="V96" s="134"/>
      <c r="W96" s="134">
        <v>83132.83</v>
      </c>
      <c r="X96" s="134"/>
      <c r="Y96" s="134">
        <v>75213.009999999995</v>
      </c>
      <c r="Z96" s="134"/>
      <c r="AA96" s="134">
        <v>83285.06</v>
      </c>
      <c r="AB96" s="134"/>
      <c r="AC96" s="134">
        <v>77529.070000000007</v>
      </c>
      <c r="AD96" s="134"/>
      <c r="AE96" s="134">
        <v>78777.649999999994</v>
      </c>
      <c r="AF96" s="134"/>
      <c r="AG96" s="134">
        <v>74257.31</v>
      </c>
      <c r="AH96" s="134"/>
      <c r="AI96" s="53"/>
      <c r="AJ96" s="53"/>
      <c r="AK96" s="53"/>
      <c r="AL96" s="53"/>
      <c r="AM96" s="53"/>
      <c r="AN96" s="53"/>
      <c r="AO96" s="53"/>
      <c r="AP96" s="53"/>
      <c r="AQ96" s="53"/>
      <c r="AR96" s="53"/>
      <c r="AS96" s="53"/>
      <c r="AT96" s="53"/>
      <c r="AU96" s="53"/>
      <c r="AV96" s="53"/>
    </row>
    <row r="97" spans="1:48" ht="25.5">
      <c r="A97" s="50">
        <v>87</v>
      </c>
      <c r="B97" s="51" t="s">
        <v>287</v>
      </c>
      <c r="C97" s="52">
        <v>1</v>
      </c>
      <c r="D97" s="52" t="s">
        <v>16</v>
      </c>
      <c r="E97" s="134">
        <v>85202.79</v>
      </c>
      <c r="F97" s="134"/>
      <c r="G97" s="134">
        <v>85202.79</v>
      </c>
      <c r="H97" s="134"/>
      <c r="I97" s="134">
        <v>8531.69</v>
      </c>
      <c r="J97" s="134"/>
      <c r="K97" s="134">
        <v>83807.399999999994</v>
      </c>
      <c r="L97" s="134"/>
      <c r="M97" s="134">
        <v>82616.87</v>
      </c>
      <c r="N97" s="134"/>
      <c r="O97" s="134">
        <v>87682.7</v>
      </c>
      <c r="P97" s="134"/>
      <c r="Q97" s="134">
        <v>90244.4</v>
      </c>
      <c r="R97" s="134"/>
      <c r="S97" s="134">
        <v>80342.880000000005</v>
      </c>
      <c r="T97" s="134"/>
      <c r="U97" s="134">
        <v>81547.11</v>
      </c>
      <c r="V97" s="134"/>
      <c r="W97" s="134">
        <v>88812.74</v>
      </c>
      <c r="X97" s="134"/>
      <c r="Y97" s="134">
        <v>78915</v>
      </c>
      <c r="Z97" s="134"/>
      <c r="AA97" s="134">
        <v>88774.04</v>
      </c>
      <c r="AB97" s="134"/>
      <c r="AC97" s="134">
        <v>81718.87</v>
      </c>
      <c r="AD97" s="134"/>
      <c r="AE97" s="134">
        <v>82569.570000000007</v>
      </c>
      <c r="AF97" s="134"/>
      <c r="AG97" s="134">
        <v>77777.31</v>
      </c>
      <c r="AH97" s="134"/>
      <c r="AI97" s="53"/>
      <c r="AJ97" s="53"/>
      <c r="AK97" s="53"/>
      <c r="AL97" s="53"/>
      <c r="AM97" s="53"/>
      <c r="AN97" s="53"/>
      <c r="AO97" s="53"/>
      <c r="AP97" s="53"/>
      <c r="AQ97" s="53"/>
      <c r="AR97" s="53"/>
      <c r="AS97" s="53"/>
      <c r="AT97" s="53"/>
      <c r="AU97" s="53"/>
      <c r="AV97" s="53"/>
    </row>
    <row r="98" spans="1:48">
      <c r="A98" s="50">
        <v>88</v>
      </c>
      <c r="B98" s="51" t="s">
        <v>288</v>
      </c>
      <c r="C98" s="52">
        <v>1</v>
      </c>
      <c r="D98" s="52" t="s">
        <v>16</v>
      </c>
      <c r="E98" s="134">
        <v>977310.47</v>
      </c>
      <c r="F98" s="134"/>
      <c r="G98" s="134">
        <v>977310.47</v>
      </c>
      <c r="H98" s="134"/>
      <c r="I98" s="134">
        <v>97638.44</v>
      </c>
      <c r="J98" s="134"/>
      <c r="K98" s="134">
        <v>969690.91</v>
      </c>
      <c r="L98" s="134"/>
      <c r="M98" s="134">
        <v>942895.06</v>
      </c>
      <c r="N98" s="134"/>
      <c r="O98" s="134">
        <v>1009956.32</v>
      </c>
      <c r="P98" s="134"/>
      <c r="Q98" s="134">
        <v>1022905.76</v>
      </c>
      <c r="R98" s="134"/>
      <c r="S98" s="134">
        <v>925918.84</v>
      </c>
      <c r="T98" s="134"/>
      <c r="U98" s="134">
        <v>940393.42</v>
      </c>
      <c r="V98" s="134"/>
      <c r="W98" s="134">
        <v>1008034.54</v>
      </c>
      <c r="X98" s="134"/>
      <c r="Y98" s="134">
        <v>909047.23</v>
      </c>
      <c r="Z98" s="134"/>
      <c r="AA98" s="134">
        <v>1007927.78</v>
      </c>
      <c r="AB98" s="134"/>
      <c r="AC98" s="134">
        <v>936683.58</v>
      </c>
      <c r="AD98" s="134"/>
      <c r="AE98" s="134">
        <v>957138.19</v>
      </c>
      <c r="AF98" s="134"/>
      <c r="AG98" s="134">
        <v>901690.24</v>
      </c>
      <c r="AH98" s="134"/>
      <c r="AI98" s="53"/>
      <c r="AJ98" s="53"/>
      <c r="AK98" s="53"/>
      <c r="AL98" s="53"/>
      <c r="AM98" s="53"/>
      <c r="AN98" s="53"/>
      <c r="AO98" s="53"/>
      <c r="AP98" s="53"/>
      <c r="AQ98" s="53"/>
      <c r="AR98" s="53"/>
      <c r="AS98" s="53"/>
      <c r="AT98" s="53"/>
      <c r="AU98" s="53"/>
      <c r="AV98" s="53"/>
    </row>
    <row r="99" spans="1:48" ht="25.5">
      <c r="A99" s="50">
        <v>89</v>
      </c>
      <c r="B99" s="51" t="s">
        <v>289</v>
      </c>
      <c r="C99" s="52">
        <v>1</v>
      </c>
      <c r="D99" s="52" t="s">
        <v>16</v>
      </c>
      <c r="E99" s="134">
        <v>392603.49</v>
      </c>
      <c r="F99" s="134"/>
      <c r="G99" s="134">
        <v>392603.49</v>
      </c>
      <c r="H99" s="134"/>
      <c r="I99" s="134">
        <v>39019.32</v>
      </c>
      <c r="J99" s="134"/>
      <c r="K99" s="134">
        <v>409485.59</v>
      </c>
      <c r="L99" s="134"/>
      <c r="M99" s="134">
        <v>397235.71</v>
      </c>
      <c r="N99" s="134"/>
      <c r="O99" s="134">
        <v>426154.27</v>
      </c>
      <c r="P99" s="134"/>
      <c r="Q99" s="134">
        <v>434787.89</v>
      </c>
      <c r="R99" s="134"/>
      <c r="S99" s="134">
        <v>382654.13</v>
      </c>
      <c r="T99" s="134"/>
      <c r="U99" s="134">
        <v>388336.54</v>
      </c>
      <c r="V99" s="134"/>
      <c r="W99" s="134">
        <v>428809</v>
      </c>
      <c r="X99" s="134"/>
      <c r="Y99" s="134">
        <v>375670.41</v>
      </c>
      <c r="Z99" s="134"/>
      <c r="AA99" s="134">
        <v>428802.31</v>
      </c>
      <c r="AB99" s="134"/>
      <c r="AC99" s="134">
        <v>394575.48</v>
      </c>
      <c r="AD99" s="134"/>
      <c r="AE99" s="134">
        <v>404346.41</v>
      </c>
      <c r="AF99" s="134"/>
      <c r="AG99" s="134">
        <v>381108.42</v>
      </c>
      <c r="AH99" s="134"/>
      <c r="AI99" s="53"/>
      <c r="AJ99" s="53"/>
      <c r="AK99" s="53"/>
      <c r="AL99" s="53"/>
      <c r="AM99" s="53"/>
      <c r="AN99" s="53"/>
      <c r="AO99" s="53"/>
      <c r="AP99" s="53"/>
      <c r="AQ99" s="53"/>
      <c r="AR99" s="53"/>
      <c r="AS99" s="53"/>
      <c r="AT99" s="53"/>
      <c r="AU99" s="53"/>
      <c r="AV99" s="53"/>
    </row>
    <row r="100" spans="1:48">
      <c r="A100" s="50">
        <v>90</v>
      </c>
      <c r="B100" s="51" t="s">
        <v>52</v>
      </c>
      <c r="C100" s="52">
        <v>1</v>
      </c>
      <c r="D100" s="52" t="s">
        <v>16</v>
      </c>
      <c r="E100" s="134">
        <v>336363.34</v>
      </c>
      <c r="F100" s="134"/>
      <c r="G100" s="134">
        <v>336363.34</v>
      </c>
      <c r="H100" s="134"/>
      <c r="I100" s="134">
        <v>33489.769999999997</v>
      </c>
      <c r="J100" s="134"/>
      <c r="K100" s="134">
        <v>334673.49</v>
      </c>
      <c r="L100" s="134"/>
      <c r="M100" s="134">
        <v>326787.43</v>
      </c>
      <c r="N100" s="134"/>
      <c r="O100" s="134">
        <v>352229.88</v>
      </c>
      <c r="P100" s="134"/>
      <c r="Q100" s="134">
        <v>351925.67</v>
      </c>
      <c r="R100" s="134"/>
      <c r="S100" s="134">
        <v>319127.88</v>
      </c>
      <c r="T100" s="134"/>
      <c r="U100" s="134">
        <v>324137.62</v>
      </c>
      <c r="V100" s="134"/>
      <c r="W100" s="134">
        <v>347398.48</v>
      </c>
      <c r="X100" s="134"/>
      <c r="Y100" s="134">
        <v>313219.90000000002</v>
      </c>
      <c r="Z100" s="134"/>
      <c r="AA100" s="134">
        <v>347344.27</v>
      </c>
      <c r="AB100" s="134"/>
      <c r="AC100" s="134">
        <v>324360.08</v>
      </c>
      <c r="AD100" s="134"/>
      <c r="AE100" s="134">
        <v>330259.27</v>
      </c>
      <c r="AF100" s="134"/>
      <c r="AG100" s="134">
        <v>311200.65000000002</v>
      </c>
      <c r="AH100" s="134"/>
      <c r="AI100" s="53"/>
      <c r="AJ100" s="53"/>
      <c r="AK100" s="53"/>
      <c r="AL100" s="53"/>
      <c r="AM100" s="53"/>
      <c r="AN100" s="53"/>
      <c r="AO100" s="53"/>
      <c r="AP100" s="53"/>
      <c r="AQ100" s="53"/>
      <c r="AR100" s="53"/>
      <c r="AS100" s="53"/>
      <c r="AT100" s="53"/>
      <c r="AU100" s="53"/>
      <c r="AV100" s="53"/>
    </row>
    <row r="101" spans="1:48">
      <c r="A101" s="50">
        <v>91</v>
      </c>
      <c r="B101" s="51" t="s">
        <v>53</v>
      </c>
      <c r="C101" s="52">
        <v>1</v>
      </c>
      <c r="D101" s="52" t="s">
        <v>16</v>
      </c>
      <c r="E101" s="134">
        <v>333030.84999999998</v>
      </c>
      <c r="F101" s="134"/>
      <c r="G101" s="134">
        <v>333030.84999999998</v>
      </c>
      <c r="H101" s="134"/>
      <c r="I101" s="134">
        <v>33457.71</v>
      </c>
      <c r="J101" s="134"/>
      <c r="K101" s="134">
        <v>331652.31</v>
      </c>
      <c r="L101" s="134"/>
      <c r="M101" s="134">
        <v>329085.02</v>
      </c>
      <c r="N101" s="134"/>
      <c r="O101" s="134">
        <v>350488.31</v>
      </c>
      <c r="P101" s="134"/>
      <c r="Q101" s="134">
        <v>353182.12</v>
      </c>
      <c r="R101" s="134"/>
      <c r="S101" s="134">
        <v>316198.96999999997</v>
      </c>
      <c r="T101" s="134"/>
      <c r="U101" s="134">
        <v>321109.27</v>
      </c>
      <c r="V101" s="134"/>
      <c r="W101" s="134">
        <v>348604.45</v>
      </c>
      <c r="X101" s="134"/>
      <c r="Y101" s="134">
        <v>310387.15999999997</v>
      </c>
      <c r="Z101" s="134"/>
      <c r="AA101" s="134">
        <v>348571.16</v>
      </c>
      <c r="AB101" s="134"/>
      <c r="AC101" s="134">
        <v>326447.31</v>
      </c>
      <c r="AD101" s="134"/>
      <c r="AE101" s="134">
        <v>327325.58</v>
      </c>
      <c r="AF101" s="134"/>
      <c r="AG101" s="134">
        <v>308219.18</v>
      </c>
      <c r="AH101" s="134"/>
      <c r="AI101" s="53"/>
      <c r="AJ101" s="53"/>
      <c r="AK101" s="53"/>
      <c r="AL101" s="53"/>
      <c r="AM101" s="53"/>
      <c r="AN101" s="53"/>
      <c r="AO101" s="53"/>
      <c r="AP101" s="53"/>
      <c r="AQ101" s="53"/>
      <c r="AR101" s="53"/>
      <c r="AS101" s="53"/>
      <c r="AT101" s="53"/>
      <c r="AU101" s="53"/>
      <c r="AV101" s="53"/>
    </row>
    <row r="102" spans="1:48">
      <c r="A102" s="50">
        <v>92</v>
      </c>
      <c r="B102" s="51" t="s">
        <v>290</v>
      </c>
      <c r="C102" s="52">
        <v>1</v>
      </c>
      <c r="D102" s="52" t="s">
        <v>16</v>
      </c>
      <c r="E102" s="134">
        <v>986882.78</v>
      </c>
      <c r="F102" s="134"/>
      <c r="G102" s="134">
        <v>986882.78</v>
      </c>
      <c r="H102" s="134"/>
      <c r="I102" s="134">
        <v>97729.5</v>
      </c>
      <c r="J102" s="134"/>
      <c r="K102" s="134">
        <v>978347.93</v>
      </c>
      <c r="L102" s="134"/>
      <c r="M102" s="134">
        <v>953030.88</v>
      </c>
      <c r="N102" s="134"/>
      <c r="O102" s="134">
        <v>1004849.07</v>
      </c>
      <c r="P102" s="134"/>
      <c r="Q102" s="134">
        <v>1037509.16</v>
      </c>
      <c r="R102" s="134"/>
      <c r="S102" s="134">
        <v>934295.71</v>
      </c>
      <c r="T102" s="134"/>
      <c r="U102" s="134">
        <v>949056.43</v>
      </c>
      <c r="V102" s="134"/>
      <c r="W102" s="134">
        <v>1021999.3</v>
      </c>
      <c r="X102" s="134"/>
      <c r="Y102" s="134">
        <v>917151.69</v>
      </c>
      <c r="Z102" s="134"/>
      <c r="AA102" s="134">
        <v>1022138.74</v>
      </c>
      <c r="AB102" s="134"/>
      <c r="AC102" s="134">
        <v>945901.9</v>
      </c>
      <c r="AD102" s="134"/>
      <c r="AE102" s="134">
        <v>965529.75</v>
      </c>
      <c r="AF102" s="134"/>
      <c r="AG102" s="134">
        <v>910226.36</v>
      </c>
      <c r="AH102" s="134"/>
      <c r="AI102" s="53"/>
      <c r="AJ102" s="53"/>
      <c r="AK102" s="53"/>
      <c r="AL102" s="53"/>
      <c r="AM102" s="53"/>
      <c r="AN102" s="53"/>
      <c r="AO102" s="53"/>
      <c r="AP102" s="53"/>
      <c r="AQ102" s="53"/>
      <c r="AR102" s="53"/>
      <c r="AS102" s="53"/>
      <c r="AT102" s="53"/>
      <c r="AU102" s="53"/>
      <c r="AV102" s="53"/>
    </row>
    <row r="103" spans="1:48">
      <c r="A103" s="50">
        <v>93</v>
      </c>
      <c r="B103" s="51" t="s">
        <v>54</v>
      </c>
      <c r="C103" s="52">
        <v>1</v>
      </c>
      <c r="D103" s="52" t="s">
        <v>16</v>
      </c>
      <c r="E103" s="134">
        <v>702829.56</v>
      </c>
      <c r="F103" s="134"/>
      <c r="G103" s="134">
        <v>702829.56</v>
      </c>
      <c r="H103" s="134"/>
      <c r="I103" s="134">
        <v>70027.7</v>
      </c>
      <c r="J103" s="134"/>
      <c r="K103" s="134">
        <v>693391.39</v>
      </c>
      <c r="L103" s="134"/>
      <c r="M103" s="134">
        <v>672216.14</v>
      </c>
      <c r="N103" s="134"/>
      <c r="O103" s="134">
        <v>734268.65</v>
      </c>
      <c r="P103" s="134"/>
      <c r="Q103" s="134">
        <v>737121.98</v>
      </c>
      <c r="R103" s="134"/>
      <c r="S103" s="134">
        <v>663831.46</v>
      </c>
      <c r="T103" s="134"/>
      <c r="U103" s="134">
        <v>674157.62</v>
      </c>
      <c r="V103" s="134"/>
      <c r="W103" s="134">
        <v>726202.46</v>
      </c>
      <c r="X103" s="134"/>
      <c r="Y103" s="134">
        <v>651652.92000000004</v>
      </c>
      <c r="Z103" s="134"/>
      <c r="AA103" s="134">
        <v>726125.67</v>
      </c>
      <c r="AB103" s="134"/>
      <c r="AC103" s="134">
        <v>667538.86</v>
      </c>
      <c r="AD103" s="134"/>
      <c r="AE103" s="134">
        <v>684353.98</v>
      </c>
      <c r="AF103" s="134"/>
      <c r="AG103" s="134">
        <v>644875.9</v>
      </c>
      <c r="AH103" s="134"/>
      <c r="AI103" s="53"/>
      <c r="AJ103" s="53"/>
      <c r="AK103" s="53"/>
      <c r="AL103" s="53"/>
      <c r="AM103" s="53"/>
      <c r="AN103" s="53"/>
      <c r="AO103" s="53"/>
      <c r="AP103" s="53"/>
      <c r="AQ103" s="53"/>
      <c r="AR103" s="53"/>
      <c r="AS103" s="53"/>
      <c r="AT103" s="53"/>
      <c r="AU103" s="53"/>
      <c r="AV103" s="53"/>
    </row>
    <row r="104" spans="1:48">
      <c r="A104" s="50">
        <v>94</v>
      </c>
      <c r="B104" s="51" t="s">
        <v>291</v>
      </c>
      <c r="C104" s="52">
        <v>1</v>
      </c>
      <c r="D104" s="52" t="s">
        <v>16</v>
      </c>
      <c r="E104" s="134">
        <v>2085731.39</v>
      </c>
      <c r="F104" s="134"/>
      <c r="G104" s="134">
        <v>2085731.39</v>
      </c>
      <c r="H104" s="134"/>
      <c r="I104" s="134">
        <v>209695.69</v>
      </c>
      <c r="J104" s="134"/>
      <c r="K104" s="134">
        <v>2065799.9</v>
      </c>
      <c r="L104" s="134"/>
      <c r="M104" s="134">
        <v>2006181.12</v>
      </c>
      <c r="N104" s="134"/>
      <c r="O104" s="134">
        <v>2184921.96</v>
      </c>
      <c r="P104" s="134"/>
      <c r="Q104" s="134">
        <v>2190408.0699999998</v>
      </c>
      <c r="R104" s="134"/>
      <c r="S104" s="134">
        <v>1974748.89</v>
      </c>
      <c r="T104" s="134"/>
      <c r="U104" s="134">
        <v>2005275.32</v>
      </c>
      <c r="V104" s="134"/>
      <c r="W104" s="134">
        <v>2159917.87</v>
      </c>
      <c r="X104" s="134"/>
      <c r="Y104" s="134">
        <v>1938832.64</v>
      </c>
      <c r="Z104" s="134"/>
      <c r="AA104" s="134">
        <v>2159452.65</v>
      </c>
      <c r="AB104" s="134"/>
      <c r="AC104" s="134">
        <v>1993925.08</v>
      </c>
      <c r="AD104" s="134"/>
      <c r="AE104" s="134">
        <v>2039355.27</v>
      </c>
      <c r="AF104" s="134"/>
      <c r="AG104" s="134">
        <v>1920335.76</v>
      </c>
      <c r="AH104" s="134"/>
      <c r="AI104" s="53"/>
      <c r="AJ104" s="53"/>
      <c r="AK104" s="53"/>
      <c r="AL104" s="53"/>
      <c r="AM104" s="53"/>
      <c r="AN104" s="53"/>
      <c r="AO104" s="53"/>
      <c r="AP104" s="53"/>
      <c r="AQ104" s="53"/>
      <c r="AR104" s="53"/>
      <c r="AS104" s="53"/>
      <c r="AT104" s="53"/>
      <c r="AU104" s="53"/>
      <c r="AV104" s="53"/>
    </row>
    <row r="105" spans="1:48">
      <c r="A105" s="50">
        <v>95</v>
      </c>
      <c r="B105" s="51" t="s">
        <v>292</v>
      </c>
      <c r="C105" s="52">
        <v>1</v>
      </c>
      <c r="D105" s="52" t="s">
        <v>16</v>
      </c>
      <c r="E105" s="134">
        <v>816107.65</v>
      </c>
      <c r="F105" s="134"/>
      <c r="G105" s="134">
        <v>816107.65</v>
      </c>
      <c r="H105" s="134"/>
      <c r="I105" s="134">
        <v>81059.27</v>
      </c>
      <c r="J105" s="134"/>
      <c r="K105" s="134">
        <v>808942.38</v>
      </c>
      <c r="L105" s="134"/>
      <c r="M105" s="134">
        <v>816524.76</v>
      </c>
      <c r="N105" s="134"/>
      <c r="O105" s="134">
        <v>832965.01</v>
      </c>
      <c r="P105" s="134"/>
      <c r="Q105" s="134">
        <v>863205.8</v>
      </c>
      <c r="R105" s="134"/>
      <c r="S105" s="134">
        <v>772667.54</v>
      </c>
      <c r="T105" s="134"/>
      <c r="U105" s="134">
        <v>784716.63</v>
      </c>
      <c r="V105" s="134"/>
      <c r="W105" s="134">
        <v>850222.32</v>
      </c>
      <c r="X105" s="134"/>
      <c r="Y105" s="134">
        <v>758464.61</v>
      </c>
      <c r="Z105" s="134"/>
      <c r="AA105" s="134">
        <v>850304.87</v>
      </c>
      <c r="AB105" s="134"/>
      <c r="AC105" s="134">
        <v>760767.68</v>
      </c>
      <c r="AD105" s="134"/>
      <c r="AE105" s="134">
        <v>798355.73</v>
      </c>
      <c r="AF105" s="134"/>
      <c r="AG105" s="134">
        <v>752460.80000000005</v>
      </c>
      <c r="AH105" s="134"/>
      <c r="AI105" s="53"/>
      <c r="AJ105" s="53"/>
      <c r="AK105" s="53"/>
      <c r="AL105" s="53"/>
      <c r="AM105" s="53"/>
      <c r="AN105" s="53"/>
      <c r="AO105" s="53"/>
      <c r="AP105" s="53"/>
      <c r="AQ105" s="53"/>
      <c r="AR105" s="53"/>
      <c r="AS105" s="53"/>
      <c r="AT105" s="53"/>
      <c r="AU105" s="53"/>
      <c r="AV105" s="53"/>
    </row>
    <row r="106" spans="1:48">
      <c r="A106" s="50">
        <v>96</v>
      </c>
      <c r="B106" s="51" t="s">
        <v>293</v>
      </c>
      <c r="C106" s="52">
        <v>1</v>
      </c>
      <c r="D106" s="52" t="s">
        <v>16</v>
      </c>
      <c r="E106" s="134">
        <v>1825554.54</v>
      </c>
      <c r="F106" s="134"/>
      <c r="G106" s="134">
        <v>1825554.54</v>
      </c>
      <c r="H106" s="134"/>
      <c r="I106" s="134">
        <v>181894.35</v>
      </c>
      <c r="J106" s="134"/>
      <c r="K106" s="134">
        <v>1805412.73</v>
      </c>
      <c r="L106" s="134"/>
      <c r="M106" s="134">
        <v>1731005</v>
      </c>
      <c r="N106" s="134"/>
      <c r="O106" s="134">
        <v>1902384.84</v>
      </c>
      <c r="P106" s="134"/>
      <c r="Q106" s="134">
        <v>1919413.51</v>
      </c>
      <c r="R106" s="134"/>
      <c r="S106" s="134">
        <v>1726499.72</v>
      </c>
      <c r="T106" s="134"/>
      <c r="U106" s="134">
        <v>1753562.63</v>
      </c>
      <c r="V106" s="134"/>
      <c r="W106" s="134">
        <v>1890927.22</v>
      </c>
      <c r="X106" s="134"/>
      <c r="Y106" s="134">
        <v>1694815.86</v>
      </c>
      <c r="Z106" s="134"/>
      <c r="AA106" s="134">
        <v>1891100.56</v>
      </c>
      <c r="AB106" s="134"/>
      <c r="AC106" s="134">
        <v>1721050.12</v>
      </c>
      <c r="AD106" s="134"/>
      <c r="AE106" s="134">
        <v>1782084.55</v>
      </c>
      <c r="AF106" s="134"/>
      <c r="AG106" s="134">
        <v>1679258.21</v>
      </c>
      <c r="AH106" s="134"/>
      <c r="AI106" s="53"/>
      <c r="AJ106" s="53"/>
      <c r="AK106" s="53"/>
      <c r="AL106" s="53"/>
      <c r="AM106" s="53"/>
      <c r="AN106" s="53"/>
      <c r="AO106" s="53"/>
      <c r="AP106" s="53"/>
      <c r="AQ106" s="53"/>
      <c r="AR106" s="53"/>
      <c r="AS106" s="53"/>
      <c r="AT106" s="53"/>
      <c r="AU106" s="53"/>
      <c r="AV106" s="53"/>
    </row>
    <row r="107" spans="1:48">
      <c r="A107" s="50">
        <v>97</v>
      </c>
      <c r="B107" s="51" t="s">
        <v>294</v>
      </c>
      <c r="C107" s="52">
        <v>1</v>
      </c>
      <c r="D107" s="52" t="s">
        <v>16</v>
      </c>
      <c r="E107" s="134">
        <v>251432.87</v>
      </c>
      <c r="F107" s="134"/>
      <c r="G107" s="134">
        <v>251432.87</v>
      </c>
      <c r="H107" s="134"/>
      <c r="I107" s="134">
        <v>25289.32</v>
      </c>
      <c r="J107" s="134"/>
      <c r="K107" s="134">
        <v>248100.41</v>
      </c>
      <c r="L107" s="134"/>
      <c r="M107" s="134">
        <v>252103.33</v>
      </c>
      <c r="N107" s="134"/>
      <c r="O107" s="134">
        <v>260610.61</v>
      </c>
      <c r="P107" s="134"/>
      <c r="Q107" s="134">
        <v>261990.86</v>
      </c>
      <c r="R107" s="134"/>
      <c r="S107" s="134">
        <v>237484.35</v>
      </c>
      <c r="T107" s="134"/>
      <c r="U107" s="134">
        <v>241245.08</v>
      </c>
      <c r="V107" s="134"/>
      <c r="W107" s="134">
        <v>258873.74</v>
      </c>
      <c r="X107" s="134"/>
      <c r="Y107" s="134">
        <v>233259.96</v>
      </c>
      <c r="Z107" s="134"/>
      <c r="AA107" s="134">
        <v>258861.67</v>
      </c>
      <c r="AB107" s="134"/>
      <c r="AC107" s="134">
        <v>235163.78</v>
      </c>
      <c r="AD107" s="134"/>
      <c r="AE107" s="134">
        <v>244786.54</v>
      </c>
      <c r="AF107" s="134"/>
      <c r="AG107" s="134">
        <v>230500.93</v>
      </c>
      <c r="AH107" s="134"/>
      <c r="AI107" s="53"/>
      <c r="AJ107" s="53"/>
      <c r="AK107" s="53"/>
      <c r="AL107" s="53"/>
      <c r="AM107" s="53"/>
      <c r="AN107" s="53"/>
      <c r="AO107" s="53"/>
      <c r="AP107" s="53"/>
      <c r="AQ107" s="53"/>
      <c r="AR107" s="53"/>
      <c r="AS107" s="53"/>
      <c r="AT107" s="53"/>
      <c r="AU107" s="53"/>
      <c r="AV107" s="53"/>
    </row>
    <row r="108" spans="1:48" ht="25.5">
      <c r="A108" s="50">
        <v>98</v>
      </c>
      <c r="B108" s="51" t="s">
        <v>295</v>
      </c>
      <c r="C108" s="52">
        <v>1</v>
      </c>
      <c r="D108" s="52" t="s">
        <v>16</v>
      </c>
      <c r="E108" s="134">
        <v>1138245.29</v>
      </c>
      <c r="F108" s="134"/>
      <c r="G108" s="134">
        <v>1155061.52</v>
      </c>
      <c r="H108" s="134"/>
      <c r="I108" s="134">
        <v>141281.92000000001</v>
      </c>
      <c r="J108" s="134"/>
      <c r="K108" s="134">
        <v>1423678.77</v>
      </c>
      <c r="L108" s="134"/>
      <c r="M108" s="134">
        <v>1426348.68</v>
      </c>
      <c r="N108" s="134"/>
      <c r="O108" s="134">
        <v>1493696.48</v>
      </c>
      <c r="P108" s="134"/>
      <c r="Q108" s="134">
        <v>1542082.06</v>
      </c>
      <c r="R108" s="134"/>
      <c r="S108" s="134">
        <v>1141637.1399999999</v>
      </c>
      <c r="T108" s="134"/>
      <c r="U108" s="134">
        <v>1147670.21</v>
      </c>
      <c r="V108" s="134"/>
      <c r="W108" s="134">
        <v>1519026.75</v>
      </c>
      <c r="X108" s="134"/>
      <c r="Y108" s="134">
        <v>1101423.55</v>
      </c>
      <c r="Z108" s="134"/>
      <c r="AA108" s="134">
        <v>1519177.95</v>
      </c>
      <c r="AB108" s="134"/>
      <c r="AC108" s="134">
        <v>1414473.52</v>
      </c>
      <c r="AD108" s="134"/>
      <c r="AE108" s="134">
        <v>1405350.36</v>
      </c>
      <c r="AF108" s="134"/>
      <c r="AG108" s="134">
        <v>1322696.3400000001</v>
      </c>
      <c r="AH108" s="134"/>
      <c r="AI108" s="53"/>
      <c r="AJ108" s="53"/>
      <c r="AK108" s="53"/>
      <c r="AL108" s="53"/>
      <c r="AM108" s="53"/>
      <c r="AN108" s="53"/>
      <c r="AO108" s="53"/>
      <c r="AP108" s="53"/>
      <c r="AQ108" s="53"/>
      <c r="AR108" s="53"/>
      <c r="AS108" s="53"/>
      <c r="AT108" s="53"/>
      <c r="AU108" s="53"/>
      <c r="AV108" s="53"/>
    </row>
    <row r="109" spans="1:48">
      <c r="A109" s="50">
        <v>99</v>
      </c>
      <c r="B109" s="51" t="s">
        <v>296</v>
      </c>
      <c r="C109" s="52">
        <v>1</v>
      </c>
      <c r="D109" s="52" t="s">
        <v>16</v>
      </c>
      <c r="E109" s="134">
        <v>259620.53</v>
      </c>
      <c r="F109" s="134"/>
      <c r="G109" s="134">
        <v>263079.3</v>
      </c>
      <c r="H109" s="134"/>
      <c r="I109" s="134">
        <v>25237.73</v>
      </c>
      <c r="J109" s="134"/>
      <c r="K109" s="134">
        <v>243432.58</v>
      </c>
      <c r="L109" s="134"/>
      <c r="M109" s="134">
        <v>245323.91</v>
      </c>
      <c r="N109" s="134"/>
      <c r="O109" s="134">
        <v>254086.76</v>
      </c>
      <c r="P109" s="134"/>
      <c r="Q109" s="134">
        <v>264807.18</v>
      </c>
      <c r="R109" s="134"/>
      <c r="S109" s="134">
        <v>232947.07</v>
      </c>
      <c r="T109" s="134"/>
      <c r="U109" s="134">
        <v>236553.35</v>
      </c>
      <c r="V109" s="134"/>
      <c r="W109" s="134">
        <v>261581.7</v>
      </c>
      <c r="X109" s="134"/>
      <c r="Y109" s="134">
        <v>228864.61</v>
      </c>
      <c r="Z109" s="134"/>
      <c r="AA109" s="134">
        <v>261617.54</v>
      </c>
      <c r="AB109" s="134"/>
      <c r="AC109" s="134">
        <v>243313.78</v>
      </c>
      <c r="AD109" s="134"/>
      <c r="AE109" s="134">
        <v>240234.98</v>
      </c>
      <c r="AF109" s="134"/>
      <c r="AG109" s="134">
        <v>225885.12</v>
      </c>
      <c r="AH109" s="134"/>
      <c r="AI109" s="53"/>
      <c r="AJ109" s="53"/>
      <c r="AK109" s="53"/>
      <c r="AL109" s="53"/>
      <c r="AM109" s="53"/>
      <c r="AN109" s="53"/>
      <c r="AO109" s="53"/>
      <c r="AP109" s="53"/>
      <c r="AQ109" s="53"/>
      <c r="AR109" s="53"/>
      <c r="AS109" s="53"/>
      <c r="AT109" s="53"/>
      <c r="AU109" s="53"/>
      <c r="AV109" s="53"/>
    </row>
    <row r="110" spans="1:48" ht="25.5">
      <c r="A110" s="50">
        <v>100</v>
      </c>
      <c r="B110" s="51" t="s">
        <v>297</v>
      </c>
      <c r="C110" s="52"/>
      <c r="D110" s="52" t="s">
        <v>233</v>
      </c>
      <c r="E110" s="134">
        <v>519553.74</v>
      </c>
      <c r="F110" s="134"/>
      <c r="G110" s="134">
        <v>519553.74</v>
      </c>
      <c r="H110" s="134"/>
      <c r="I110" s="134">
        <v>52708.91</v>
      </c>
      <c r="J110" s="134"/>
      <c r="K110" s="134">
        <v>542416.79</v>
      </c>
      <c r="L110" s="134"/>
      <c r="M110" s="134">
        <v>535626.76</v>
      </c>
      <c r="N110" s="134"/>
      <c r="O110" s="134">
        <v>552421.6</v>
      </c>
      <c r="P110" s="134"/>
      <c r="Q110" s="134">
        <v>580255.63</v>
      </c>
      <c r="R110" s="134"/>
      <c r="S110" s="134">
        <v>506584.53</v>
      </c>
      <c r="T110" s="134"/>
      <c r="U110" s="134">
        <v>514005.68</v>
      </c>
      <c r="V110" s="134"/>
      <c r="W110" s="134">
        <v>572419.61</v>
      </c>
      <c r="X110" s="134"/>
      <c r="Y110" s="134">
        <v>497469.56</v>
      </c>
      <c r="Z110" s="134"/>
      <c r="AA110" s="134">
        <v>572251.86</v>
      </c>
      <c r="AB110" s="134"/>
      <c r="AC110" s="134">
        <v>532054.06999999995</v>
      </c>
      <c r="AD110" s="134"/>
      <c r="AE110" s="134">
        <v>535647.53</v>
      </c>
      <c r="AF110" s="134"/>
      <c r="AG110" s="134">
        <v>504028.95</v>
      </c>
      <c r="AH110" s="134"/>
      <c r="AI110" s="53"/>
      <c r="AJ110" s="53"/>
      <c r="AK110" s="53"/>
      <c r="AL110" s="53"/>
      <c r="AM110" s="53"/>
      <c r="AN110" s="53"/>
      <c r="AO110" s="53"/>
      <c r="AP110" s="53"/>
      <c r="AQ110" s="53"/>
      <c r="AR110" s="53"/>
      <c r="AS110" s="53"/>
      <c r="AT110" s="53"/>
      <c r="AU110" s="53"/>
      <c r="AV110" s="53"/>
    </row>
    <row r="111" spans="1:48">
      <c r="A111" s="50">
        <v>101</v>
      </c>
      <c r="B111" s="51" t="s">
        <v>298</v>
      </c>
      <c r="C111" s="52"/>
      <c r="D111" s="52" t="s">
        <v>16</v>
      </c>
      <c r="E111" s="134">
        <v>327823.37</v>
      </c>
      <c r="F111" s="134"/>
      <c r="G111" s="134">
        <v>332190.76</v>
      </c>
      <c r="H111" s="134"/>
      <c r="I111" s="134">
        <v>31998.71</v>
      </c>
      <c r="J111" s="134"/>
      <c r="K111" s="134">
        <v>325422.73</v>
      </c>
      <c r="L111" s="134"/>
      <c r="M111" s="134">
        <v>330177.48</v>
      </c>
      <c r="N111" s="134"/>
      <c r="O111" s="134">
        <v>341048.98</v>
      </c>
      <c r="P111" s="134"/>
      <c r="Q111" s="134">
        <v>349194.88</v>
      </c>
      <c r="R111" s="134"/>
      <c r="S111" s="134">
        <v>303628.59000000003</v>
      </c>
      <c r="T111" s="134"/>
      <c r="U111" s="134">
        <v>308099.90999999997</v>
      </c>
      <c r="V111" s="134"/>
      <c r="W111" s="134">
        <v>344828.37</v>
      </c>
      <c r="X111" s="134"/>
      <c r="Y111" s="134">
        <v>298240.98</v>
      </c>
      <c r="Z111" s="134"/>
      <c r="AA111" s="134">
        <v>344707.89</v>
      </c>
      <c r="AB111" s="134"/>
      <c r="AC111" s="134">
        <v>327560</v>
      </c>
      <c r="AD111" s="134"/>
      <c r="AE111" s="134">
        <v>321286.69</v>
      </c>
      <c r="AF111" s="134"/>
      <c r="AG111" s="134">
        <v>302016.15000000002</v>
      </c>
      <c r="AH111" s="134"/>
      <c r="AI111" s="53"/>
      <c r="AJ111" s="53"/>
      <c r="AK111" s="53"/>
      <c r="AL111" s="53"/>
      <c r="AM111" s="53"/>
      <c r="AN111" s="53"/>
      <c r="AO111" s="53"/>
      <c r="AP111" s="53"/>
      <c r="AQ111" s="53"/>
      <c r="AR111" s="53"/>
      <c r="AS111" s="53"/>
      <c r="AT111" s="53"/>
      <c r="AU111" s="53"/>
      <c r="AV111" s="53"/>
    </row>
    <row r="112" spans="1:48">
      <c r="A112" s="50"/>
      <c r="B112" s="56" t="s">
        <v>57</v>
      </c>
      <c r="C112" s="52">
        <v>1</v>
      </c>
      <c r="D112" s="52"/>
      <c r="E112" s="134">
        <v>0</v>
      </c>
      <c r="F112" s="134"/>
      <c r="G112" s="134">
        <v>0</v>
      </c>
      <c r="H112" s="134"/>
      <c r="I112" s="134">
        <v>0</v>
      </c>
      <c r="J112" s="134"/>
      <c r="K112" s="134">
        <v>0</v>
      </c>
      <c r="L112" s="134"/>
      <c r="M112" s="134">
        <v>0</v>
      </c>
      <c r="N112" s="134"/>
      <c r="O112" s="134">
        <v>0</v>
      </c>
      <c r="P112" s="134"/>
      <c r="Q112" s="134">
        <v>0</v>
      </c>
      <c r="R112" s="134"/>
      <c r="S112" s="134">
        <v>0</v>
      </c>
      <c r="T112" s="134"/>
      <c r="U112" s="134">
        <v>0</v>
      </c>
      <c r="V112" s="134"/>
      <c r="W112" s="134">
        <v>0</v>
      </c>
      <c r="X112" s="134"/>
      <c r="Y112" s="134">
        <v>0</v>
      </c>
      <c r="Z112" s="134"/>
      <c r="AA112" s="134">
        <v>0</v>
      </c>
      <c r="AB112" s="134"/>
      <c r="AC112" s="134">
        <v>0</v>
      </c>
      <c r="AD112" s="134"/>
      <c r="AE112" s="134">
        <v>0</v>
      </c>
      <c r="AF112" s="134"/>
      <c r="AG112" s="134">
        <v>0</v>
      </c>
      <c r="AH112" s="134"/>
      <c r="AI112" s="53"/>
      <c r="AJ112" s="53"/>
      <c r="AK112" s="53"/>
      <c r="AL112" s="53"/>
      <c r="AM112" s="53"/>
      <c r="AN112" s="53"/>
      <c r="AO112" s="53"/>
      <c r="AP112" s="53"/>
      <c r="AQ112" s="53"/>
      <c r="AR112" s="53"/>
      <c r="AS112" s="53"/>
      <c r="AT112" s="53"/>
      <c r="AU112" s="53"/>
      <c r="AV112" s="53"/>
    </row>
    <row r="113" spans="1:48" ht="25.5">
      <c r="A113" s="50">
        <v>102</v>
      </c>
      <c r="B113" s="51" t="s">
        <v>299</v>
      </c>
      <c r="C113" s="52">
        <v>1</v>
      </c>
      <c r="D113" s="52" t="s">
        <v>233</v>
      </c>
      <c r="E113" s="134">
        <v>223497.19</v>
      </c>
      <c r="F113" s="134"/>
      <c r="G113" s="134">
        <v>223497.19</v>
      </c>
      <c r="H113" s="134"/>
      <c r="I113" s="134">
        <v>22263.87</v>
      </c>
      <c r="J113" s="134"/>
      <c r="K113" s="134">
        <v>222626.47</v>
      </c>
      <c r="L113" s="134"/>
      <c r="M113" s="134">
        <v>215827.75</v>
      </c>
      <c r="N113" s="134"/>
      <c r="O113" s="134">
        <v>236862.98</v>
      </c>
      <c r="P113" s="134"/>
      <c r="Q113" s="134">
        <v>232887.01</v>
      </c>
      <c r="R113" s="134"/>
      <c r="S113" s="134">
        <v>212308.48000000001</v>
      </c>
      <c r="T113" s="134"/>
      <c r="U113" s="134">
        <v>215637.61</v>
      </c>
      <c r="V113" s="134"/>
      <c r="W113" s="134">
        <v>228892.34</v>
      </c>
      <c r="X113" s="134"/>
      <c r="Y113" s="134">
        <v>208380.91</v>
      </c>
      <c r="Z113" s="134"/>
      <c r="AA113" s="134">
        <v>228756.53</v>
      </c>
      <c r="AB113" s="134"/>
      <c r="AC113" s="134">
        <v>214582.39999999999</v>
      </c>
      <c r="AD113" s="134"/>
      <c r="AE113" s="134">
        <v>219924.62</v>
      </c>
      <c r="AF113" s="134"/>
      <c r="AG113" s="134">
        <v>207233.19</v>
      </c>
      <c r="AH113" s="134"/>
      <c r="AI113" s="53"/>
      <c r="AJ113" s="53"/>
      <c r="AK113" s="53"/>
      <c r="AL113" s="53"/>
      <c r="AM113" s="53"/>
      <c r="AN113" s="53"/>
      <c r="AO113" s="53"/>
      <c r="AP113" s="53"/>
      <c r="AQ113" s="53"/>
      <c r="AR113" s="53"/>
      <c r="AS113" s="53"/>
      <c r="AT113" s="53"/>
      <c r="AU113" s="53"/>
      <c r="AV113" s="53"/>
    </row>
    <row r="114" spans="1:48">
      <c r="A114" s="50">
        <v>103</v>
      </c>
      <c r="B114" s="60" t="s">
        <v>300</v>
      </c>
      <c r="C114" s="52">
        <v>1</v>
      </c>
      <c r="D114" s="52" t="s">
        <v>16</v>
      </c>
      <c r="E114" s="134">
        <v>1955243.69</v>
      </c>
      <c r="F114" s="134"/>
      <c r="G114" s="134">
        <v>1955243.69</v>
      </c>
      <c r="H114" s="134"/>
      <c r="I114" s="134">
        <v>196563.5</v>
      </c>
      <c r="J114" s="134"/>
      <c r="K114" s="134">
        <v>1997267.46</v>
      </c>
      <c r="L114" s="134"/>
      <c r="M114" s="134">
        <v>1981806.78</v>
      </c>
      <c r="N114" s="134"/>
      <c r="O114" s="134">
        <v>2114298.59</v>
      </c>
      <c r="P114" s="134"/>
      <c r="Q114" s="134">
        <v>2201012.0299999998</v>
      </c>
      <c r="R114" s="134"/>
      <c r="S114" s="134">
        <v>1883161.02</v>
      </c>
      <c r="T114" s="134"/>
      <c r="U114" s="134">
        <v>1911973.71</v>
      </c>
      <c r="V114" s="134"/>
      <c r="W114" s="134">
        <v>2035806.35</v>
      </c>
      <c r="X114" s="134"/>
      <c r="Y114" s="134">
        <v>1849310.17</v>
      </c>
      <c r="Z114" s="134"/>
      <c r="AA114" s="134">
        <v>2034485.92</v>
      </c>
      <c r="AB114" s="134"/>
      <c r="AC114" s="134">
        <v>1966096.03</v>
      </c>
      <c r="AD114" s="134"/>
      <c r="AE114" s="134">
        <v>1971558</v>
      </c>
      <c r="AF114" s="134"/>
      <c r="AG114" s="134">
        <v>1856488.45</v>
      </c>
      <c r="AH114" s="134"/>
      <c r="AI114" s="53"/>
      <c r="AJ114" s="53"/>
      <c r="AK114" s="53"/>
      <c r="AL114" s="53"/>
      <c r="AM114" s="53"/>
      <c r="AN114" s="53"/>
      <c r="AO114" s="53"/>
      <c r="AP114" s="53"/>
      <c r="AQ114" s="53"/>
      <c r="AR114" s="53"/>
      <c r="AS114" s="53"/>
      <c r="AT114" s="53"/>
      <c r="AU114" s="53"/>
      <c r="AV114" s="53"/>
    </row>
    <row r="115" spans="1:48" ht="25.5">
      <c r="A115" s="50">
        <v>104</v>
      </c>
      <c r="B115" s="51" t="s">
        <v>301</v>
      </c>
      <c r="C115" s="52">
        <v>1</v>
      </c>
      <c r="D115" s="52" t="s">
        <v>16</v>
      </c>
      <c r="E115" s="134">
        <v>1168582.1299999999</v>
      </c>
      <c r="F115" s="134"/>
      <c r="G115" s="134">
        <v>1168582.1299999999</v>
      </c>
      <c r="H115" s="134"/>
      <c r="I115" s="134">
        <v>117492.51</v>
      </c>
      <c r="J115" s="134"/>
      <c r="K115" s="134">
        <v>1156950.1499999999</v>
      </c>
      <c r="L115" s="134"/>
      <c r="M115" s="134">
        <v>1135923.77</v>
      </c>
      <c r="N115" s="134"/>
      <c r="O115" s="134">
        <v>1205007.18</v>
      </c>
      <c r="P115" s="134"/>
      <c r="Q115" s="134">
        <v>1248559.24</v>
      </c>
      <c r="R115" s="134"/>
      <c r="S115" s="134">
        <v>1106220.6299999999</v>
      </c>
      <c r="T115" s="134"/>
      <c r="U115" s="134">
        <v>1123361.2</v>
      </c>
      <c r="V115" s="134"/>
      <c r="W115" s="134">
        <v>1230425.08</v>
      </c>
      <c r="X115" s="134"/>
      <c r="Y115" s="134">
        <v>1085940.72</v>
      </c>
      <c r="Z115" s="134"/>
      <c r="AA115" s="134">
        <v>1230655.22</v>
      </c>
      <c r="AB115" s="134"/>
      <c r="AC115" s="134">
        <v>1127881.6200000001</v>
      </c>
      <c r="AD115" s="134"/>
      <c r="AE115" s="134">
        <v>1142152.1599999999</v>
      </c>
      <c r="AF115" s="134"/>
      <c r="AG115" s="134">
        <v>1075500.8799999999</v>
      </c>
      <c r="AH115" s="134"/>
      <c r="AI115" s="53"/>
      <c r="AJ115" s="53"/>
      <c r="AK115" s="53"/>
      <c r="AL115" s="53"/>
      <c r="AM115" s="53"/>
      <c r="AN115" s="53"/>
      <c r="AO115" s="53"/>
      <c r="AP115" s="53"/>
      <c r="AQ115" s="53"/>
      <c r="AR115" s="53"/>
      <c r="AS115" s="53"/>
      <c r="AT115" s="53"/>
      <c r="AU115" s="53"/>
      <c r="AV115" s="53"/>
    </row>
    <row r="116" spans="1:48">
      <c r="A116" s="50">
        <v>105</v>
      </c>
      <c r="B116" s="51" t="s">
        <v>302</v>
      </c>
      <c r="C116" s="52">
        <v>1</v>
      </c>
      <c r="D116" s="52" t="s">
        <v>16</v>
      </c>
      <c r="E116" s="134">
        <v>590761.99</v>
      </c>
      <c r="F116" s="134"/>
      <c r="G116" s="134">
        <v>590761.99</v>
      </c>
      <c r="H116" s="134"/>
      <c r="I116" s="134">
        <v>58710.29</v>
      </c>
      <c r="J116" s="134"/>
      <c r="K116" s="134">
        <v>584183.47</v>
      </c>
      <c r="L116" s="134"/>
      <c r="M116" s="134">
        <v>568730.72</v>
      </c>
      <c r="N116" s="134"/>
      <c r="O116" s="134">
        <v>601943.67000000004</v>
      </c>
      <c r="P116" s="134"/>
      <c r="Q116" s="134">
        <v>619235.80000000005</v>
      </c>
      <c r="R116" s="134"/>
      <c r="S116" s="134">
        <v>558635.44999999995</v>
      </c>
      <c r="T116" s="134"/>
      <c r="U116" s="134">
        <v>567529.05000000005</v>
      </c>
      <c r="V116" s="134"/>
      <c r="W116" s="134">
        <v>610134.06000000006</v>
      </c>
      <c r="X116" s="134"/>
      <c r="Y116" s="134">
        <v>548394.81000000006</v>
      </c>
      <c r="Z116" s="134"/>
      <c r="AA116" s="134">
        <v>610181.74</v>
      </c>
      <c r="AB116" s="134"/>
      <c r="AC116" s="134">
        <v>564679.06000000006</v>
      </c>
      <c r="AD116" s="134"/>
      <c r="AE116" s="134">
        <v>576659.77</v>
      </c>
      <c r="AF116" s="134"/>
      <c r="AG116" s="134">
        <v>543510.07999999996</v>
      </c>
      <c r="AH116" s="134"/>
      <c r="AI116" s="53"/>
      <c r="AJ116" s="53"/>
      <c r="AK116" s="53"/>
      <c r="AL116" s="53"/>
      <c r="AM116" s="53"/>
      <c r="AN116" s="53"/>
      <c r="AO116" s="53"/>
      <c r="AP116" s="53"/>
      <c r="AQ116" s="53"/>
      <c r="AR116" s="53"/>
      <c r="AS116" s="53"/>
      <c r="AT116" s="53"/>
      <c r="AU116" s="53"/>
      <c r="AV116" s="53"/>
    </row>
    <row r="117" spans="1:48">
      <c r="A117" s="50">
        <v>106</v>
      </c>
      <c r="B117" s="51" t="s">
        <v>303</v>
      </c>
      <c r="C117" s="52">
        <v>1</v>
      </c>
      <c r="D117" s="52" t="s">
        <v>16</v>
      </c>
      <c r="E117" s="134">
        <v>1172508.8400000001</v>
      </c>
      <c r="F117" s="134"/>
      <c r="G117" s="134">
        <v>1172508.8400000001</v>
      </c>
      <c r="H117" s="134"/>
      <c r="I117" s="134">
        <v>117530.56</v>
      </c>
      <c r="J117" s="134"/>
      <c r="K117" s="134">
        <v>1160488.1000000001</v>
      </c>
      <c r="L117" s="134"/>
      <c r="M117" s="134">
        <v>1147994.29</v>
      </c>
      <c r="N117" s="134"/>
      <c r="O117" s="134">
        <v>1229413.42</v>
      </c>
      <c r="P117" s="134"/>
      <c r="Q117" s="134">
        <v>1226753.24</v>
      </c>
      <c r="R117" s="134"/>
      <c r="S117" s="134">
        <v>1109652.96</v>
      </c>
      <c r="T117" s="134"/>
      <c r="U117" s="134">
        <v>1126909.42</v>
      </c>
      <c r="V117" s="134"/>
      <c r="W117" s="134">
        <v>1209552.76</v>
      </c>
      <c r="X117" s="134"/>
      <c r="Y117" s="134">
        <v>1089260.96</v>
      </c>
      <c r="Z117" s="134"/>
      <c r="AA117" s="134">
        <v>1209414.04</v>
      </c>
      <c r="AB117" s="134"/>
      <c r="AC117" s="134">
        <v>1138850.83</v>
      </c>
      <c r="AD117" s="134"/>
      <c r="AE117" s="134">
        <v>1145591.06</v>
      </c>
      <c r="AF117" s="134"/>
      <c r="AG117" s="134">
        <v>1078994.27</v>
      </c>
      <c r="AH117" s="134"/>
      <c r="AI117" s="53"/>
      <c r="AJ117" s="53"/>
      <c r="AK117" s="53"/>
      <c r="AL117" s="53"/>
      <c r="AM117" s="53"/>
      <c r="AN117" s="53"/>
      <c r="AO117" s="53"/>
      <c r="AP117" s="53"/>
      <c r="AQ117" s="53"/>
      <c r="AR117" s="53"/>
      <c r="AS117" s="53"/>
      <c r="AT117" s="53"/>
      <c r="AU117" s="53"/>
      <c r="AV117" s="53"/>
    </row>
    <row r="118" spans="1:48">
      <c r="A118" s="50">
        <v>107</v>
      </c>
      <c r="B118" s="51" t="s">
        <v>304</v>
      </c>
      <c r="C118" s="52">
        <v>1</v>
      </c>
      <c r="D118" s="52" t="s">
        <v>16</v>
      </c>
      <c r="E118" s="134">
        <v>583011.92000000004</v>
      </c>
      <c r="F118" s="134"/>
      <c r="G118" s="134">
        <v>583011.92000000004</v>
      </c>
      <c r="H118" s="134"/>
      <c r="I118" s="134">
        <v>58635.8</v>
      </c>
      <c r="J118" s="134"/>
      <c r="K118" s="134">
        <v>577197.42000000004</v>
      </c>
      <c r="L118" s="134"/>
      <c r="M118" s="134">
        <v>570737.97</v>
      </c>
      <c r="N118" s="134"/>
      <c r="O118" s="134">
        <v>605003.11</v>
      </c>
      <c r="P118" s="134"/>
      <c r="Q118" s="134">
        <v>623540.09</v>
      </c>
      <c r="R118" s="134"/>
      <c r="S118" s="134">
        <v>551867.06000000006</v>
      </c>
      <c r="T118" s="134"/>
      <c r="U118" s="134">
        <v>560528.21</v>
      </c>
      <c r="V118" s="134"/>
      <c r="W118" s="134">
        <v>614249.65</v>
      </c>
      <c r="X118" s="134"/>
      <c r="Y118" s="134">
        <v>541845.99</v>
      </c>
      <c r="Z118" s="134"/>
      <c r="AA118" s="134">
        <v>614370.91</v>
      </c>
      <c r="AB118" s="134"/>
      <c r="AC118" s="134">
        <v>566503.63</v>
      </c>
      <c r="AD118" s="134"/>
      <c r="AE118" s="134">
        <v>569877.5</v>
      </c>
      <c r="AF118" s="134"/>
      <c r="AG118" s="134">
        <v>536615.68999999994</v>
      </c>
      <c r="AH118" s="134"/>
      <c r="AI118" s="53"/>
      <c r="AJ118" s="53"/>
      <c r="AK118" s="53"/>
      <c r="AL118" s="53"/>
      <c r="AM118" s="53"/>
      <c r="AN118" s="53"/>
      <c r="AO118" s="53"/>
      <c r="AP118" s="53"/>
      <c r="AQ118" s="53"/>
      <c r="AR118" s="53"/>
      <c r="AS118" s="53"/>
      <c r="AT118" s="53"/>
      <c r="AU118" s="53"/>
      <c r="AV118" s="53"/>
    </row>
    <row r="119" spans="1:48" ht="25.5">
      <c r="A119" s="50">
        <v>108</v>
      </c>
      <c r="B119" s="51" t="s">
        <v>305</v>
      </c>
      <c r="C119" s="52">
        <v>1</v>
      </c>
      <c r="D119" s="52" t="s">
        <v>16</v>
      </c>
      <c r="E119" s="134">
        <v>1538655.14</v>
      </c>
      <c r="F119" s="134"/>
      <c r="G119" s="134">
        <v>1559153.71</v>
      </c>
      <c r="H119" s="134"/>
      <c r="I119" s="134">
        <v>153039.54999999999</v>
      </c>
      <c r="J119" s="134"/>
      <c r="K119" s="134">
        <v>1459297.07</v>
      </c>
      <c r="L119" s="134"/>
      <c r="M119" s="134">
        <v>1479598.9</v>
      </c>
      <c r="N119" s="134"/>
      <c r="O119" s="134">
        <v>1576278.99</v>
      </c>
      <c r="P119" s="134"/>
      <c r="Q119" s="134">
        <v>1622633.81</v>
      </c>
      <c r="R119" s="134"/>
      <c r="S119" s="134">
        <v>1394388.66</v>
      </c>
      <c r="T119" s="134"/>
      <c r="U119" s="134">
        <v>1415182.05</v>
      </c>
      <c r="V119" s="134"/>
      <c r="W119" s="134">
        <v>1598579.01</v>
      </c>
      <c r="X119" s="134"/>
      <c r="Y119" s="134">
        <v>1369832.98</v>
      </c>
      <c r="Z119" s="134"/>
      <c r="AA119" s="134">
        <v>1598597.58</v>
      </c>
      <c r="AB119" s="134"/>
      <c r="AC119" s="134">
        <v>1469836</v>
      </c>
      <c r="AD119" s="134"/>
      <c r="AE119" s="134">
        <v>1441167.97</v>
      </c>
      <c r="AF119" s="134"/>
      <c r="AG119" s="134">
        <v>1353352.41</v>
      </c>
      <c r="AH119" s="134"/>
      <c r="AI119" s="53"/>
      <c r="AJ119" s="53"/>
      <c r="AK119" s="53"/>
      <c r="AL119" s="53"/>
      <c r="AM119" s="53"/>
      <c r="AN119" s="53"/>
      <c r="AO119" s="53"/>
      <c r="AP119" s="53"/>
      <c r="AQ119" s="53"/>
      <c r="AR119" s="53"/>
      <c r="AS119" s="53"/>
      <c r="AT119" s="53"/>
      <c r="AU119" s="53"/>
      <c r="AV119" s="53"/>
    </row>
    <row r="120" spans="1:48">
      <c r="A120" s="50">
        <v>109</v>
      </c>
      <c r="B120" s="51" t="s">
        <v>306</v>
      </c>
      <c r="C120" s="52">
        <v>1</v>
      </c>
      <c r="D120" s="52" t="s">
        <v>16</v>
      </c>
      <c r="E120" s="134">
        <v>1973913.73</v>
      </c>
      <c r="F120" s="134"/>
      <c r="G120" s="134">
        <v>2012997.3</v>
      </c>
      <c r="H120" s="134"/>
      <c r="I120" s="134">
        <v>2095353.09</v>
      </c>
      <c r="J120" s="134"/>
      <c r="K120" s="135" t="s">
        <v>211</v>
      </c>
      <c r="L120" s="135" t="s">
        <v>211</v>
      </c>
      <c r="M120" s="135" t="s">
        <v>211</v>
      </c>
      <c r="N120" s="135" t="s">
        <v>211</v>
      </c>
      <c r="O120" s="135" t="s">
        <v>211</v>
      </c>
      <c r="P120" s="135" t="s">
        <v>211</v>
      </c>
      <c r="Q120" s="135" t="s">
        <v>211</v>
      </c>
      <c r="R120" s="135" t="s">
        <v>211</v>
      </c>
      <c r="S120" s="134">
        <v>2063628.11</v>
      </c>
      <c r="T120" s="134"/>
      <c r="U120" s="134">
        <v>2058545.28</v>
      </c>
      <c r="V120" s="134"/>
      <c r="W120" s="135" t="s">
        <v>211</v>
      </c>
      <c r="X120" s="135" t="s">
        <v>211</v>
      </c>
      <c r="Y120" s="134">
        <v>2055495.58</v>
      </c>
      <c r="Z120" s="134"/>
      <c r="AA120" s="135" t="s">
        <v>211</v>
      </c>
      <c r="AB120" s="135" t="s">
        <v>211</v>
      </c>
      <c r="AC120" s="135" t="s">
        <v>211</v>
      </c>
      <c r="AD120" s="135" t="s">
        <v>211</v>
      </c>
      <c r="AE120" s="135" t="s">
        <v>211</v>
      </c>
      <c r="AF120" s="135" t="s">
        <v>211</v>
      </c>
      <c r="AG120" s="135" t="s">
        <v>211</v>
      </c>
      <c r="AH120" s="135" t="s">
        <v>211</v>
      </c>
      <c r="AI120" s="53"/>
      <c r="AJ120" s="53"/>
      <c r="AK120" s="55"/>
      <c r="AL120" s="55"/>
      <c r="AM120" s="55"/>
      <c r="AN120" s="55"/>
      <c r="AO120" s="53"/>
      <c r="AP120" s="53"/>
      <c r="AQ120" s="55"/>
      <c r="AR120" s="53"/>
      <c r="AS120" s="55"/>
      <c r="AT120" s="55"/>
      <c r="AU120" s="55"/>
      <c r="AV120" s="55"/>
    </row>
    <row r="121" spans="1:48">
      <c r="A121" s="50">
        <v>110</v>
      </c>
      <c r="B121" s="51" t="s">
        <v>307</v>
      </c>
      <c r="C121" s="52">
        <v>1</v>
      </c>
      <c r="D121" s="52" t="s">
        <v>16</v>
      </c>
      <c r="E121" s="134">
        <v>709640.78</v>
      </c>
      <c r="F121" s="134"/>
      <c r="G121" s="134">
        <v>709640.78</v>
      </c>
      <c r="H121" s="134"/>
      <c r="I121" s="134">
        <v>70092.149999999994</v>
      </c>
      <c r="J121" s="134"/>
      <c r="K121" s="134">
        <v>699520.12</v>
      </c>
      <c r="L121" s="134"/>
      <c r="M121" s="134">
        <v>681812.95</v>
      </c>
      <c r="N121" s="134"/>
      <c r="O121" s="134">
        <v>730664.87</v>
      </c>
      <c r="P121" s="134"/>
      <c r="Q121" s="134">
        <v>739693.94</v>
      </c>
      <c r="R121" s="134"/>
      <c r="S121" s="134">
        <v>669755.49</v>
      </c>
      <c r="T121" s="134"/>
      <c r="U121" s="134">
        <v>680283.04</v>
      </c>
      <c r="V121" s="134"/>
      <c r="W121" s="134">
        <v>728661.34</v>
      </c>
      <c r="X121" s="134"/>
      <c r="Y121" s="134">
        <v>657382.84</v>
      </c>
      <c r="Z121" s="134"/>
      <c r="AA121" s="134">
        <v>728627.45</v>
      </c>
      <c r="AB121" s="134"/>
      <c r="AC121" s="134">
        <v>676261.14</v>
      </c>
      <c r="AD121" s="134"/>
      <c r="AE121" s="134">
        <v>690285.88</v>
      </c>
      <c r="AF121" s="134"/>
      <c r="AG121" s="134">
        <v>650913.07999999996</v>
      </c>
      <c r="AH121" s="134"/>
      <c r="AI121" s="53"/>
      <c r="AJ121" s="53"/>
      <c r="AK121" s="53"/>
      <c r="AL121" s="53"/>
      <c r="AM121" s="53"/>
      <c r="AN121" s="53"/>
      <c r="AO121" s="53"/>
      <c r="AP121" s="53"/>
      <c r="AQ121" s="53"/>
      <c r="AR121" s="53"/>
      <c r="AS121" s="53"/>
      <c r="AT121" s="53"/>
      <c r="AU121" s="53"/>
      <c r="AV121" s="53"/>
    </row>
    <row r="122" spans="1:48">
      <c r="A122" s="50">
        <v>111</v>
      </c>
      <c r="B122" s="51" t="s">
        <v>308</v>
      </c>
      <c r="C122" s="52">
        <v>1</v>
      </c>
      <c r="D122" s="52" t="s">
        <v>16</v>
      </c>
      <c r="E122" s="134">
        <v>970810.26</v>
      </c>
      <c r="F122" s="134"/>
      <c r="G122" s="134">
        <v>970810.26</v>
      </c>
      <c r="H122" s="134"/>
      <c r="I122" s="134">
        <v>97575.679999999993</v>
      </c>
      <c r="J122" s="134"/>
      <c r="K122" s="134">
        <v>963817.02</v>
      </c>
      <c r="L122" s="134"/>
      <c r="M122" s="134">
        <v>946300.64</v>
      </c>
      <c r="N122" s="134"/>
      <c r="O122" s="134">
        <v>1035301.91</v>
      </c>
      <c r="P122" s="134"/>
      <c r="Q122" s="134">
        <v>1033901.68</v>
      </c>
      <c r="R122" s="134"/>
      <c r="S122" s="134">
        <v>920223.31</v>
      </c>
      <c r="T122" s="134"/>
      <c r="U122" s="134">
        <v>934504.97</v>
      </c>
      <c r="V122" s="134"/>
      <c r="W122" s="134">
        <v>1018550.66</v>
      </c>
      <c r="X122" s="134"/>
      <c r="Y122" s="134">
        <v>903535.72</v>
      </c>
      <c r="Z122" s="134"/>
      <c r="AA122" s="134">
        <v>1018628.67</v>
      </c>
      <c r="AB122" s="134"/>
      <c r="AC122" s="134">
        <v>939782.73</v>
      </c>
      <c r="AD122" s="134"/>
      <c r="AE122" s="134">
        <v>951430.02</v>
      </c>
      <c r="AF122" s="134"/>
      <c r="AG122" s="134">
        <v>895890.5</v>
      </c>
      <c r="AH122" s="134"/>
      <c r="AI122" s="53"/>
      <c r="AJ122" s="53"/>
      <c r="AK122" s="53"/>
      <c r="AL122" s="53"/>
      <c r="AM122" s="53"/>
      <c r="AN122" s="53"/>
      <c r="AO122" s="53"/>
      <c r="AP122" s="53"/>
      <c r="AQ122" s="53"/>
      <c r="AR122" s="53"/>
      <c r="AS122" s="53"/>
      <c r="AT122" s="53"/>
      <c r="AU122" s="53"/>
      <c r="AV122" s="53"/>
    </row>
    <row r="123" spans="1:48">
      <c r="A123" s="50">
        <v>112</v>
      </c>
      <c r="B123" s="51" t="s">
        <v>309</v>
      </c>
      <c r="C123" s="52">
        <v>1</v>
      </c>
      <c r="D123" s="52" t="s">
        <v>16</v>
      </c>
      <c r="E123" s="134">
        <v>2234543.37</v>
      </c>
      <c r="F123" s="134"/>
      <c r="G123" s="134">
        <v>2278787.42</v>
      </c>
      <c r="H123" s="134"/>
      <c r="I123" s="134">
        <v>2372017.2200000002</v>
      </c>
      <c r="J123" s="134"/>
      <c r="K123" s="135" t="s">
        <v>211</v>
      </c>
      <c r="L123" s="135" t="s">
        <v>211</v>
      </c>
      <c r="M123" s="135" t="s">
        <v>211</v>
      </c>
      <c r="N123" s="135" t="s">
        <v>211</v>
      </c>
      <c r="O123" s="135" t="s">
        <v>211</v>
      </c>
      <c r="P123" s="135" t="s">
        <v>211</v>
      </c>
      <c r="Q123" s="135" t="s">
        <v>211</v>
      </c>
      <c r="R123" s="135" t="s">
        <v>211</v>
      </c>
      <c r="S123" s="134">
        <v>2336103.37</v>
      </c>
      <c r="T123" s="134"/>
      <c r="U123" s="134">
        <v>2330349.42</v>
      </c>
      <c r="V123" s="134"/>
      <c r="W123" s="135" t="s">
        <v>211</v>
      </c>
      <c r="X123" s="135" t="s">
        <v>211</v>
      </c>
      <c r="Y123" s="134">
        <v>2326897.0499999998</v>
      </c>
      <c r="Z123" s="134"/>
      <c r="AA123" s="135" t="s">
        <v>211</v>
      </c>
      <c r="AB123" s="135" t="s">
        <v>211</v>
      </c>
      <c r="AC123" s="135" t="s">
        <v>211</v>
      </c>
      <c r="AD123" s="135" t="s">
        <v>211</v>
      </c>
      <c r="AE123" s="135" t="s">
        <v>211</v>
      </c>
      <c r="AF123" s="135" t="s">
        <v>211</v>
      </c>
      <c r="AG123" s="135" t="s">
        <v>211</v>
      </c>
      <c r="AH123" s="135" t="s">
        <v>211</v>
      </c>
      <c r="AI123" s="53"/>
      <c r="AJ123" s="53"/>
      <c r="AK123" s="55"/>
      <c r="AL123" s="55"/>
      <c r="AM123" s="55"/>
      <c r="AN123" s="55"/>
      <c r="AO123" s="53"/>
      <c r="AP123" s="53"/>
      <c r="AQ123" s="55"/>
      <c r="AR123" s="53"/>
      <c r="AS123" s="55"/>
      <c r="AT123" s="55"/>
      <c r="AU123" s="55"/>
      <c r="AV123" s="55"/>
    </row>
    <row r="124" spans="1:48">
      <c r="A124" s="50">
        <v>113</v>
      </c>
      <c r="B124" s="51" t="s">
        <v>310</v>
      </c>
      <c r="C124" s="52">
        <v>1</v>
      </c>
      <c r="D124" s="52" t="s">
        <v>16</v>
      </c>
      <c r="E124" s="134">
        <v>1254381.01</v>
      </c>
      <c r="F124" s="134"/>
      <c r="G124" s="134">
        <v>1254381.01</v>
      </c>
      <c r="H124" s="134"/>
      <c r="I124" s="134">
        <v>125701.59</v>
      </c>
      <c r="J124" s="134"/>
      <c r="K124" s="134">
        <v>1244295.5</v>
      </c>
      <c r="L124" s="134"/>
      <c r="M124" s="134">
        <v>1233260.8999999999</v>
      </c>
      <c r="N124" s="134"/>
      <c r="O124" s="134">
        <v>1277776.1100000001</v>
      </c>
      <c r="P124" s="134"/>
      <c r="Q124" s="134">
        <v>1304704.75</v>
      </c>
      <c r="R124" s="134"/>
      <c r="S124" s="134">
        <v>1188408.27</v>
      </c>
      <c r="T124" s="134"/>
      <c r="U124" s="134">
        <v>1207030.68</v>
      </c>
      <c r="V124" s="134"/>
      <c r="W124" s="134">
        <v>1287145.98</v>
      </c>
      <c r="X124" s="134"/>
      <c r="Y124" s="134">
        <v>1166841.1100000001</v>
      </c>
      <c r="Z124" s="134"/>
      <c r="AA124" s="134">
        <v>1286777.3899999999</v>
      </c>
      <c r="AB124" s="134"/>
      <c r="AC124" s="134">
        <v>1159201.3799999999</v>
      </c>
      <c r="AD124" s="134"/>
      <c r="AE124" s="134">
        <v>1228216.47</v>
      </c>
      <c r="AF124" s="134"/>
      <c r="AG124" s="134">
        <v>1156800.19</v>
      </c>
      <c r="AH124" s="134"/>
      <c r="AI124" s="53"/>
      <c r="AJ124" s="53"/>
      <c r="AK124" s="53"/>
      <c r="AL124" s="53"/>
      <c r="AM124" s="53"/>
      <c r="AN124" s="53"/>
      <c r="AO124" s="53"/>
      <c r="AP124" s="53"/>
      <c r="AQ124" s="53"/>
      <c r="AR124" s="53"/>
      <c r="AS124" s="53"/>
      <c r="AT124" s="53"/>
      <c r="AU124" s="53"/>
      <c r="AV124" s="53"/>
    </row>
    <row r="125" spans="1:48">
      <c r="A125" s="50">
        <v>114</v>
      </c>
      <c r="B125" s="51" t="s">
        <v>311</v>
      </c>
      <c r="C125" s="52">
        <v>1</v>
      </c>
      <c r="D125" s="52" t="s">
        <v>16</v>
      </c>
      <c r="E125" s="134">
        <v>6992584.8399999999</v>
      </c>
      <c r="F125" s="134"/>
      <c r="G125" s="134">
        <v>6992584.8399999999</v>
      </c>
      <c r="H125" s="134"/>
      <c r="I125" s="134">
        <v>698774.35</v>
      </c>
      <c r="J125" s="134"/>
      <c r="K125" s="134">
        <v>6927951.96</v>
      </c>
      <c r="L125" s="134"/>
      <c r="M125" s="134">
        <v>6832682.1200000001</v>
      </c>
      <c r="N125" s="134"/>
      <c r="O125" s="134">
        <v>7323713.7000000002</v>
      </c>
      <c r="P125" s="134"/>
      <c r="Q125" s="134">
        <v>7627083.4900000002</v>
      </c>
      <c r="R125" s="134"/>
      <c r="S125" s="134">
        <v>6620202.3099999996</v>
      </c>
      <c r="T125" s="134"/>
      <c r="U125" s="134">
        <v>6723585.8700000001</v>
      </c>
      <c r="V125" s="134"/>
      <c r="W125" s="134">
        <v>7044396.96</v>
      </c>
      <c r="X125" s="134"/>
      <c r="Y125" s="134">
        <v>6499244.5899999999</v>
      </c>
      <c r="Z125" s="134"/>
      <c r="AA125" s="134">
        <v>7040553.9800000004</v>
      </c>
      <c r="AB125" s="134"/>
      <c r="AC125" s="134">
        <v>6778583.1100000003</v>
      </c>
      <c r="AD125" s="134"/>
      <c r="AE125" s="134">
        <v>6838288.3700000001</v>
      </c>
      <c r="AF125" s="134"/>
      <c r="AG125" s="134">
        <v>6442215.4500000002</v>
      </c>
      <c r="AH125" s="134"/>
      <c r="AI125" s="53"/>
      <c r="AJ125" s="53"/>
      <c r="AK125" s="53"/>
      <c r="AL125" s="53"/>
      <c r="AM125" s="53"/>
      <c r="AN125" s="53"/>
      <c r="AO125" s="53"/>
      <c r="AP125" s="53"/>
      <c r="AQ125" s="53"/>
      <c r="AR125" s="53"/>
      <c r="AS125" s="53"/>
      <c r="AT125" s="53"/>
      <c r="AU125" s="53"/>
      <c r="AV125" s="53"/>
    </row>
    <row r="126" spans="1:48">
      <c r="A126" s="50">
        <v>115</v>
      </c>
      <c r="B126" s="51" t="s">
        <v>312</v>
      </c>
      <c r="C126" s="52">
        <v>1</v>
      </c>
      <c r="D126" s="52" t="s">
        <v>16</v>
      </c>
      <c r="E126" s="134">
        <v>3380256.33</v>
      </c>
      <c r="F126" s="134"/>
      <c r="G126" s="134">
        <v>3380256.33</v>
      </c>
      <c r="H126" s="134"/>
      <c r="I126" s="134">
        <v>335782.43</v>
      </c>
      <c r="J126" s="134"/>
      <c r="K126" s="134">
        <v>3345205.11</v>
      </c>
      <c r="L126" s="134"/>
      <c r="M126" s="134">
        <v>3302154.76</v>
      </c>
      <c r="N126" s="134"/>
      <c r="O126" s="134">
        <v>3394019.95</v>
      </c>
      <c r="P126" s="134"/>
      <c r="Q126" s="134">
        <v>3468321.25</v>
      </c>
      <c r="R126" s="134"/>
      <c r="S126" s="134">
        <v>3197626.82</v>
      </c>
      <c r="T126" s="134"/>
      <c r="U126" s="134">
        <v>3247973.33</v>
      </c>
      <c r="V126" s="134"/>
      <c r="W126" s="134">
        <v>3419700.79</v>
      </c>
      <c r="X126" s="134"/>
      <c r="Y126" s="134">
        <v>3139002.71</v>
      </c>
      <c r="Z126" s="134"/>
      <c r="AA126" s="134">
        <v>3418424.68</v>
      </c>
      <c r="AB126" s="134"/>
      <c r="AC126" s="134">
        <v>3274159.32</v>
      </c>
      <c r="AD126" s="134"/>
      <c r="AE126" s="134">
        <v>3301596.02</v>
      </c>
      <c r="AF126" s="134"/>
      <c r="AG126" s="134">
        <v>3111809.14</v>
      </c>
      <c r="AH126" s="134"/>
      <c r="AI126" s="53"/>
      <c r="AJ126" s="53"/>
      <c r="AK126" s="53"/>
      <c r="AL126" s="53"/>
      <c r="AM126" s="53"/>
      <c r="AN126" s="53"/>
      <c r="AO126" s="53"/>
      <c r="AP126" s="53"/>
      <c r="AQ126" s="53"/>
      <c r="AR126" s="53"/>
      <c r="AS126" s="53"/>
      <c r="AT126" s="53"/>
      <c r="AU126" s="53"/>
      <c r="AV126" s="53"/>
    </row>
    <row r="127" spans="1:48">
      <c r="A127" s="50">
        <v>116</v>
      </c>
      <c r="B127" s="51" t="s">
        <v>313</v>
      </c>
      <c r="C127" s="52">
        <v>1</v>
      </c>
      <c r="D127" s="52" t="s">
        <v>16</v>
      </c>
      <c r="E127" s="134">
        <v>2666114.11</v>
      </c>
      <c r="F127" s="134"/>
      <c r="G127" s="134">
        <v>2666114.11</v>
      </c>
      <c r="H127" s="134"/>
      <c r="I127" s="134">
        <v>265617.23</v>
      </c>
      <c r="J127" s="134"/>
      <c r="K127" s="134">
        <v>2640807.17</v>
      </c>
      <c r="L127" s="134"/>
      <c r="M127" s="134">
        <v>2560160.4300000002</v>
      </c>
      <c r="N127" s="134"/>
      <c r="O127" s="134">
        <v>2627867.5299999998</v>
      </c>
      <c r="P127" s="134"/>
      <c r="Q127" s="134">
        <v>2881287.92</v>
      </c>
      <c r="R127" s="134"/>
      <c r="S127" s="134">
        <v>2523456.4900000002</v>
      </c>
      <c r="T127" s="134"/>
      <c r="U127" s="134">
        <v>2563149.67</v>
      </c>
      <c r="V127" s="134"/>
      <c r="W127" s="134">
        <v>2666222.5499999998</v>
      </c>
      <c r="X127" s="134"/>
      <c r="Y127" s="134">
        <v>2477325.7400000002</v>
      </c>
      <c r="Z127" s="134"/>
      <c r="AA127" s="134">
        <v>2664597.35</v>
      </c>
      <c r="AB127" s="134"/>
      <c r="AC127" s="134">
        <v>2542730.87</v>
      </c>
      <c r="AD127" s="134"/>
      <c r="AE127" s="134">
        <v>2606303.7999999998</v>
      </c>
      <c r="AF127" s="134"/>
      <c r="AG127" s="134">
        <v>2455919.19</v>
      </c>
      <c r="AH127" s="134"/>
      <c r="AI127" s="53"/>
      <c r="AJ127" s="53"/>
      <c r="AK127" s="53"/>
      <c r="AL127" s="53"/>
      <c r="AM127" s="53"/>
      <c r="AN127" s="53"/>
      <c r="AO127" s="53"/>
      <c r="AP127" s="53"/>
      <c r="AQ127" s="53"/>
      <c r="AR127" s="53"/>
      <c r="AS127" s="53"/>
      <c r="AT127" s="53"/>
      <c r="AU127" s="53"/>
      <c r="AV127" s="53"/>
    </row>
    <row r="128" spans="1:48" ht="14.25" customHeight="1">
      <c r="A128" s="50">
        <v>117</v>
      </c>
      <c r="B128" s="51" t="s">
        <v>314</v>
      </c>
      <c r="C128" s="52">
        <v>1</v>
      </c>
      <c r="D128" s="52" t="s">
        <v>16</v>
      </c>
      <c r="E128" s="134">
        <v>2509557.4500000002</v>
      </c>
      <c r="F128" s="134"/>
      <c r="G128" s="134">
        <v>2509557.4500000002</v>
      </c>
      <c r="H128" s="134"/>
      <c r="I128" s="134">
        <v>252263.77</v>
      </c>
      <c r="J128" s="134"/>
      <c r="K128" s="134">
        <v>2618068.98</v>
      </c>
      <c r="L128" s="134"/>
      <c r="M128" s="134">
        <v>2542511.77</v>
      </c>
      <c r="N128" s="134"/>
      <c r="O128" s="134">
        <v>2659322.23</v>
      </c>
      <c r="P128" s="134"/>
      <c r="Q128" s="134">
        <v>2826676.78</v>
      </c>
      <c r="R128" s="134"/>
      <c r="S128" s="134">
        <v>2445214.4700000002</v>
      </c>
      <c r="T128" s="134"/>
      <c r="U128" s="134">
        <v>2482253.71</v>
      </c>
      <c r="V128" s="134"/>
      <c r="W128" s="134">
        <v>2785043.32</v>
      </c>
      <c r="X128" s="134"/>
      <c r="Y128" s="134">
        <v>2401613.9</v>
      </c>
      <c r="Z128" s="134"/>
      <c r="AA128" s="134">
        <v>2785429.9</v>
      </c>
      <c r="AB128" s="134"/>
      <c r="AC128" s="134">
        <v>2527145.73</v>
      </c>
      <c r="AD128" s="134"/>
      <c r="AE128" s="134">
        <v>2584489.3199999998</v>
      </c>
      <c r="AF128" s="134"/>
      <c r="AG128" s="134">
        <v>2433637.64</v>
      </c>
      <c r="AH128" s="134"/>
      <c r="AI128" s="53"/>
      <c r="AJ128" s="53"/>
      <c r="AK128" s="53"/>
      <c r="AL128" s="53"/>
      <c r="AM128" s="53"/>
      <c r="AN128" s="53"/>
      <c r="AO128" s="53"/>
      <c r="AP128" s="53"/>
      <c r="AQ128" s="53"/>
      <c r="AR128" s="53"/>
      <c r="AS128" s="53"/>
      <c r="AT128" s="53"/>
      <c r="AU128" s="53"/>
      <c r="AV128" s="53"/>
    </row>
    <row r="129" spans="1:48" ht="25.5">
      <c r="A129" s="50">
        <v>118</v>
      </c>
      <c r="B129" s="51" t="s">
        <v>315</v>
      </c>
      <c r="C129" s="52">
        <v>1</v>
      </c>
      <c r="D129" s="52" t="s">
        <v>16</v>
      </c>
      <c r="E129" s="134">
        <v>1571626.45</v>
      </c>
      <c r="F129" s="134"/>
      <c r="G129" s="134">
        <v>1571626.45</v>
      </c>
      <c r="H129" s="134"/>
      <c r="I129" s="134">
        <v>149882.89000000001</v>
      </c>
      <c r="J129" s="134"/>
      <c r="K129" s="134">
        <v>1632524.61</v>
      </c>
      <c r="L129" s="134"/>
      <c r="M129" s="134">
        <v>1611328.88</v>
      </c>
      <c r="N129" s="134"/>
      <c r="O129" s="134">
        <v>1627691.58</v>
      </c>
      <c r="P129" s="134"/>
      <c r="Q129" s="134">
        <v>1747710.93</v>
      </c>
      <c r="R129" s="134"/>
      <c r="S129" s="134">
        <v>1527491.03</v>
      </c>
      <c r="T129" s="134"/>
      <c r="U129" s="134">
        <v>1551954.92</v>
      </c>
      <c r="V129" s="134"/>
      <c r="W129" s="134">
        <v>1719362.53</v>
      </c>
      <c r="X129" s="134"/>
      <c r="Y129" s="134">
        <v>1498891.32</v>
      </c>
      <c r="Z129" s="134"/>
      <c r="AA129" s="134">
        <v>1721024.29</v>
      </c>
      <c r="AB129" s="134"/>
      <c r="AC129" s="134">
        <v>1592038.27</v>
      </c>
      <c r="AD129" s="134"/>
      <c r="AE129" s="134">
        <v>1609664.39</v>
      </c>
      <c r="AF129" s="134"/>
      <c r="AG129" s="134">
        <v>1522093.44</v>
      </c>
      <c r="AH129" s="134"/>
      <c r="AI129" s="53"/>
      <c r="AJ129" s="53"/>
      <c r="AK129" s="53"/>
      <c r="AL129" s="53"/>
      <c r="AM129" s="53"/>
      <c r="AN129" s="53"/>
      <c r="AO129" s="53"/>
      <c r="AP129" s="53"/>
      <c r="AQ129" s="53"/>
      <c r="AR129" s="53"/>
      <c r="AS129" s="53"/>
      <c r="AT129" s="53"/>
      <c r="AU129" s="53"/>
      <c r="AV129" s="53"/>
    </row>
    <row r="130" spans="1:48" ht="25.5">
      <c r="A130" s="50">
        <v>119</v>
      </c>
      <c r="B130" s="51" t="s">
        <v>316</v>
      </c>
      <c r="C130" s="52">
        <v>1</v>
      </c>
      <c r="D130" s="52" t="s">
        <v>16</v>
      </c>
      <c r="E130" s="134">
        <v>524250.67</v>
      </c>
      <c r="F130" s="134"/>
      <c r="G130" s="134">
        <v>524250.67</v>
      </c>
      <c r="H130" s="134"/>
      <c r="I130" s="134">
        <v>52885.4</v>
      </c>
      <c r="J130" s="134"/>
      <c r="K130" s="134">
        <v>523169.21</v>
      </c>
      <c r="L130" s="134"/>
      <c r="M130" s="134">
        <v>511524.51</v>
      </c>
      <c r="N130" s="134"/>
      <c r="O130" s="134">
        <v>542616.44999999995</v>
      </c>
      <c r="P130" s="134"/>
      <c r="Q130" s="134">
        <v>553591.26</v>
      </c>
      <c r="R130" s="134"/>
      <c r="S130" s="134">
        <v>498429.59</v>
      </c>
      <c r="T130" s="134"/>
      <c r="U130" s="134">
        <v>506085.12</v>
      </c>
      <c r="V130" s="134"/>
      <c r="W130" s="134">
        <v>546264.51</v>
      </c>
      <c r="X130" s="134"/>
      <c r="Y130" s="134">
        <v>489347.72</v>
      </c>
      <c r="Z130" s="134"/>
      <c r="AA130" s="134">
        <v>546132.80000000005</v>
      </c>
      <c r="AB130" s="134"/>
      <c r="AC130" s="134">
        <v>508384.97</v>
      </c>
      <c r="AD130" s="134"/>
      <c r="AE130" s="134">
        <v>516528.53</v>
      </c>
      <c r="AF130" s="134"/>
      <c r="AG130" s="134">
        <v>486259.18</v>
      </c>
      <c r="AH130" s="134"/>
      <c r="AI130" s="53"/>
      <c r="AJ130" s="53"/>
      <c r="AK130" s="53"/>
      <c r="AL130" s="53"/>
      <c r="AM130" s="53"/>
      <c r="AN130" s="53"/>
      <c r="AO130" s="53"/>
      <c r="AP130" s="53"/>
      <c r="AQ130" s="53"/>
      <c r="AR130" s="53"/>
      <c r="AS130" s="53"/>
      <c r="AT130" s="53"/>
      <c r="AU130" s="53"/>
      <c r="AV130" s="53"/>
    </row>
    <row r="131" spans="1:48" ht="24.75" customHeight="1">
      <c r="A131" s="50">
        <v>120</v>
      </c>
      <c r="B131" s="51" t="s">
        <v>317</v>
      </c>
      <c r="C131" s="52">
        <v>1</v>
      </c>
      <c r="D131" s="52" t="s">
        <v>233</v>
      </c>
      <c r="E131" s="134">
        <v>213493.83</v>
      </c>
      <c r="F131" s="134"/>
      <c r="G131" s="134">
        <v>213493.83</v>
      </c>
      <c r="H131" s="134"/>
      <c r="I131" s="134">
        <v>17092.18</v>
      </c>
      <c r="J131" s="134"/>
      <c r="K131" s="134">
        <v>163017.25</v>
      </c>
      <c r="L131" s="134"/>
      <c r="M131" s="134">
        <v>160976.59</v>
      </c>
      <c r="N131" s="134"/>
      <c r="O131" s="134">
        <v>174498.32</v>
      </c>
      <c r="P131" s="134"/>
      <c r="Q131" s="134">
        <v>173497.97</v>
      </c>
      <c r="R131" s="134"/>
      <c r="S131" s="134">
        <v>197458.49</v>
      </c>
      <c r="T131" s="134"/>
      <c r="U131" s="134">
        <v>201637.3</v>
      </c>
      <c r="V131" s="134"/>
      <c r="W131" s="134">
        <v>171004.92</v>
      </c>
      <c r="X131" s="134"/>
      <c r="Y131" s="134">
        <v>193250</v>
      </c>
      <c r="Z131" s="134"/>
      <c r="AA131" s="134">
        <v>170862.59</v>
      </c>
      <c r="AB131" s="134"/>
      <c r="AC131" s="134">
        <v>160020.09</v>
      </c>
      <c r="AD131" s="134"/>
      <c r="AE131" s="134">
        <v>160971.03</v>
      </c>
      <c r="AF131" s="134"/>
      <c r="AG131" s="134">
        <v>151459.63</v>
      </c>
      <c r="AH131" s="134"/>
      <c r="AI131" s="53"/>
      <c r="AJ131" s="53"/>
      <c r="AK131" s="53"/>
      <c r="AL131" s="53"/>
      <c r="AM131" s="53"/>
      <c r="AN131" s="53"/>
      <c r="AO131" s="53"/>
      <c r="AP131" s="53"/>
      <c r="AQ131" s="53"/>
      <c r="AR131" s="53"/>
      <c r="AS131" s="53"/>
      <c r="AT131" s="53"/>
      <c r="AU131" s="53"/>
      <c r="AV131" s="53"/>
    </row>
    <row r="132" spans="1:48">
      <c r="A132" s="50">
        <v>121</v>
      </c>
      <c r="B132" s="51" t="s">
        <v>318</v>
      </c>
      <c r="C132" s="52">
        <v>1</v>
      </c>
      <c r="D132" s="52" t="s">
        <v>16</v>
      </c>
      <c r="E132" s="134">
        <v>1126050.73</v>
      </c>
      <c r="F132" s="134"/>
      <c r="G132" s="134">
        <v>1126050.73</v>
      </c>
      <c r="H132" s="134"/>
      <c r="I132" s="134">
        <v>109329.81</v>
      </c>
      <c r="J132" s="134"/>
      <c r="K132" s="134">
        <v>1049751.26</v>
      </c>
      <c r="L132" s="134"/>
      <c r="M132" s="134">
        <v>1042420.08</v>
      </c>
      <c r="N132" s="134"/>
      <c r="O132" s="134">
        <v>1151825.6399999999</v>
      </c>
      <c r="P132" s="134"/>
      <c r="Q132" s="134">
        <v>1158314.8400000001</v>
      </c>
      <c r="R132" s="134"/>
      <c r="S132" s="134">
        <v>1063094.3999999999</v>
      </c>
      <c r="T132" s="134"/>
      <c r="U132" s="134">
        <v>1080312.67</v>
      </c>
      <c r="V132" s="134"/>
      <c r="W132" s="134">
        <v>1141612.21</v>
      </c>
      <c r="X132" s="134"/>
      <c r="Y132" s="134">
        <v>1043233.96</v>
      </c>
      <c r="Z132" s="134"/>
      <c r="AA132" s="134">
        <v>1141880.8600000001</v>
      </c>
      <c r="AB132" s="134"/>
      <c r="AC132" s="134">
        <v>1036246.23</v>
      </c>
      <c r="AD132" s="134"/>
      <c r="AE132" s="134">
        <v>1036741.13</v>
      </c>
      <c r="AF132" s="134"/>
      <c r="AG132" s="134">
        <v>974566.18</v>
      </c>
      <c r="AH132" s="134"/>
      <c r="AI132" s="53"/>
      <c r="AJ132" s="53"/>
      <c r="AK132" s="53"/>
      <c r="AL132" s="53"/>
      <c r="AM132" s="53"/>
      <c r="AN132" s="53"/>
      <c r="AO132" s="53"/>
      <c r="AP132" s="53"/>
      <c r="AQ132" s="53"/>
      <c r="AR132" s="53"/>
      <c r="AS132" s="53"/>
      <c r="AT132" s="53"/>
      <c r="AU132" s="53"/>
      <c r="AV132" s="53"/>
    </row>
    <row r="133" spans="1:48">
      <c r="A133" s="50">
        <v>122</v>
      </c>
      <c r="B133" s="51" t="s">
        <v>319</v>
      </c>
      <c r="C133" s="52">
        <v>1</v>
      </c>
      <c r="D133" s="52" t="s">
        <v>16</v>
      </c>
      <c r="E133" s="134">
        <v>255595.53</v>
      </c>
      <c r="F133" s="134"/>
      <c r="G133" s="134">
        <v>255595.53</v>
      </c>
      <c r="H133" s="134"/>
      <c r="I133" s="134">
        <v>25329.22</v>
      </c>
      <c r="J133" s="134"/>
      <c r="K133" s="134">
        <v>251840.88</v>
      </c>
      <c r="L133" s="134"/>
      <c r="M133" s="134">
        <v>253456.91</v>
      </c>
      <c r="N133" s="134"/>
      <c r="O133" s="134">
        <v>258010.98</v>
      </c>
      <c r="P133" s="134"/>
      <c r="Q133" s="134">
        <v>264807.18</v>
      </c>
      <c r="R133" s="134"/>
      <c r="S133" s="134">
        <v>241102.95</v>
      </c>
      <c r="T133" s="134"/>
      <c r="U133" s="134">
        <v>244989.21</v>
      </c>
      <c r="V133" s="134"/>
      <c r="W133" s="134">
        <v>261581.7</v>
      </c>
      <c r="X133" s="134"/>
      <c r="Y133" s="134">
        <v>236763.69</v>
      </c>
      <c r="Z133" s="134"/>
      <c r="AA133" s="134">
        <v>261617.54</v>
      </c>
      <c r="AB133" s="134"/>
      <c r="AC133" s="134">
        <v>236011.24</v>
      </c>
      <c r="AD133" s="134"/>
      <c r="AE133" s="134">
        <v>248413.12</v>
      </c>
      <c r="AF133" s="134"/>
      <c r="AG133" s="134">
        <v>234188.38</v>
      </c>
      <c r="AH133" s="134"/>
      <c r="AI133" s="53"/>
      <c r="AJ133" s="53"/>
      <c r="AK133" s="53"/>
      <c r="AL133" s="53"/>
      <c r="AM133" s="53"/>
      <c r="AN133" s="53"/>
      <c r="AO133" s="53"/>
      <c r="AP133" s="53"/>
      <c r="AQ133" s="53"/>
      <c r="AR133" s="53"/>
      <c r="AS133" s="53"/>
      <c r="AT133" s="53"/>
      <c r="AU133" s="53"/>
      <c r="AV133" s="53"/>
    </row>
    <row r="134" spans="1:48" ht="25.5">
      <c r="A134" s="50">
        <v>123</v>
      </c>
      <c r="B134" s="51" t="s">
        <v>320</v>
      </c>
      <c r="C134" s="52">
        <v>1</v>
      </c>
      <c r="D134" s="52" t="s">
        <v>16</v>
      </c>
      <c r="E134" s="134">
        <v>223497.19</v>
      </c>
      <c r="F134" s="134"/>
      <c r="G134" s="134">
        <v>223497.19</v>
      </c>
      <c r="H134" s="134"/>
      <c r="I134" s="134">
        <v>22263.87</v>
      </c>
      <c r="J134" s="134"/>
      <c r="K134" s="134">
        <v>222626.47</v>
      </c>
      <c r="L134" s="134"/>
      <c r="M134" s="134">
        <v>213451.21</v>
      </c>
      <c r="N134" s="134"/>
      <c r="O134" s="134">
        <v>229844.16</v>
      </c>
      <c r="P134" s="134"/>
      <c r="Q134" s="134">
        <v>235479.95</v>
      </c>
      <c r="R134" s="134"/>
      <c r="S134" s="134">
        <v>212308.48000000001</v>
      </c>
      <c r="T134" s="134"/>
      <c r="U134" s="134">
        <v>215637.61</v>
      </c>
      <c r="V134" s="134"/>
      <c r="W134" s="134">
        <v>231358.9</v>
      </c>
      <c r="X134" s="134"/>
      <c r="Y134" s="134">
        <v>208380.91</v>
      </c>
      <c r="Z134" s="134"/>
      <c r="AA134" s="134">
        <v>231263.98</v>
      </c>
      <c r="AB134" s="134"/>
      <c r="AC134" s="134">
        <v>212415.27</v>
      </c>
      <c r="AD134" s="134"/>
      <c r="AE134" s="134">
        <v>219924.62</v>
      </c>
      <c r="AF134" s="134"/>
      <c r="AG134" s="134">
        <v>207233.19</v>
      </c>
      <c r="AH134" s="134"/>
      <c r="AI134" s="53"/>
      <c r="AJ134" s="53"/>
      <c r="AK134" s="53"/>
      <c r="AL134" s="53"/>
      <c r="AM134" s="53"/>
      <c r="AN134" s="53"/>
      <c r="AO134" s="53"/>
      <c r="AP134" s="53"/>
      <c r="AQ134" s="53"/>
      <c r="AR134" s="53"/>
      <c r="AS134" s="53"/>
      <c r="AT134" s="53"/>
      <c r="AU134" s="53"/>
      <c r="AV134" s="53"/>
    </row>
    <row r="135" spans="1:48" ht="25.5">
      <c r="A135" s="50">
        <v>124</v>
      </c>
      <c r="B135" s="51" t="s">
        <v>321</v>
      </c>
      <c r="C135" s="52">
        <v>1</v>
      </c>
      <c r="D135" s="52" t="s">
        <v>16</v>
      </c>
      <c r="E135" s="134">
        <v>333030.84999999998</v>
      </c>
      <c r="F135" s="134"/>
      <c r="G135" s="134">
        <v>333030.84999999998</v>
      </c>
      <c r="H135" s="134"/>
      <c r="I135" s="134">
        <v>33457.71</v>
      </c>
      <c r="J135" s="134"/>
      <c r="K135" s="134">
        <v>331652.31</v>
      </c>
      <c r="L135" s="134"/>
      <c r="M135" s="134">
        <v>337003.29</v>
      </c>
      <c r="N135" s="134"/>
      <c r="O135" s="134">
        <v>346992.13</v>
      </c>
      <c r="P135" s="134"/>
      <c r="Q135" s="134">
        <v>355665.29</v>
      </c>
      <c r="R135" s="134"/>
      <c r="S135" s="134">
        <v>316198.96999999997</v>
      </c>
      <c r="T135" s="134"/>
      <c r="U135" s="134">
        <v>321109.27</v>
      </c>
      <c r="V135" s="134"/>
      <c r="W135" s="134">
        <v>350987.17</v>
      </c>
      <c r="X135" s="134"/>
      <c r="Y135" s="134">
        <v>310387.15999999997</v>
      </c>
      <c r="Z135" s="134"/>
      <c r="AA135" s="134">
        <v>350995.63</v>
      </c>
      <c r="AB135" s="134"/>
      <c r="AC135" s="134">
        <v>314508.32</v>
      </c>
      <c r="AD135" s="134"/>
      <c r="AE135" s="134">
        <v>327325.58</v>
      </c>
      <c r="AF135" s="134"/>
      <c r="AG135" s="134">
        <v>308219.18</v>
      </c>
      <c r="AH135" s="134"/>
      <c r="AI135" s="53"/>
      <c r="AJ135" s="53"/>
      <c r="AK135" s="53"/>
      <c r="AL135" s="53"/>
      <c r="AM135" s="53"/>
      <c r="AN135" s="53"/>
      <c r="AO135" s="53"/>
      <c r="AP135" s="53"/>
      <c r="AQ135" s="53"/>
      <c r="AR135" s="53"/>
      <c r="AS135" s="53"/>
      <c r="AT135" s="53"/>
      <c r="AU135" s="53"/>
      <c r="AV135" s="53"/>
    </row>
    <row r="136" spans="1:48">
      <c r="A136" s="50">
        <v>125</v>
      </c>
      <c r="B136" s="51" t="s">
        <v>322</v>
      </c>
      <c r="C136" s="52">
        <v>1</v>
      </c>
      <c r="D136" s="52" t="s">
        <v>16</v>
      </c>
      <c r="E136" s="134">
        <v>705116.61</v>
      </c>
      <c r="F136" s="134"/>
      <c r="G136" s="134">
        <v>705116.61</v>
      </c>
      <c r="H136" s="134"/>
      <c r="I136" s="134">
        <v>70049.47</v>
      </c>
      <c r="J136" s="134"/>
      <c r="K136" s="134">
        <v>695448.62</v>
      </c>
      <c r="L136" s="134"/>
      <c r="M136" s="134">
        <v>684165.03</v>
      </c>
      <c r="N136" s="134"/>
      <c r="O136" s="134">
        <v>723430.49</v>
      </c>
      <c r="P136" s="134"/>
      <c r="Q136" s="134">
        <v>737121.98</v>
      </c>
      <c r="R136" s="134"/>
      <c r="S136" s="134">
        <v>665821.62</v>
      </c>
      <c r="T136" s="134"/>
      <c r="U136" s="134">
        <v>676215.21</v>
      </c>
      <c r="V136" s="134"/>
      <c r="W136" s="134">
        <v>726202.46</v>
      </c>
      <c r="X136" s="134"/>
      <c r="Y136" s="134">
        <v>653578.03</v>
      </c>
      <c r="Z136" s="134"/>
      <c r="AA136" s="134">
        <v>726125.67</v>
      </c>
      <c r="AB136" s="134"/>
      <c r="AC136" s="134">
        <v>678395.7</v>
      </c>
      <c r="AD136" s="134"/>
      <c r="AE136" s="134">
        <v>686347.12</v>
      </c>
      <c r="AF136" s="134"/>
      <c r="AG136" s="134">
        <v>646903.49</v>
      </c>
      <c r="AH136" s="134"/>
      <c r="AI136" s="53"/>
      <c r="AJ136" s="53"/>
      <c r="AK136" s="53"/>
      <c r="AL136" s="53"/>
      <c r="AM136" s="53"/>
      <c r="AN136" s="53"/>
      <c r="AO136" s="53"/>
      <c r="AP136" s="53"/>
      <c r="AQ136" s="53"/>
      <c r="AR136" s="53"/>
      <c r="AS136" s="53"/>
      <c r="AT136" s="53"/>
      <c r="AU136" s="53"/>
      <c r="AV136" s="53"/>
    </row>
    <row r="137" spans="1:48">
      <c r="A137" s="50">
        <v>126</v>
      </c>
      <c r="B137" s="51" t="s">
        <v>323</v>
      </c>
      <c r="C137" s="52">
        <v>1</v>
      </c>
      <c r="D137" s="52" t="s">
        <v>16</v>
      </c>
      <c r="E137" s="134">
        <v>1837392.06</v>
      </c>
      <c r="F137" s="134"/>
      <c r="G137" s="134">
        <v>1837392.06</v>
      </c>
      <c r="H137" s="134"/>
      <c r="I137" s="134">
        <v>182006.69</v>
      </c>
      <c r="J137" s="134"/>
      <c r="K137" s="134">
        <v>1816088.29</v>
      </c>
      <c r="L137" s="134"/>
      <c r="M137" s="134">
        <v>1769092.76</v>
      </c>
      <c r="N137" s="134"/>
      <c r="O137" s="134">
        <v>1892978.71</v>
      </c>
      <c r="P137" s="134"/>
      <c r="Q137" s="134">
        <v>1898999.85</v>
      </c>
      <c r="R137" s="134"/>
      <c r="S137" s="134">
        <v>1736824.8</v>
      </c>
      <c r="T137" s="134"/>
      <c r="U137" s="134">
        <v>1764240.69</v>
      </c>
      <c r="V137" s="134"/>
      <c r="W137" s="134">
        <v>1871404.03</v>
      </c>
      <c r="X137" s="134"/>
      <c r="Y137" s="134">
        <v>1704802.95</v>
      </c>
      <c r="Z137" s="134"/>
      <c r="AA137" s="134">
        <v>1871233.78</v>
      </c>
      <c r="AB137" s="134"/>
      <c r="AC137" s="134">
        <v>1755719.31</v>
      </c>
      <c r="AD137" s="134"/>
      <c r="AE137" s="134">
        <v>1792426.1</v>
      </c>
      <c r="AF137" s="134"/>
      <c r="AG137" s="134">
        <v>1689780.63</v>
      </c>
      <c r="AH137" s="134"/>
      <c r="AI137" s="53"/>
      <c r="AJ137" s="53"/>
      <c r="AK137" s="53"/>
      <c r="AL137" s="53"/>
      <c r="AM137" s="53"/>
      <c r="AN137" s="53"/>
      <c r="AO137" s="53"/>
      <c r="AP137" s="53"/>
      <c r="AQ137" s="53"/>
      <c r="AR137" s="53"/>
      <c r="AS137" s="53"/>
      <c r="AT137" s="53"/>
      <c r="AU137" s="53"/>
      <c r="AV137" s="53"/>
    </row>
    <row r="138" spans="1:48">
      <c r="A138" s="50"/>
      <c r="B138" s="56" t="s">
        <v>75</v>
      </c>
      <c r="C138" s="50"/>
      <c r="D138" s="50"/>
      <c r="E138" s="134">
        <v>0</v>
      </c>
      <c r="F138" s="134"/>
      <c r="G138" s="134">
        <v>0</v>
      </c>
      <c r="H138" s="134"/>
      <c r="I138" s="134">
        <v>0</v>
      </c>
      <c r="J138" s="134"/>
      <c r="K138" s="134">
        <v>0</v>
      </c>
      <c r="L138" s="134"/>
      <c r="M138" s="134">
        <v>0</v>
      </c>
      <c r="N138" s="134"/>
      <c r="O138" s="134">
        <v>0</v>
      </c>
      <c r="P138" s="134"/>
      <c r="Q138" s="134">
        <v>0</v>
      </c>
      <c r="R138" s="134"/>
      <c r="S138" s="134">
        <v>0</v>
      </c>
      <c r="T138" s="134"/>
      <c r="U138" s="134">
        <v>0</v>
      </c>
      <c r="V138" s="134"/>
      <c r="W138" s="134">
        <v>0</v>
      </c>
      <c r="X138" s="134"/>
      <c r="Y138" s="134">
        <v>0</v>
      </c>
      <c r="Z138" s="134"/>
      <c r="AA138" s="134">
        <v>0</v>
      </c>
      <c r="AB138" s="134"/>
      <c r="AC138" s="134">
        <v>0</v>
      </c>
      <c r="AD138" s="134"/>
      <c r="AE138" s="134">
        <v>0</v>
      </c>
      <c r="AF138" s="134"/>
      <c r="AG138" s="134">
        <v>0</v>
      </c>
      <c r="AH138" s="134"/>
      <c r="AI138" s="53"/>
      <c r="AJ138" s="53"/>
      <c r="AK138" s="53"/>
      <c r="AL138" s="53"/>
      <c r="AM138" s="53"/>
      <c r="AN138" s="53"/>
      <c r="AO138" s="53"/>
      <c r="AP138" s="53"/>
      <c r="AQ138" s="53"/>
      <c r="AR138" s="53"/>
      <c r="AS138" s="53"/>
      <c r="AT138" s="53"/>
      <c r="AU138" s="53"/>
      <c r="AV138" s="53"/>
    </row>
    <row r="139" spans="1:48" ht="25.5">
      <c r="A139" s="50">
        <v>127</v>
      </c>
      <c r="B139" s="51" t="s">
        <v>324</v>
      </c>
      <c r="C139" s="50"/>
      <c r="D139" s="50" t="s">
        <v>233</v>
      </c>
      <c r="E139" s="134">
        <v>507308.03</v>
      </c>
      <c r="F139" s="134"/>
      <c r="G139" s="134">
        <v>507308.03</v>
      </c>
      <c r="H139" s="134"/>
      <c r="I139" s="134">
        <v>50391.7</v>
      </c>
      <c r="J139" s="134"/>
      <c r="K139" s="134">
        <v>501092.23</v>
      </c>
      <c r="L139" s="134"/>
      <c r="M139" s="134">
        <v>491267.31</v>
      </c>
      <c r="N139" s="134"/>
      <c r="O139" s="134">
        <v>527901.16</v>
      </c>
      <c r="P139" s="134"/>
      <c r="Q139" s="134">
        <v>546376.57999999996</v>
      </c>
      <c r="R139" s="134"/>
      <c r="S139" s="134">
        <v>479242.92</v>
      </c>
      <c r="T139" s="134"/>
      <c r="U139" s="134">
        <v>486939.25</v>
      </c>
      <c r="V139" s="134"/>
      <c r="W139" s="134">
        <v>505572.66</v>
      </c>
      <c r="X139" s="134"/>
      <c r="Y139" s="134">
        <v>470637.73</v>
      </c>
      <c r="Z139" s="134"/>
      <c r="AA139" s="134">
        <v>505362.35</v>
      </c>
      <c r="AB139" s="134"/>
      <c r="AC139" s="134">
        <v>487445.58</v>
      </c>
      <c r="AD139" s="134"/>
      <c r="AE139" s="134">
        <v>494490.11</v>
      </c>
      <c r="AF139" s="134"/>
      <c r="AG139" s="134">
        <v>466055.4</v>
      </c>
      <c r="AH139" s="134"/>
      <c r="AI139" s="53"/>
      <c r="AJ139" s="53"/>
      <c r="AK139" s="53"/>
      <c r="AL139" s="53"/>
      <c r="AM139" s="53"/>
      <c r="AN139" s="53"/>
      <c r="AO139" s="53"/>
      <c r="AP139" s="53"/>
      <c r="AQ139" s="53"/>
      <c r="AR139" s="53"/>
      <c r="AS139" s="53"/>
      <c r="AT139" s="53"/>
      <c r="AU139" s="53"/>
      <c r="AV139" s="53"/>
    </row>
    <row r="140" spans="1:48" ht="25.5">
      <c r="A140" s="50">
        <v>128</v>
      </c>
      <c r="B140" s="51" t="s">
        <v>325</v>
      </c>
      <c r="C140" s="52">
        <v>1</v>
      </c>
      <c r="D140" s="52" t="s">
        <v>233</v>
      </c>
      <c r="E140" s="135" t="s">
        <v>211</v>
      </c>
      <c r="F140" s="135" t="s">
        <v>211</v>
      </c>
      <c r="G140" s="135" t="s">
        <v>211</v>
      </c>
      <c r="H140" s="135" t="s">
        <v>211</v>
      </c>
      <c r="I140" s="135" t="s">
        <v>211</v>
      </c>
      <c r="J140" s="135" t="s">
        <v>211</v>
      </c>
      <c r="K140" s="135" t="s">
        <v>211</v>
      </c>
      <c r="L140" s="135" t="s">
        <v>211</v>
      </c>
      <c r="M140" s="135" t="s">
        <v>211</v>
      </c>
      <c r="N140" s="135" t="s">
        <v>211</v>
      </c>
      <c r="O140" s="135" t="s">
        <v>211</v>
      </c>
      <c r="P140" s="135" t="s">
        <v>211</v>
      </c>
      <c r="Q140" s="135" t="s">
        <v>211</v>
      </c>
      <c r="R140" s="135" t="s">
        <v>211</v>
      </c>
      <c r="S140" s="135" t="s">
        <v>211</v>
      </c>
      <c r="T140" s="135" t="s">
        <v>211</v>
      </c>
      <c r="U140" s="135" t="s">
        <v>211</v>
      </c>
      <c r="V140" s="135" t="s">
        <v>211</v>
      </c>
      <c r="W140" s="135" t="s">
        <v>211</v>
      </c>
      <c r="X140" s="135" t="s">
        <v>211</v>
      </c>
      <c r="Y140" s="135" t="s">
        <v>211</v>
      </c>
      <c r="Z140" s="135" t="s">
        <v>211</v>
      </c>
      <c r="AA140" s="135" t="s">
        <v>211</v>
      </c>
      <c r="AB140" s="135" t="s">
        <v>211</v>
      </c>
      <c r="AC140" s="135" t="s">
        <v>211</v>
      </c>
      <c r="AD140" s="135" t="s">
        <v>211</v>
      </c>
      <c r="AE140" s="135" t="s">
        <v>211</v>
      </c>
      <c r="AF140" s="135" t="s">
        <v>211</v>
      </c>
      <c r="AG140" s="135" t="s">
        <v>211</v>
      </c>
      <c r="AH140" s="135" t="s">
        <v>211</v>
      </c>
      <c r="AI140" s="55"/>
      <c r="AJ140" s="55"/>
      <c r="AK140" s="55"/>
      <c r="AL140" s="55"/>
      <c r="AM140" s="55"/>
      <c r="AN140" s="55"/>
      <c r="AO140" s="55"/>
      <c r="AP140" s="55"/>
      <c r="AQ140" s="55"/>
      <c r="AR140" s="55"/>
      <c r="AS140" s="55"/>
      <c r="AT140" s="55"/>
      <c r="AU140" s="55"/>
      <c r="AV140" s="55"/>
    </row>
    <row r="141" spans="1:48">
      <c r="A141" s="50">
        <v>129</v>
      </c>
      <c r="B141" s="51" t="s">
        <v>76</v>
      </c>
      <c r="C141" s="52">
        <v>1</v>
      </c>
      <c r="D141" s="52" t="s">
        <v>233</v>
      </c>
      <c r="E141" s="134">
        <v>98108.01</v>
      </c>
      <c r="F141" s="134"/>
      <c r="G141" s="134">
        <v>98108.01</v>
      </c>
      <c r="H141" s="134"/>
      <c r="I141" s="134">
        <v>9836.18</v>
      </c>
      <c r="J141" s="134"/>
      <c r="K141" s="134">
        <v>99622.75</v>
      </c>
      <c r="L141" s="134"/>
      <c r="M141" s="134">
        <v>97163.08</v>
      </c>
      <c r="N141" s="134"/>
      <c r="O141" s="134">
        <v>104315.57</v>
      </c>
      <c r="P141" s="134"/>
      <c r="Q141" s="134">
        <v>105973.04</v>
      </c>
      <c r="R141" s="134"/>
      <c r="S141" s="134">
        <v>94233.69</v>
      </c>
      <c r="T141" s="134"/>
      <c r="U141" s="134">
        <v>95746.27</v>
      </c>
      <c r="V141" s="134"/>
      <c r="W141" s="134">
        <v>104130.19</v>
      </c>
      <c r="X141" s="134"/>
      <c r="Y141" s="134">
        <v>92655.05</v>
      </c>
      <c r="Z141" s="134"/>
      <c r="AA141" s="134">
        <v>104209.13</v>
      </c>
      <c r="AB141" s="134"/>
      <c r="AC141" s="134">
        <v>96671.06</v>
      </c>
      <c r="AD141" s="134"/>
      <c r="AE141" s="134">
        <v>98477.18</v>
      </c>
      <c r="AF141" s="134"/>
      <c r="AG141" s="134">
        <v>92749.67</v>
      </c>
      <c r="AH141" s="134"/>
      <c r="AI141" s="53"/>
      <c r="AJ141" s="53"/>
      <c r="AK141" s="53"/>
      <c r="AL141" s="53"/>
      <c r="AM141" s="53"/>
      <c r="AN141" s="53"/>
      <c r="AO141" s="53"/>
      <c r="AP141" s="53"/>
      <c r="AQ141" s="53"/>
      <c r="AR141" s="53"/>
      <c r="AS141" s="53"/>
      <c r="AT141" s="53"/>
      <c r="AU141" s="53"/>
      <c r="AV141" s="53"/>
    </row>
    <row r="142" spans="1:48">
      <c r="A142" s="50">
        <v>130</v>
      </c>
      <c r="B142" s="51" t="s">
        <v>326</v>
      </c>
      <c r="C142" s="52">
        <v>1</v>
      </c>
      <c r="D142" s="52" t="s">
        <v>233</v>
      </c>
      <c r="E142" s="134">
        <v>114723.96</v>
      </c>
      <c r="F142" s="134"/>
      <c r="G142" s="134">
        <v>114723.96</v>
      </c>
      <c r="H142" s="134"/>
      <c r="I142" s="134">
        <v>11473.41</v>
      </c>
      <c r="J142" s="134"/>
      <c r="K142" s="134">
        <v>117250.72</v>
      </c>
      <c r="L142" s="134"/>
      <c r="M142" s="134">
        <v>113177.13</v>
      </c>
      <c r="N142" s="134"/>
      <c r="O142" s="134">
        <v>123647.14</v>
      </c>
      <c r="P142" s="134"/>
      <c r="Q142" s="134">
        <v>122262.2</v>
      </c>
      <c r="R142" s="134"/>
      <c r="S142" s="134">
        <v>110464.25</v>
      </c>
      <c r="T142" s="134"/>
      <c r="U142" s="134">
        <v>112337.06</v>
      </c>
      <c r="V142" s="134"/>
      <c r="W142" s="134">
        <v>120609.87</v>
      </c>
      <c r="X142" s="134"/>
      <c r="Y142" s="134">
        <v>108473.85</v>
      </c>
      <c r="Z142" s="134"/>
      <c r="AA142" s="134">
        <v>120606.6</v>
      </c>
      <c r="AB142" s="134"/>
      <c r="AC142" s="134">
        <v>112387.67</v>
      </c>
      <c r="AD142" s="134"/>
      <c r="AE142" s="134">
        <v>115630.6</v>
      </c>
      <c r="AF142" s="134"/>
      <c r="AG142" s="134">
        <v>108933.02</v>
      </c>
      <c r="AH142" s="134"/>
      <c r="AI142" s="53"/>
      <c r="AJ142" s="53"/>
      <c r="AK142" s="53"/>
      <c r="AL142" s="53"/>
      <c r="AM142" s="53"/>
      <c r="AN142" s="53"/>
      <c r="AO142" s="53"/>
      <c r="AP142" s="53"/>
      <c r="AQ142" s="53"/>
      <c r="AR142" s="53"/>
      <c r="AS142" s="53"/>
      <c r="AT142" s="53"/>
      <c r="AU142" s="53"/>
      <c r="AV142" s="53"/>
    </row>
    <row r="143" spans="1:48">
      <c r="A143" s="50">
        <v>131</v>
      </c>
      <c r="B143" s="51" t="s">
        <v>327</v>
      </c>
      <c r="C143" s="52">
        <v>1</v>
      </c>
      <c r="D143" s="52" t="s">
        <v>16</v>
      </c>
      <c r="E143" s="134">
        <v>507308.03</v>
      </c>
      <c r="F143" s="134"/>
      <c r="G143" s="134">
        <v>507308.03</v>
      </c>
      <c r="H143" s="134"/>
      <c r="I143" s="134">
        <v>50391.7</v>
      </c>
      <c r="J143" s="134"/>
      <c r="K143" s="134">
        <v>501092.23</v>
      </c>
      <c r="L143" s="134"/>
      <c r="M143" s="134">
        <v>505789.07</v>
      </c>
      <c r="N143" s="134"/>
      <c r="O143" s="134">
        <v>525310.23</v>
      </c>
      <c r="P143" s="134"/>
      <c r="Q143" s="134">
        <v>519394.45</v>
      </c>
      <c r="R143" s="134"/>
      <c r="S143" s="134">
        <v>479242.92</v>
      </c>
      <c r="T143" s="134"/>
      <c r="U143" s="134">
        <v>486939.25</v>
      </c>
      <c r="V143" s="134"/>
      <c r="W143" s="134">
        <v>513112.47</v>
      </c>
      <c r="X143" s="134"/>
      <c r="Y143" s="134">
        <v>470637.73</v>
      </c>
      <c r="Z143" s="134"/>
      <c r="AA143" s="134">
        <v>513030.44</v>
      </c>
      <c r="AB143" s="134"/>
      <c r="AC143" s="134">
        <v>471310.84</v>
      </c>
      <c r="AD143" s="134"/>
      <c r="AE143" s="134">
        <v>494490.11</v>
      </c>
      <c r="AF143" s="134"/>
      <c r="AG143" s="134">
        <v>466055.4</v>
      </c>
      <c r="AH143" s="134"/>
      <c r="AI143" s="53"/>
      <c r="AJ143" s="53"/>
      <c r="AK143" s="53"/>
      <c r="AL143" s="53"/>
      <c r="AM143" s="53"/>
      <c r="AN143" s="53"/>
      <c r="AO143" s="53"/>
      <c r="AP143" s="53"/>
      <c r="AQ143" s="53"/>
      <c r="AR143" s="53"/>
      <c r="AS143" s="53"/>
      <c r="AT143" s="53"/>
      <c r="AU143" s="53"/>
      <c r="AV143" s="53"/>
    </row>
    <row r="144" spans="1:48">
      <c r="A144" s="50">
        <v>132</v>
      </c>
      <c r="B144" s="51" t="s">
        <v>328</v>
      </c>
      <c r="C144" s="52">
        <v>1</v>
      </c>
      <c r="D144" s="52" t="s">
        <v>16</v>
      </c>
      <c r="E144" s="134">
        <v>1543389.14</v>
      </c>
      <c r="F144" s="134"/>
      <c r="G144" s="134">
        <v>1543389.14</v>
      </c>
      <c r="H144" s="134"/>
      <c r="I144" s="134">
        <v>153782.18</v>
      </c>
      <c r="J144" s="134"/>
      <c r="K144" s="134">
        <v>1526207.25</v>
      </c>
      <c r="L144" s="134"/>
      <c r="M144" s="134">
        <v>1463306.61</v>
      </c>
      <c r="N144" s="134"/>
      <c r="O144" s="134">
        <v>1600253.39</v>
      </c>
      <c r="P144" s="134"/>
      <c r="Q144" s="134">
        <v>1611174.87</v>
      </c>
      <c r="R144" s="134"/>
      <c r="S144" s="134">
        <v>1459551.68</v>
      </c>
      <c r="T144" s="134"/>
      <c r="U144" s="134">
        <v>1482518.9</v>
      </c>
      <c r="V144" s="134"/>
      <c r="W144" s="134">
        <v>1587620.71</v>
      </c>
      <c r="X144" s="134"/>
      <c r="Y144" s="134">
        <v>1432922.87</v>
      </c>
      <c r="Z144" s="134"/>
      <c r="AA144" s="134">
        <v>1587447.51</v>
      </c>
      <c r="AB144" s="134"/>
      <c r="AC144" s="134">
        <v>1454991.66</v>
      </c>
      <c r="AD144" s="134"/>
      <c r="AE144" s="134">
        <v>1506539.26</v>
      </c>
      <c r="AF144" s="134"/>
      <c r="AG144" s="134">
        <v>1419608.05</v>
      </c>
      <c r="AH144" s="134"/>
      <c r="AI144" s="53"/>
      <c r="AJ144" s="53"/>
      <c r="AK144" s="53"/>
      <c r="AL144" s="53"/>
      <c r="AM144" s="53"/>
      <c r="AN144" s="53"/>
      <c r="AO144" s="53"/>
      <c r="AP144" s="53"/>
      <c r="AQ144" s="53"/>
      <c r="AR144" s="53"/>
      <c r="AS144" s="53"/>
      <c r="AT144" s="53"/>
      <c r="AU144" s="53"/>
      <c r="AV144" s="53"/>
    </row>
    <row r="145" spans="1:48">
      <c r="A145" s="50">
        <v>133</v>
      </c>
      <c r="B145" s="51" t="s">
        <v>329</v>
      </c>
      <c r="C145" s="52">
        <v>1</v>
      </c>
      <c r="D145" s="52" t="s">
        <v>16</v>
      </c>
      <c r="E145" s="134">
        <v>1807468.02</v>
      </c>
      <c r="F145" s="134"/>
      <c r="G145" s="134">
        <v>1807468.02</v>
      </c>
      <c r="H145" s="134"/>
      <c r="I145" s="134">
        <v>181720.14</v>
      </c>
      <c r="J145" s="134"/>
      <c r="K145" s="134">
        <v>1789114.86</v>
      </c>
      <c r="L145" s="134"/>
      <c r="M145" s="134">
        <v>1817980.93</v>
      </c>
      <c r="N145" s="134"/>
      <c r="O145" s="134">
        <v>1864618.81</v>
      </c>
      <c r="P145" s="134"/>
      <c r="Q145" s="134">
        <v>1912663.06</v>
      </c>
      <c r="R145" s="134"/>
      <c r="S145" s="134">
        <v>1710704.07</v>
      </c>
      <c r="T145" s="134"/>
      <c r="U145" s="134">
        <v>1737231.46</v>
      </c>
      <c r="V145" s="134"/>
      <c r="W145" s="134">
        <v>1884472.59</v>
      </c>
      <c r="X145" s="134"/>
      <c r="Y145" s="134">
        <v>1679533.91</v>
      </c>
      <c r="Z145" s="134"/>
      <c r="AA145" s="134">
        <v>1884531.53</v>
      </c>
      <c r="AB145" s="134"/>
      <c r="AC145" s="134">
        <v>1696910.01</v>
      </c>
      <c r="AD145" s="134"/>
      <c r="AE145" s="134">
        <v>1766256.65</v>
      </c>
      <c r="AF145" s="134"/>
      <c r="AG145" s="134">
        <v>1663172.24</v>
      </c>
      <c r="AH145" s="134"/>
      <c r="AI145" s="53"/>
      <c r="AJ145" s="53"/>
      <c r="AK145" s="53"/>
      <c r="AL145" s="53"/>
      <c r="AM145" s="53"/>
      <c r="AN145" s="53"/>
      <c r="AO145" s="53"/>
      <c r="AP145" s="53"/>
      <c r="AQ145" s="53"/>
      <c r="AR145" s="53"/>
      <c r="AS145" s="53"/>
      <c r="AT145" s="53"/>
      <c r="AU145" s="53"/>
      <c r="AV145" s="53"/>
    </row>
    <row r="146" spans="1:48" ht="25.5">
      <c r="A146" s="50">
        <v>134</v>
      </c>
      <c r="B146" s="51" t="s">
        <v>330</v>
      </c>
      <c r="C146" s="52">
        <v>1</v>
      </c>
      <c r="D146" s="52" t="s">
        <v>16</v>
      </c>
      <c r="E146" s="134">
        <v>970810.26</v>
      </c>
      <c r="F146" s="134"/>
      <c r="G146" s="134">
        <v>970810.26</v>
      </c>
      <c r="H146" s="134"/>
      <c r="I146" s="134">
        <v>97575.679999999993</v>
      </c>
      <c r="J146" s="134"/>
      <c r="K146" s="134">
        <v>963817.02</v>
      </c>
      <c r="L146" s="134"/>
      <c r="M146" s="134">
        <v>959655.37</v>
      </c>
      <c r="N146" s="134"/>
      <c r="O146" s="134">
        <v>1030257.79</v>
      </c>
      <c r="P146" s="134"/>
      <c r="Q146" s="134">
        <v>1037509.16</v>
      </c>
      <c r="R146" s="134"/>
      <c r="S146" s="134">
        <v>920223.31</v>
      </c>
      <c r="T146" s="134"/>
      <c r="U146" s="134">
        <v>934504.97</v>
      </c>
      <c r="V146" s="134"/>
      <c r="W146" s="134">
        <v>1021999.3</v>
      </c>
      <c r="X146" s="134"/>
      <c r="Y146" s="134">
        <v>903535.72</v>
      </c>
      <c r="Z146" s="134"/>
      <c r="AA146" s="134">
        <v>1022138.74</v>
      </c>
      <c r="AB146" s="134"/>
      <c r="AC146" s="134">
        <v>951917.78</v>
      </c>
      <c r="AD146" s="134"/>
      <c r="AE146" s="134">
        <v>951430.02</v>
      </c>
      <c r="AF146" s="134"/>
      <c r="AG146" s="134">
        <v>895890.5</v>
      </c>
      <c r="AH146" s="134"/>
      <c r="AI146" s="53"/>
      <c r="AJ146" s="53"/>
      <c r="AK146" s="53"/>
      <c r="AL146" s="53"/>
      <c r="AM146" s="53"/>
      <c r="AN146" s="53"/>
      <c r="AO146" s="53"/>
      <c r="AP146" s="53"/>
      <c r="AQ146" s="53"/>
      <c r="AR146" s="53"/>
      <c r="AS146" s="53"/>
      <c r="AT146" s="53"/>
      <c r="AU146" s="53"/>
      <c r="AV146" s="53"/>
    </row>
    <row r="147" spans="1:48" ht="25.5">
      <c r="A147" s="50">
        <v>135</v>
      </c>
      <c r="B147" s="51" t="s">
        <v>331</v>
      </c>
      <c r="C147" s="52">
        <v>1</v>
      </c>
      <c r="D147" s="52" t="s">
        <v>16</v>
      </c>
      <c r="E147" s="135" t="s">
        <v>211</v>
      </c>
      <c r="F147" s="135" t="s">
        <v>211</v>
      </c>
      <c r="G147" s="135" t="s">
        <v>211</v>
      </c>
      <c r="H147" s="135" t="s">
        <v>211</v>
      </c>
      <c r="I147" s="135" t="s">
        <v>211</v>
      </c>
      <c r="J147" s="135" t="s">
        <v>211</v>
      </c>
      <c r="K147" s="135" t="s">
        <v>211</v>
      </c>
      <c r="L147" s="135" t="s">
        <v>211</v>
      </c>
      <c r="M147" s="135" t="s">
        <v>211</v>
      </c>
      <c r="N147" s="135" t="s">
        <v>211</v>
      </c>
      <c r="O147" s="135" t="s">
        <v>211</v>
      </c>
      <c r="P147" s="135" t="s">
        <v>211</v>
      </c>
      <c r="Q147" s="135" t="s">
        <v>211</v>
      </c>
      <c r="R147" s="135" t="s">
        <v>211</v>
      </c>
      <c r="S147" s="135" t="s">
        <v>211</v>
      </c>
      <c r="T147" s="135" t="s">
        <v>211</v>
      </c>
      <c r="U147" s="135" t="s">
        <v>211</v>
      </c>
      <c r="V147" s="135" t="s">
        <v>211</v>
      </c>
      <c r="W147" s="135" t="s">
        <v>211</v>
      </c>
      <c r="X147" s="135" t="s">
        <v>211</v>
      </c>
      <c r="Y147" s="135" t="s">
        <v>211</v>
      </c>
      <c r="Z147" s="135" t="s">
        <v>211</v>
      </c>
      <c r="AA147" s="135" t="s">
        <v>211</v>
      </c>
      <c r="AB147" s="135" t="s">
        <v>211</v>
      </c>
      <c r="AC147" s="135" t="s">
        <v>211</v>
      </c>
      <c r="AD147" s="135" t="s">
        <v>211</v>
      </c>
      <c r="AE147" s="135" t="s">
        <v>211</v>
      </c>
      <c r="AF147" s="135" t="s">
        <v>211</v>
      </c>
      <c r="AG147" s="135" t="s">
        <v>211</v>
      </c>
      <c r="AH147" s="135" t="s">
        <v>211</v>
      </c>
      <c r="AI147" s="55"/>
      <c r="AJ147" s="55"/>
      <c r="AK147" s="55"/>
      <c r="AL147" s="55"/>
      <c r="AM147" s="55"/>
      <c r="AN147" s="55"/>
      <c r="AO147" s="55"/>
      <c r="AP147" s="55"/>
      <c r="AQ147" s="55"/>
      <c r="AR147" s="55"/>
      <c r="AS147" s="55"/>
      <c r="AT147" s="55"/>
      <c r="AU147" s="55"/>
      <c r="AV147" s="55"/>
    </row>
    <row r="148" spans="1:48">
      <c r="A148" s="50">
        <v>136</v>
      </c>
      <c r="B148" s="51" t="s">
        <v>332</v>
      </c>
      <c r="C148" s="52">
        <v>1</v>
      </c>
      <c r="D148" s="52" t="s">
        <v>16</v>
      </c>
      <c r="E148" s="134">
        <v>130926.18</v>
      </c>
      <c r="F148" s="134"/>
      <c r="G148" s="134">
        <v>130926.18</v>
      </c>
      <c r="H148" s="134"/>
      <c r="I148" s="134">
        <v>13104.89</v>
      </c>
      <c r="J148" s="134"/>
      <c r="K148" s="134">
        <v>133066.6</v>
      </c>
      <c r="L148" s="134"/>
      <c r="M148" s="134">
        <v>129781.2</v>
      </c>
      <c r="N148" s="134"/>
      <c r="O148" s="134">
        <v>140250.48000000001</v>
      </c>
      <c r="P148" s="134"/>
      <c r="Q148" s="134">
        <v>144063.51999999999</v>
      </c>
      <c r="R148" s="134"/>
      <c r="S148" s="134">
        <v>125762.02</v>
      </c>
      <c r="T148" s="134"/>
      <c r="U148" s="134">
        <v>127580.71</v>
      </c>
      <c r="V148" s="134"/>
      <c r="W148" s="134">
        <v>141155.93</v>
      </c>
      <c r="X148" s="134"/>
      <c r="Y148" s="134">
        <v>123379.63</v>
      </c>
      <c r="Z148" s="134"/>
      <c r="AA148" s="134">
        <v>141174.67000000001</v>
      </c>
      <c r="AB148" s="134"/>
      <c r="AC148" s="134">
        <v>128894.75</v>
      </c>
      <c r="AD148" s="134"/>
      <c r="AE148" s="134">
        <v>131357.04</v>
      </c>
      <c r="AF148" s="134"/>
      <c r="AG148" s="134">
        <v>123721.23</v>
      </c>
      <c r="AH148" s="134"/>
      <c r="AI148" s="53"/>
      <c r="AJ148" s="53"/>
      <c r="AK148" s="53"/>
      <c r="AL148" s="53"/>
      <c r="AM148" s="53"/>
      <c r="AN148" s="53"/>
      <c r="AO148" s="53"/>
      <c r="AP148" s="53"/>
      <c r="AQ148" s="53"/>
      <c r="AR148" s="53"/>
      <c r="AS148" s="53"/>
      <c r="AT148" s="53"/>
      <c r="AU148" s="53"/>
      <c r="AV148" s="53"/>
    </row>
    <row r="149" spans="1:48">
      <c r="A149" s="50">
        <v>137</v>
      </c>
      <c r="B149" s="51" t="s">
        <v>81</v>
      </c>
      <c r="C149" s="52">
        <v>1</v>
      </c>
      <c r="D149" s="52" t="s">
        <v>16</v>
      </c>
      <c r="E149" s="134">
        <v>333030.84999999998</v>
      </c>
      <c r="F149" s="134"/>
      <c r="G149" s="134">
        <v>333030.84999999998</v>
      </c>
      <c r="H149" s="134"/>
      <c r="I149" s="134">
        <v>33457.71</v>
      </c>
      <c r="J149" s="134"/>
      <c r="K149" s="134">
        <v>331652.31</v>
      </c>
      <c r="L149" s="134"/>
      <c r="M149" s="134">
        <v>330220.28000000003</v>
      </c>
      <c r="N149" s="134"/>
      <c r="O149" s="134">
        <v>352229.88</v>
      </c>
      <c r="P149" s="134"/>
      <c r="Q149" s="134">
        <v>351925.67</v>
      </c>
      <c r="R149" s="134"/>
      <c r="S149" s="134">
        <v>316198.96999999997</v>
      </c>
      <c r="T149" s="134"/>
      <c r="U149" s="134">
        <v>321109.27</v>
      </c>
      <c r="V149" s="134"/>
      <c r="W149" s="134">
        <v>347398.48</v>
      </c>
      <c r="X149" s="134"/>
      <c r="Y149" s="134">
        <v>310387.15999999997</v>
      </c>
      <c r="Z149" s="134"/>
      <c r="AA149" s="134">
        <v>347344.27</v>
      </c>
      <c r="AB149" s="134"/>
      <c r="AC149" s="134">
        <v>327477.71999999997</v>
      </c>
      <c r="AD149" s="134"/>
      <c r="AE149" s="134">
        <v>327325.58</v>
      </c>
      <c r="AF149" s="134"/>
      <c r="AG149" s="134">
        <v>308219.18</v>
      </c>
      <c r="AH149" s="134"/>
      <c r="AI149" s="53"/>
      <c r="AJ149" s="53"/>
      <c r="AK149" s="53"/>
      <c r="AL149" s="53"/>
      <c r="AM149" s="53"/>
      <c r="AN149" s="53"/>
      <c r="AO149" s="53"/>
      <c r="AP149" s="53"/>
      <c r="AQ149" s="53"/>
      <c r="AR149" s="53"/>
      <c r="AS149" s="53"/>
      <c r="AT149" s="53"/>
      <c r="AU149" s="53"/>
      <c r="AV149" s="53"/>
    </row>
    <row r="150" spans="1:48">
      <c r="A150" s="50">
        <v>138</v>
      </c>
      <c r="B150" s="51" t="s">
        <v>333</v>
      </c>
      <c r="C150" s="52">
        <v>1</v>
      </c>
      <c r="D150" s="52" t="s">
        <v>16</v>
      </c>
      <c r="E150" s="134">
        <v>392705.73</v>
      </c>
      <c r="F150" s="134"/>
      <c r="G150" s="134">
        <v>397937.52</v>
      </c>
      <c r="H150" s="134"/>
      <c r="I150" s="134">
        <v>39038.959999999999</v>
      </c>
      <c r="J150" s="134"/>
      <c r="K150" s="134">
        <v>371634.15</v>
      </c>
      <c r="L150" s="134"/>
      <c r="M150" s="134">
        <v>380854.87</v>
      </c>
      <c r="N150" s="134"/>
      <c r="O150" s="134">
        <v>409033.38</v>
      </c>
      <c r="P150" s="134"/>
      <c r="Q150" s="134">
        <v>411743.84</v>
      </c>
      <c r="R150" s="134"/>
      <c r="S150" s="134">
        <v>355476.67</v>
      </c>
      <c r="T150" s="134"/>
      <c r="U150" s="134">
        <v>360888.73</v>
      </c>
      <c r="V150" s="134"/>
      <c r="W150" s="134">
        <v>405742.01</v>
      </c>
      <c r="X150" s="134"/>
      <c r="Y150" s="134">
        <v>349198.04</v>
      </c>
      <c r="Z150" s="134"/>
      <c r="AA150" s="134">
        <v>405748.15</v>
      </c>
      <c r="AB150" s="134"/>
      <c r="AC150" s="134">
        <v>377913.63</v>
      </c>
      <c r="AD150" s="134"/>
      <c r="AE150" s="134">
        <v>366982.01</v>
      </c>
      <c r="AF150" s="134"/>
      <c r="AG150" s="134">
        <v>344624.05</v>
      </c>
      <c r="AH150" s="134"/>
      <c r="AI150" s="53"/>
      <c r="AJ150" s="53"/>
      <c r="AK150" s="53"/>
      <c r="AL150" s="53"/>
      <c r="AM150" s="53"/>
      <c r="AN150" s="53"/>
      <c r="AO150" s="53"/>
      <c r="AP150" s="53"/>
      <c r="AQ150" s="53"/>
      <c r="AR150" s="53"/>
      <c r="AS150" s="53"/>
      <c r="AT150" s="53"/>
      <c r="AU150" s="53"/>
      <c r="AV150" s="53"/>
    </row>
    <row r="151" spans="1:48" ht="25.5">
      <c r="A151" s="50">
        <v>139</v>
      </c>
      <c r="B151" s="51" t="s">
        <v>334</v>
      </c>
      <c r="C151" s="52">
        <v>1</v>
      </c>
      <c r="D151" s="52" t="s">
        <v>16</v>
      </c>
      <c r="E151" s="134">
        <v>983715.39</v>
      </c>
      <c r="F151" s="134"/>
      <c r="G151" s="134">
        <v>983715.39</v>
      </c>
      <c r="H151" s="134"/>
      <c r="I151" s="134">
        <v>97699.55</v>
      </c>
      <c r="J151" s="134"/>
      <c r="K151" s="134">
        <v>975482.47</v>
      </c>
      <c r="L151" s="134"/>
      <c r="M151" s="134">
        <v>942895.06</v>
      </c>
      <c r="N151" s="134"/>
      <c r="O151" s="134">
        <v>1004849.07</v>
      </c>
      <c r="P151" s="134"/>
      <c r="Q151" s="134">
        <v>1037509.16</v>
      </c>
      <c r="R151" s="134"/>
      <c r="S151" s="134">
        <v>931525.26</v>
      </c>
      <c r="T151" s="134"/>
      <c r="U151" s="134">
        <v>946191.03</v>
      </c>
      <c r="V151" s="134"/>
      <c r="W151" s="134">
        <v>1021999.3</v>
      </c>
      <c r="X151" s="134"/>
      <c r="Y151" s="134">
        <v>914471.57</v>
      </c>
      <c r="Z151" s="134"/>
      <c r="AA151" s="134">
        <v>1022138.74</v>
      </c>
      <c r="AB151" s="134"/>
      <c r="AC151" s="134">
        <v>936683.58</v>
      </c>
      <c r="AD151" s="134"/>
      <c r="AE151" s="134">
        <v>962754.95</v>
      </c>
      <c r="AF151" s="134"/>
      <c r="AG151" s="134">
        <v>907402.46</v>
      </c>
      <c r="AH151" s="134"/>
      <c r="AI151" s="53"/>
      <c r="AJ151" s="53"/>
      <c r="AK151" s="53"/>
      <c r="AL151" s="53"/>
      <c r="AM151" s="53"/>
      <c r="AN151" s="53"/>
      <c r="AO151" s="53"/>
      <c r="AP151" s="53"/>
      <c r="AQ151" s="53"/>
      <c r="AR151" s="53"/>
      <c r="AS151" s="53"/>
      <c r="AT151" s="53"/>
      <c r="AU151" s="53"/>
      <c r="AV151" s="53"/>
    </row>
    <row r="152" spans="1:48">
      <c r="A152" s="50">
        <v>140</v>
      </c>
      <c r="B152" s="51" t="s">
        <v>83</v>
      </c>
      <c r="C152" s="52">
        <v>1</v>
      </c>
      <c r="D152" s="52" t="s">
        <v>16</v>
      </c>
      <c r="E152" s="134">
        <v>2691951.78</v>
      </c>
      <c r="F152" s="134"/>
      <c r="G152" s="134">
        <v>2691951.78</v>
      </c>
      <c r="H152" s="134"/>
      <c r="I152" s="134">
        <v>265861.68</v>
      </c>
      <c r="J152" s="134"/>
      <c r="K152" s="134">
        <v>2664148.66</v>
      </c>
      <c r="L152" s="134"/>
      <c r="M152" s="134">
        <v>2596710.2599999998</v>
      </c>
      <c r="N152" s="134"/>
      <c r="O152" s="134">
        <v>2698042.7</v>
      </c>
      <c r="P152" s="134"/>
      <c r="Q152" s="134">
        <v>2803805.87</v>
      </c>
      <c r="R152" s="134"/>
      <c r="S152" s="134">
        <v>2546023.39</v>
      </c>
      <c r="T152" s="134"/>
      <c r="U152" s="134">
        <v>2586491.84</v>
      </c>
      <c r="V152" s="134"/>
      <c r="W152" s="134">
        <v>2764246.12</v>
      </c>
      <c r="X152" s="134"/>
      <c r="Y152" s="134">
        <v>2499156.14</v>
      </c>
      <c r="Z152" s="134"/>
      <c r="AA152" s="134">
        <v>2764286.67</v>
      </c>
      <c r="AB152" s="134"/>
      <c r="AC152" s="134">
        <v>2575955.0099999998</v>
      </c>
      <c r="AD152" s="134"/>
      <c r="AE152" s="134">
        <v>2628900.65</v>
      </c>
      <c r="AF152" s="134"/>
      <c r="AG152" s="134">
        <v>2478916.46</v>
      </c>
      <c r="AH152" s="134"/>
      <c r="AI152" s="53"/>
      <c r="AJ152" s="53"/>
      <c r="AK152" s="53"/>
      <c r="AL152" s="53"/>
      <c r="AM152" s="53"/>
      <c r="AN152" s="53"/>
      <c r="AO152" s="53"/>
      <c r="AP152" s="53"/>
      <c r="AQ152" s="53"/>
      <c r="AR152" s="53"/>
      <c r="AS152" s="53"/>
      <c r="AT152" s="53"/>
      <c r="AU152" s="53"/>
      <c r="AV152" s="53"/>
    </row>
    <row r="153" spans="1:48" ht="25.5">
      <c r="A153" s="50">
        <v>141</v>
      </c>
      <c r="B153" s="51" t="s">
        <v>335</v>
      </c>
      <c r="C153" s="52">
        <v>1</v>
      </c>
      <c r="D153" s="52" t="s">
        <v>233</v>
      </c>
      <c r="E153" s="134">
        <v>1345401.27</v>
      </c>
      <c r="F153" s="134"/>
      <c r="G153" s="134">
        <v>1345401.27</v>
      </c>
      <c r="H153" s="134"/>
      <c r="I153" s="134">
        <v>135272.99</v>
      </c>
      <c r="J153" s="134"/>
      <c r="K153" s="134">
        <v>1405050.57</v>
      </c>
      <c r="L153" s="134"/>
      <c r="M153" s="134">
        <v>1389326.56</v>
      </c>
      <c r="N153" s="134"/>
      <c r="O153" s="134">
        <v>1419242.61</v>
      </c>
      <c r="P153" s="134"/>
      <c r="Q153" s="134">
        <v>1491304.89</v>
      </c>
      <c r="R153" s="134"/>
      <c r="S153" s="134">
        <v>1311765.21</v>
      </c>
      <c r="T153" s="134"/>
      <c r="U153" s="134">
        <v>1331599.9099999999</v>
      </c>
      <c r="V153" s="134"/>
      <c r="W153" s="134">
        <v>1469592.15</v>
      </c>
      <c r="X153" s="134"/>
      <c r="Y153" s="134">
        <v>1288285.5900000001</v>
      </c>
      <c r="Z153" s="134"/>
      <c r="AA153" s="134">
        <v>1469461.71</v>
      </c>
      <c r="AB153" s="134"/>
      <c r="AC153" s="134">
        <v>1378914.82</v>
      </c>
      <c r="AD153" s="134"/>
      <c r="AE153" s="134">
        <v>1387155.42</v>
      </c>
      <c r="AF153" s="134"/>
      <c r="AG153" s="134">
        <v>1306193.97</v>
      </c>
      <c r="AH153" s="134"/>
      <c r="AI153" s="53"/>
      <c r="AJ153" s="53"/>
      <c r="AK153" s="53"/>
      <c r="AL153" s="53"/>
      <c r="AM153" s="53"/>
      <c r="AN153" s="53"/>
      <c r="AO153" s="53"/>
      <c r="AP153" s="53"/>
      <c r="AQ153" s="53"/>
      <c r="AR153" s="53"/>
      <c r="AS153" s="53"/>
      <c r="AT153" s="53"/>
      <c r="AU153" s="53"/>
      <c r="AV153" s="53"/>
    </row>
    <row r="154" spans="1:48" ht="25.5">
      <c r="A154" s="50">
        <v>142</v>
      </c>
      <c r="B154" s="51" t="s">
        <v>336</v>
      </c>
      <c r="C154" s="52">
        <v>1</v>
      </c>
      <c r="D154" s="52" t="s">
        <v>233</v>
      </c>
      <c r="E154" s="134">
        <v>833250</v>
      </c>
      <c r="F154" s="134"/>
      <c r="G154" s="134">
        <v>849748.38</v>
      </c>
      <c r="H154" s="134"/>
      <c r="I154" s="134">
        <v>884513.31</v>
      </c>
      <c r="J154" s="134"/>
      <c r="K154" s="134">
        <v>1072345.32</v>
      </c>
      <c r="L154" s="134"/>
      <c r="M154" s="135" t="s">
        <v>211</v>
      </c>
      <c r="N154" s="135" t="s">
        <v>211</v>
      </c>
      <c r="O154" s="135" t="s">
        <v>211</v>
      </c>
      <c r="P154" s="135" t="s">
        <v>211</v>
      </c>
      <c r="Q154" s="135" t="s">
        <v>211</v>
      </c>
      <c r="R154" s="135" t="s">
        <v>211</v>
      </c>
      <c r="S154" s="134">
        <v>871121.21</v>
      </c>
      <c r="T154" s="134"/>
      <c r="U154" s="134">
        <v>868975.59</v>
      </c>
      <c r="V154" s="134"/>
      <c r="W154" s="135" t="s">
        <v>211</v>
      </c>
      <c r="X154" s="135" t="s">
        <v>211</v>
      </c>
      <c r="Y154" s="134">
        <v>867688.22</v>
      </c>
      <c r="Z154" s="134"/>
      <c r="AA154" s="135" t="s">
        <v>211</v>
      </c>
      <c r="AB154" s="135" t="s">
        <v>211</v>
      </c>
      <c r="AC154" s="135" t="s">
        <v>211</v>
      </c>
      <c r="AD154" s="135" t="s">
        <v>211</v>
      </c>
      <c r="AE154" s="135" t="s">
        <v>211</v>
      </c>
      <c r="AF154" s="135" t="s">
        <v>211</v>
      </c>
      <c r="AG154" s="135" t="s">
        <v>211</v>
      </c>
      <c r="AH154" s="135" t="s">
        <v>211</v>
      </c>
      <c r="AI154" s="53"/>
      <c r="AJ154" s="53"/>
      <c r="AK154" s="53"/>
      <c r="AL154" s="55"/>
      <c r="AM154" s="55"/>
      <c r="AN154" s="55"/>
      <c r="AO154" s="53"/>
      <c r="AP154" s="53"/>
      <c r="AQ154" s="55"/>
      <c r="AR154" s="53"/>
      <c r="AS154" s="55"/>
      <c r="AT154" s="55"/>
      <c r="AU154" s="55"/>
      <c r="AV154" s="55"/>
    </row>
    <row r="155" spans="1:48">
      <c r="A155" s="50">
        <v>143</v>
      </c>
      <c r="B155" s="51" t="s">
        <v>337</v>
      </c>
      <c r="C155" s="52">
        <v>1</v>
      </c>
      <c r="D155" s="52" t="s">
        <v>16</v>
      </c>
      <c r="E155" s="134">
        <v>1865104.83</v>
      </c>
      <c r="F155" s="134"/>
      <c r="G155" s="134">
        <v>1902033.97</v>
      </c>
      <c r="H155" s="134"/>
      <c r="I155" s="134">
        <v>1979850.03</v>
      </c>
      <c r="J155" s="134"/>
      <c r="K155" s="134">
        <v>2400283.7400000002</v>
      </c>
      <c r="L155" s="134"/>
      <c r="M155" s="135" t="s">
        <v>211</v>
      </c>
      <c r="N155" s="135" t="s">
        <v>211</v>
      </c>
      <c r="O155" s="135" t="s">
        <v>211</v>
      </c>
      <c r="P155" s="135" t="s">
        <v>211</v>
      </c>
      <c r="Q155" s="135" t="s">
        <v>211</v>
      </c>
      <c r="R155" s="135" t="s">
        <v>211</v>
      </c>
      <c r="S155" s="134">
        <v>1949873.84</v>
      </c>
      <c r="T155" s="134"/>
      <c r="U155" s="134">
        <v>1945071.19</v>
      </c>
      <c r="V155" s="134"/>
      <c r="W155" s="135" t="s">
        <v>211</v>
      </c>
      <c r="X155" s="135" t="s">
        <v>211</v>
      </c>
      <c r="Y155" s="134">
        <v>1942189.61</v>
      </c>
      <c r="Z155" s="134"/>
      <c r="AA155" s="135" t="s">
        <v>211</v>
      </c>
      <c r="AB155" s="135" t="s">
        <v>211</v>
      </c>
      <c r="AC155" s="135" t="s">
        <v>211</v>
      </c>
      <c r="AD155" s="135" t="s">
        <v>211</v>
      </c>
      <c r="AE155" s="135" t="s">
        <v>211</v>
      </c>
      <c r="AF155" s="135" t="s">
        <v>211</v>
      </c>
      <c r="AG155" s="135" t="s">
        <v>211</v>
      </c>
      <c r="AH155" s="135" t="s">
        <v>211</v>
      </c>
      <c r="AI155" s="53"/>
      <c r="AJ155" s="53"/>
      <c r="AK155" s="53"/>
      <c r="AL155" s="55"/>
      <c r="AM155" s="55"/>
      <c r="AN155" s="55"/>
      <c r="AO155" s="53"/>
      <c r="AP155" s="53"/>
      <c r="AQ155" s="55"/>
      <c r="AR155" s="53"/>
      <c r="AS155" s="55"/>
      <c r="AT155" s="55"/>
      <c r="AU155" s="55"/>
      <c r="AV155" s="55"/>
    </row>
    <row r="156" spans="1:48">
      <c r="A156" s="50">
        <v>144</v>
      </c>
      <c r="B156" s="51" t="s">
        <v>338</v>
      </c>
      <c r="C156" s="52">
        <v>1</v>
      </c>
      <c r="D156" s="52" t="s">
        <v>16</v>
      </c>
      <c r="E156" s="135" t="s">
        <v>211</v>
      </c>
      <c r="F156" s="135" t="s">
        <v>211</v>
      </c>
      <c r="G156" s="135" t="s">
        <v>211</v>
      </c>
      <c r="H156" s="135" t="s">
        <v>211</v>
      </c>
      <c r="I156" s="135" t="s">
        <v>211</v>
      </c>
      <c r="J156" s="135" t="s">
        <v>211</v>
      </c>
      <c r="K156" s="135" t="s">
        <v>211</v>
      </c>
      <c r="L156" s="135" t="s">
        <v>211</v>
      </c>
      <c r="M156" s="135" t="s">
        <v>211</v>
      </c>
      <c r="N156" s="135" t="s">
        <v>211</v>
      </c>
      <c r="O156" s="135" t="s">
        <v>211</v>
      </c>
      <c r="P156" s="135" t="s">
        <v>211</v>
      </c>
      <c r="Q156" s="135" t="s">
        <v>211</v>
      </c>
      <c r="R156" s="135" t="s">
        <v>211</v>
      </c>
      <c r="S156" s="135" t="s">
        <v>211</v>
      </c>
      <c r="T156" s="135" t="s">
        <v>211</v>
      </c>
      <c r="U156" s="135" t="s">
        <v>211</v>
      </c>
      <c r="V156" s="135" t="s">
        <v>211</v>
      </c>
      <c r="W156" s="135" t="s">
        <v>211</v>
      </c>
      <c r="X156" s="135" t="s">
        <v>211</v>
      </c>
      <c r="Y156" s="135" t="s">
        <v>211</v>
      </c>
      <c r="Z156" s="135" t="s">
        <v>211</v>
      </c>
      <c r="AA156" s="135" t="s">
        <v>211</v>
      </c>
      <c r="AB156" s="135" t="s">
        <v>211</v>
      </c>
      <c r="AC156" s="135" t="s">
        <v>211</v>
      </c>
      <c r="AD156" s="135" t="s">
        <v>211</v>
      </c>
      <c r="AE156" s="135" t="s">
        <v>211</v>
      </c>
      <c r="AF156" s="135" t="s">
        <v>211</v>
      </c>
      <c r="AG156" s="135" t="s">
        <v>211</v>
      </c>
      <c r="AH156" s="135" t="s">
        <v>211</v>
      </c>
      <c r="AI156" s="55"/>
      <c r="AJ156" s="55"/>
      <c r="AK156" s="55"/>
      <c r="AL156" s="55"/>
      <c r="AM156" s="55"/>
      <c r="AN156" s="55"/>
      <c r="AO156" s="55"/>
      <c r="AP156" s="55"/>
      <c r="AQ156" s="55"/>
      <c r="AR156" s="55"/>
      <c r="AS156" s="55"/>
      <c r="AT156" s="55"/>
      <c r="AU156" s="55"/>
      <c r="AV156" s="55"/>
    </row>
    <row r="157" spans="1:48">
      <c r="A157" s="50">
        <v>145</v>
      </c>
      <c r="B157" s="51" t="s">
        <v>339</v>
      </c>
      <c r="C157" s="52">
        <v>1</v>
      </c>
      <c r="D157" s="52" t="s">
        <v>16</v>
      </c>
      <c r="E157" s="135" t="s">
        <v>211</v>
      </c>
      <c r="F157" s="135" t="s">
        <v>211</v>
      </c>
      <c r="G157" s="135" t="s">
        <v>211</v>
      </c>
      <c r="H157" s="135" t="s">
        <v>211</v>
      </c>
      <c r="I157" s="135" t="s">
        <v>211</v>
      </c>
      <c r="J157" s="135" t="s">
        <v>211</v>
      </c>
      <c r="K157" s="135" t="s">
        <v>211</v>
      </c>
      <c r="L157" s="135" t="s">
        <v>211</v>
      </c>
      <c r="M157" s="135" t="s">
        <v>211</v>
      </c>
      <c r="N157" s="135" t="s">
        <v>211</v>
      </c>
      <c r="O157" s="135" t="s">
        <v>211</v>
      </c>
      <c r="P157" s="135" t="s">
        <v>211</v>
      </c>
      <c r="Q157" s="135" t="s">
        <v>211</v>
      </c>
      <c r="R157" s="135" t="s">
        <v>211</v>
      </c>
      <c r="S157" s="135" t="s">
        <v>211</v>
      </c>
      <c r="T157" s="135" t="s">
        <v>211</v>
      </c>
      <c r="U157" s="135" t="s">
        <v>211</v>
      </c>
      <c r="V157" s="135" t="s">
        <v>211</v>
      </c>
      <c r="W157" s="135" t="s">
        <v>211</v>
      </c>
      <c r="X157" s="135" t="s">
        <v>211</v>
      </c>
      <c r="Y157" s="135" t="s">
        <v>211</v>
      </c>
      <c r="Z157" s="135" t="s">
        <v>211</v>
      </c>
      <c r="AA157" s="135" t="s">
        <v>211</v>
      </c>
      <c r="AB157" s="135" t="s">
        <v>211</v>
      </c>
      <c r="AC157" s="135" t="s">
        <v>211</v>
      </c>
      <c r="AD157" s="135" t="s">
        <v>211</v>
      </c>
      <c r="AE157" s="135" t="s">
        <v>211</v>
      </c>
      <c r="AF157" s="135" t="s">
        <v>211</v>
      </c>
      <c r="AG157" s="135" t="s">
        <v>211</v>
      </c>
      <c r="AH157" s="135" t="s">
        <v>211</v>
      </c>
      <c r="AI157" s="55"/>
      <c r="AJ157" s="55"/>
      <c r="AK157" s="55"/>
      <c r="AL157" s="55"/>
      <c r="AM157" s="55"/>
      <c r="AN157" s="55"/>
      <c r="AO157" s="55"/>
      <c r="AP157" s="55"/>
      <c r="AQ157" s="55"/>
      <c r="AR157" s="55"/>
      <c r="AS157" s="55"/>
      <c r="AT157" s="55"/>
      <c r="AU157" s="55"/>
      <c r="AV157" s="55"/>
    </row>
    <row r="158" spans="1:48">
      <c r="A158" s="50">
        <v>146</v>
      </c>
      <c r="B158" s="51" t="s">
        <v>340</v>
      </c>
      <c r="C158" s="52">
        <v>1</v>
      </c>
      <c r="D158" s="52" t="s">
        <v>16</v>
      </c>
      <c r="E158" s="134">
        <v>494069</v>
      </c>
      <c r="F158" s="134"/>
      <c r="G158" s="134">
        <v>503851.59</v>
      </c>
      <c r="H158" s="134"/>
      <c r="I158" s="134">
        <v>524465.18000000005</v>
      </c>
      <c r="J158" s="134"/>
      <c r="K158" s="134">
        <v>635838.68999999994</v>
      </c>
      <c r="L158" s="134"/>
      <c r="M158" s="135" t="s">
        <v>211</v>
      </c>
      <c r="N158" s="135" t="s">
        <v>211</v>
      </c>
      <c r="O158" s="135" t="s">
        <v>211</v>
      </c>
      <c r="P158" s="135" t="s">
        <v>211</v>
      </c>
      <c r="Q158" s="135" t="s">
        <v>211</v>
      </c>
      <c r="R158" s="135" t="s">
        <v>211</v>
      </c>
      <c r="S158" s="134">
        <v>516524.44</v>
      </c>
      <c r="T158" s="134"/>
      <c r="U158" s="134">
        <v>515252.21</v>
      </c>
      <c r="V158" s="134"/>
      <c r="W158" s="135" t="s">
        <v>211</v>
      </c>
      <c r="X158" s="135" t="s">
        <v>211</v>
      </c>
      <c r="Y158" s="134">
        <v>514488.87</v>
      </c>
      <c r="Z158" s="134"/>
      <c r="AA158" s="135" t="s">
        <v>211</v>
      </c>
      <c r="AB158" s="135" t="s">
        <v>211</v>
      </c>
      <c r="AC158" s="135" t="s">
        <v>211</v>
      </c>
      <c r="AD158" s="135" t="s">
        <v>211</v>
      </c>
      <c r="AE158" s="135" t="s">
        <v>211</v>
      </c>
      <c r="AF158" s="135" t="s">
        <v>211</v>
      </c>
      <c r="AG158" s="135" t="s">
        <v>211</v>
      </c>
      <c r="AH158" s="135" t="s">
        <v>211</v>
      </c>
      <c r="AI158" s="53"/>
      <c r="AJ158" s="53"/>
      <c r="AK158" s="53"/>
      <c r="AL158" s="55"/>
      <c r="AM158" s="55"/>
      <c r="AN158" s="55"/>
      <c r="AO158" s="53"/>
      <c r="AP158" s="53"/>
      <c r="AQ158" s="55"/>
      <c r="AR158" s="53"/>
      <c r="AS158" s="55"/>
      <c r="AT158" s="55"/>
      <c r="AU158" s="55"/>
      <c r="AV158" s="55"/>
    </row>
    <row r="159" spans="1:48">
      <c r="A159" s="50">
        <v>147</v>
      </c>
      <c r="B159" s="51" t="s">
        <v>341</v>
      </c>
      <c r="C159" s="52">
        <v>1</v>
      </c>
      <c r="D159" s="52" t="s">
        <v>16</v>
      </c>
      <c r="E159" s="134">
        <v>295930</v>
      </c>
      <c r="F159" s="134"/>
      <c r="G159" s="134">
        <v>301789.42</v>
      </c>
      <c r="H159" s="134"/>
      <c r="I159" s="134">
        <v>314136.24</v>
      </c>
      <c r="J159" s="134"/>
      <c r="K159" s="135" t="s">
        <v>211</v>
      </c>
      <c r="L159" s="135" t="s">
        <v>211</v>
      </c>
      <c r="M159" s="135" t="s">
        <v>211</v>
      </c>
      <c r="N159" s="135" t="s">
        <v>211</v>
      </c>
      <c r="O159" s="135" t="s">
        <v>211</v>
      </c>
      <c r="P159" s="135" t="s">
        <v>211</v>
      </c>
      <c r="Q159" s="135" t="s">
        <v>211</v>
      </c>
      <c r="R159" s="135" t="s">
        <v>211</v>
      </c>
      <c r="S159" s="134">
        <v>309380.02</v>
      </c>
      <c r="T159" s="134"/>
      <c r="U159" s="134">
        <v>308618</v>
      </c>
      <c r="V159" s="134"/>
      <c r="W159" s="135" t="s">
        <v>211</v>
      </c>
      <c r="X159" s="135" t="s">
        <v>211</v>
      </c>
      <c r="Y159" s="134">
        <v>308160.78999999998</v>
      </c>
      <c r="Z159" s="134"/>
      <c r="AA159" s="135" t="s">
        <v>211</v>
      </c>
      <c r="AB159" s="135" t="s">
        <v>211</v>
      </c>
      <c r="AC159" s="135" t="s">
        <v>211</v>
      </c>
      <c r="AD159" s="135" t="s">
        <v>211</v>
      </c>
      <c r="AE159" s="135" t="s">
        <v>211</v>
      </c>
      <c r="AF159" s="135" t="s">
        <v>211</v>
      </c>
      <c r="AG159" s="135" t="s">
        <v>211</v>
      </c>
      <c r="AH159" s="135" t="s">
        <v>211</v>
      </c>
      <c r="AI159" s="53"/>
      <c r="AJ159" s="53"/>
      <c r="AK159" s="55"/>
      <c r="AL159" s="55"/>
      <c r="AM159" s="55"/>
      <c r="AN159" s="55"/>
      <c r="AO159" s="53"/>
      <c r="AP159" s="53"/>
      <c r="AQ159" s="55"/>
      <c r="AR159" s="53"/>
      <c r="AS159" s="55"/>
      <c r="AT159" s="55"/>
      <c r="AU159" s="55"/>
      <c r="AV159" s="55"/>
    </row>
    <row r="160" spans="1:48" ht="25.5">
      <c r="A160" s="50">
        <v>148</v>
      </c>
      <c r="B160" s="51" t="s">
        <v>342</v>
      </c>
      <c r="C160" s="52">
        <v>1</v>
      </c>
      <c r="D160" s="52" t="s">
        <v>16</v>
      </c>
      <c r="E160" s="134">
        <v>1284508.33</v>
      </c>
      <c r="F160" s="134"/>
      <c r="G160" s="134">
        <v>1301621.05</v>
      </c>
      <c r="H160" s="134"/>
      <c r="I160" s="134">
        <v>125359.91</v>
      </c>
      <c r="J160" s="134"/>
      <c r="K160" s="134">
        <v>1213173.76</v>
      </c>
      <c r="L160" s="134"/>
      <c r="M160" s="134">
        <v>1226619.52</v>
      </c>
      <c r="N160" s="134"/>
      <c r="O160" s="134">
        <v>1323592.29</v>
      </c>
      <c r="P160" s="134"/>
      <c r="Q160" s="134">
        <v>1342239.17</v>
      </c>
      <c r="R160" s="134"/>
      <c r="S160" s="134">
        <v>1158127.07</v>
      </c>
      <c r="T160" s="134"/>
      <c r="U160" s="134">
        <v>1175732.4099999999</v>
      </c>
      <c r="V160" s="134"/>
      <c r="W160" s="134">
        <v>1323103.55</v>
      </c>
      <c r="X160" s="134"/>
      <c r="Y160" s="134">
        <v>1137525.72</v>
      </c>
      <c r="Z160" s="134"/>
      <c r="AA160" s="134">
        <v>1323364.52</v>
      </c>
      <c r="AB160" s="134"/>
      <c r="AC160" s="134">
        <v>1217319.8999999999</v>
      </c>
      <c r="AD160" s="134"/>
      <c r="AE160" s="134">
        <v>1197849.1299999999</v>
      </c>
      <c r="AF160" s="134"/>
      <c r="AG160" s="134">
        <v>1126005.21</v>
      </c>
      <c r="AH160" s="134"/>
      <c r="AI160" s="53"/>
      <c r="AJ160" s="53"/>
      <c r="AK160" s="53"/>
      <c r="AL160" s="53"/>
      <c r="AM160" s="53"/>
      <c r="AN160" s="53"/>
      <c r="AO160" s="53"/>
      <c r="AP160" s="53"/>
      <c r="AQ160" s="53"/>
      <c r="AR160" s="53"/>
      <c r="AS160" s="53"/>
      <c r="AT160" s="53"/>
      <c r="AU160" s="53"/>
      <c r="AV160" s="53"/>
    </row>
    <row r="161" spans="1:48">
      <c r="A161" s="50">
        <v>149</v>
      </c>
      <c r="B161" s="51" t="s">
        <v>343</v>
      </c>
      <c r="C161" s="52">
        <v>1</v>
      </c>
      <c r="D161" s="52" t="s">
        <v>16</v>
      </c>
      <c r="E161" s="134">
        <v>986882.78</v>
      </c>
      <c r="F161" s="134"/>
      <c r="G161" s="134">
        <v>986882.78</v>
      </c>
      <c r="H161" s="134"/>
      <c r="I161" s="134">
        <v>97729.5</v>
      </c>
      <c r="J161" s="134"/>
      <c r="K161" s="134">
        <v>978347.93</v>
      </c>
      <c r="L161" s="134"/>
      <c r="M161" s="134">
        <v>942895.06</v>
      </c>
      <c r="N161" s="134"/>
      <c r="O161" s="134">
        <v>1020132.31</v>
      </c>
      <c r="P161" s="134"/>
      <c r="Q161" s="134">
        <v>1022905.76</v>
      </c>
      <c r="R161" s="134"/>
      <c r="S161" s="134">
        <v>934295.71</v>
      </c>
      <c r="T161" s="134"/>
      <c r="U161" s="134">
        <v>949056.43</v>
      </c>
      <c r="V161" s="134"/>
      <c r="W161" s="134">
        <v>1008034.54</v>
      </c>
      <c r="X161" s="134"/>
      <c r="Y161" s="134">
        <v>917151.69</v>
      </c>
      <c r="Z161" s="134"/>
      <c r="AA161" s="134">
        <v>1007927.78</v>
      </c>
      <c r="AB161" s="134"/>
      <c r="AC161" s="134">
        <v>936683.58</v>
      </c>
      <c r="AD161" s="134"/>
      <c r="AE161" s="134">
        <v>965529.75</v>
      </c>
      <c r="AF161" s="134"/>
      <c r="AG161" s="134">
        <v>910226.36</v>
      </c>
      <c r="AH161" s="134"/>
      <c r="AI161" s="53"/>
      <c r="AJ161" s="53"/>
      <c r="AK161" s="53"/>
      <c r="AL161" s="53"/>
      <c r="AM161" s="53"/>
      <c r="AN161" s="53"/>
      <c r="AO161" s="53"/>
      <c r="AP161" s="53"/>
      <c r="AQ161" s="53"/>
      <c r="AR161" s="53"/>
      <c r="AS161" s="53"/>
      <c r="AT161" s="53"/>
      <c r="AU161" s="53"/>
      <c r="AV161" s="53"/>
    </row>
    <row r="162" spans="1:48">
      <c r="A162" s="50">
        <v>150</v>
      </c>
      <c r="B162" s="51" t="s">
        <v>344</v>
      </c>
      <c r="C162" s="52">
        <v>1</v>
      </c>
      <c r="D162" s="52" t="s">
        <v>16</v>
      </c>
      <c r="E162" s="135" t="s">
        <v>211</v>
      </c>
      <c r="F162" s="135" t="s">
        <v>211</v>
      </c>
      <c r="G162" s="135" t="s">
        <v>211</v>
      </c>
      <c r="H162" s="135" t="s">
        <v>211</v>
      </c>
      <c r="I162" s="135" t="s">
        <v>211</v>
      </c>
      <c r="J162" s="135" t="s">
        <v>211</v>
      </c>
      <c r="K162" s="135" t="s">
        <v>211</v>
      </c>
      <c r="L162" s="135" t="s">
        <v>211</v>
      </c>
      <c r="M162" s="135" t="s">
        <v>211</v>
      </c>
      <c r="N162" s="135" t="s">
        <v>211</v>
      </c>
      <c r="O162" s="135" t="s">
        <v>211</v>
      </c>
      <c r="P162" s="135" t="s">
        <v>211</v>
      </c>
      <c r="Q162" s="135" t="s">
        <v>211</v>
      </c>
      <c r="R162" s="135" t="s">
        <v>211</v>
      </c>
      <c r="S162" s="135" t="s">
        <v>211</v>
      </c>
      <c r="T162" s="135" t="s">
        <v>211</v>
      </c>
      <c r="U162" s="135" t="s">
        <v>211</v>
      </c>
      <c r="V162" s="135" t="s">
        <v>211</v>
      </c>
      <c r="W162" s="135" t="s">
        <v>211</v>
      </c>
      <c r="X162" s="135" t="s">
        <v>211</v>
      </c>
      <c r="Y162" s="135" t="s">
        <v>211</v>
      </c>
      <c r="Z162" s="135" t="s">
        <v>211</v>
      </c>
      <c r="AA162" s="135" t="s">
        <v>211</v>
      </c>
      <c r="AB162" s="135" t="s">
        <v>211</v>
      </c>
      <c r="AC162" s="135" t="s">
        <v>211</v>
      </c>
      <c r="AD162" s="135" t="s">
        <v>211</v>
      </c>
      <c r="AE162" s="135" t="s">
        <v>211</v>
      </c>
      <c r="AF162" s="135" t="s">
        <v>211</v>
      </c>
      <c r="AG162" s="135" t="s">
        <v>211</v>
      </c>
      <c r="AH162" s="135" t="s">
        <v>211</v>
      </c>
      <c r="AI162" s="55"/>
      <c r="AJ162" s="55"/>
      <c r="AK162" s="55"/>
      <c r="AL162" s="55"/>
      <c r="AM162" s="55"/>
      <c r="AN162" s="55"/>
      <c r="AO162" s="55"/>
      <c r="AP162" s="55"/>
      <c r="AQ162" s="55"/>
      <c r="AR162" s="55"/>
      <c r="AS162" s="55"/>
      <c r="AT162" s="55"/>
      <c r="AU162" s="55"/>
      <c r="AV162" s="55"/>
    </row>
    <row r="163" spans="1:48">
      <c r="A163" s="50">
        <v>151</v>
      </c>
      <c r="B163" s="51" t="s">
        <v>345</v>
      </c>
      <c r="C163" s="52">
        <v>1</v>
      </c>
      <c r="D163" s="52" t="s">
        <v>16</v>
      </c>
      <c r="E163" s="135" t="s">
        <v>211</v>
      </c>
      <c r="F163" s="135" t="s">
        <v>211</v>
      </c>
      <c r="G163" s="135" t="s">
        <v>211</v>
      </c>
      <c r="H163" s="135" t="s">
        <v>211</v>
      </c>
      <c r="I163" s="135" t="s">
        <v>211</v>
      </c>
      <c r="J163" s="135" t="s">
        <v>211</v>
      </c>
      <c r="K163" s="135" t="s">
        <v>211</v>
      </c>
      <c r="L163" s="135" t="s">
        <v>211</v>
      </c>
      <c r="M163" s="135" t="s">
        <v>211</v>
      </c>
      <c r="N163" s="135" t="s">
        <v>211</v>
      </c>
      <c r="O163" s="135" t="s">
        <v>211</v>
      </c>
      <c r="P163" s="135" t="s">
        <v>211</v>
      </c>
      <c r="Q163" s="135" t="s">
        <v>211</v>
      </c>
      <c r="R163" s="135" t="s">
        <v>211</v>
      </c>
      <c r="S163" s="135" t="s">
        <v>211</v>
      </c>
      <c r="T163" s="135" t="s">
        <v>211</v>
      </c>
      <c r="U163" s="135" t="s">
        <v>211</v>
      </c>
      <c r="V163" s="135" t="s">
        <v>211</v>
      </c>
      <c r="W163" s="135" t="s">
        <v>211</v>
      </c>
      <c r="X163" s="135" t="s">
        <v>211</v>
      </c>
      <c r="Y163" s="135" t="s">
        <v>211</v>
      </c>
      <c r="Z163" s="135" t="s">
        <v>211</v>
      </c>
      <c r="AA163" s="135" t="s">
        <v>211</v>
      </c>
      <c r="AB163" s="135" t="s">
        <v>211</v>
      </c>
      <c r="AC163" s="135" t="s">
        <v>211</v>
      </c>
      <c r="AD163" s="135" t="s">
        <v>211</v>
      </c>
      <c r="AE163" s="135" t="s">
        <v>211</v>
      </c>
      <c r="AF163" s="135" t="s">
        <v>211</v>
      </c>
      <c r="AG163" s="135" t="s">
        <v>211</v>
      </c>
      <c r="AH163" s="135" t="s">
        <v>211</v>
      </c>
      <c r="AI163" s="55"/>
      <c r="AJ163" s="55"/>
      <c r="AK163" s="55"/>
      <c r="AL163" s="55"/>
      <c r="AM163" s="55"/>
      <c r="AN163" s="55"/>
      <c r="AO163" s="55"/>
      <c r="AP163" s="55"/>
      <c r="AQ163" s="55"/>
      <c r="AR163" s="55"/>
      <c r="AS163" s="55"/>
      <c r="AT163" s="55"/>
      <c r="AU163" s="55"/>
      <c r="AV163" s="55"/>
    </row>
    <row r="164" spans="1:48">
      <c r="A164" s="50">
        <v>152</v>
      </c>
      <c r="B164" s="51" t="s">
        <v>346</v>
      </c>
      <c r="C164" s="52">
        <v>1</v>
      </c>
      <c r="D164" s="52" t="s">
        <v>16</v>
      </c>
      <c r="E164" s="135" t="s">
        <v>211</v>
      </c>
      <c r="F164" s="135" t="s">
        <v>211</v>
      </c>
      <c r="G164" s="135" t="s">
        <v>211</v>
      </c>
      <c r="H164" s="135" t="s">
        <v>211</v>
      </c>
      <c r="I164" s="135" t="s">
        <v>211</v>
      </c>
      <c r="J164" s="135" t="s">
        <v>211</v>
      </c>
      <c r="K164" s="135" t="s">
        <v>211</v>
      </c>
      <c r="L164" s="135" t="s">
        <v>211</v>
      </c>
      <c r="M164" s="135" t="s">
        <v>211</v>
      </c>
      <c r="N164" s="135" t="s">
        <v>211</v>
      </c>
      <c r="O164" s="135" t="s">
        <v>211</v>
      </c>
      <c r="P164" s="135" t="s">
        <v>211</v>
      </c>
      <c r="Q164" s="135" t="s">
        <v>211</v>
      </c>
      <c r="R164" s="135" t="s">
        <v>211</v>
      </c>
      <c r="S164" s="135" t="s">
        <v>211</v>
      </c>
      <c r="T164" s="135" t="s">
        <v>211</v>
      </c>
      <c r="U164" s="135" t="s">
        <v>211</v>
      </c>
      <c r="V164" s="135" t="s">
        <v>211</v>
      </c>
      <c r="W164" s="135" t="s">
        <v>211</v>
      </c>
      <c r="X164" s="135" t="s">
        <v>211</v>
      </c>
      <c r="Y164" s="135" t="s">
        <v>211</v>
      </c>
      <c r="Z164" s="135" t="s">
        <v>211</v>
      </c>
      <c r="AA164" s="135" t="s">
        <v>211</v>
      </c>
      <c r="AB164" s="135" t="s">
        <v>211</v>
      </c>
      <c r="AC164" s="135" t="s">
        <v>211</v>
      </c>
      <c r="AD164" s="135" t="s">
        <v>211</v>
      </c>
      <c r="AE164" s="135" t="s">
        <v>211</v>
      </c>
      <c r="AF164" s="135" t="s">
        <v>211</v>
      </c>
      <c r="AG164" s="135" t="s">
        <v>211</v>
      </c>
      <c r="AH164" s="135" t="s">
        <v>211</v>
      </c>
      <c r="AI164" s="55"/>
      <c r="AJ164" s="55"/>
      <c r="AK164" s="55"/>
      <c r="AL164" s="55"/>
      <c r="AM164" s="55"/>
      <c r="AN164" s="55"/>
      <c r="AO164" s="55"/>
      <c r="AP164" s="55"/>
      <c r="AQ164" s="55"/>
      <c r="AR164" s="55"/>
      <c r="AS164" s="55"/>
      <c r="AT164" s="55"/>
      <c r="AU164" s="55"/>
      <c r="AV164" s="55"/>
    </row>
    <row r="165" spans="1:48">
      <c r="A165" s="50">
        <v>153</v>
      </c>
      <c r="B165" s="51" t="s">
        <v>347</v>
      </c>
      <c r="C165" s="52">
        <v>1</v>
      </c>
      <c r="D165" s="52" t="s">
        <v>16</v>
      </c>
      <c r="E165" s="134">
        <v>508941.47</v>
      </c>
      <c r="F165" s="134"/>
      <c r="G165" s="134">
        <v>508941.47</v>
      </c>
      <c r="H165" s="134"/>
      <c r="I165" s="134">
        <v>50407.15</v>
      </c>
      <c r="J165" s="134"/>
      <c r="K165" s="134">
        <v>502564.17</v>
      </c>
      <c r="L165" s="134"/>
      <c r="M165" s="134">
        <v>484352.51</v>
      </c>
      <c r="N165" s="134"/>
      <c r="O165" s="134">
        <v>514881.81</v>
      </c>
      <c r="P165" s="134"/>
      <c r="Q165" s="134">
        <v>519394.45</v>
      </c>
      <c r="R165" s="134"/>
      <c r="S165" s="134">
        <v>480664.82</v>
      </c>
      <c r="T165" s="134"/>
      <c r="U165" s="134">
        <v>488410.79</v>
      </c>
      <c r="V165" s="134"/>
      <c r="W165" s="134">
        <v>513112.47</v>
      </c>
      <c r="X165" s="134"/>
      <c r="Y165" s="134">
        <v>472014.26</v>
      </c>
      <c r="Z165" s="134"/>
      <c r="AA165" s="134">
        <v>513030.44</v>
      </c>
      <c r="AB165" s="134"/>
      <c r="AC165" s="134">
        <v>481158.61</v>
      </c>
      <c r="AD165" s="134"/>
      <c r="AE165" s="134">
        <v>495915.54</v>
      </c>
      <c r="AF165" s="134"/>
      <c r="AG165" s="134">
        <v>467506.03</v>
      </c>
      <c r="AH165" s="134"/>
      <c r="AI165" s="53"/>
      <c r="AJ165" s="53"/>
      <c r="AK165" s="53"/>
      <c r="AL165" s="53"/>
      <c r="AM165" s="53"/>
      <c r="AN165" s="53"/>
      <c r="AO165" s="53"/>
      <c r="AP165" s="53"/>
      <c r="AQ165" s="53"/>
      <c r="AR165" s="53"/>
      <c r="AS165" s="53"/>
      <c r="AT165" s="53"/>
      <c r="AU165" s="53"/>
      <c r="AV165" s="53"/>
    </row>
    <row r="166" spans="1:48">
      <c r="A166" s="50">
        <v>154</v>
      </c>
      <c r="B166" s="51" t="s">
        <v>348</v>
      </c>
      <c r="C166" s="52">
        <v>1</v>
      </c>
      <c r="D166" s="52" t="s">
        <v>16</v>
      </c>
      <c r="E166" s="134">
        <v>557633.23</v>
      </c>
      <c r="F166" s="134"/>
      <c r="G166" s="134">
        <v>557633.23</v>
      </c>
      <c r="H166" s="134"/>
      <c r="I166" s="134">
        <v>56060.800000000003</v>
      </c>
      <c r="J166" s="134"/>
      <c r="K166" s="134">
        <v>548612.80000000005</v>
      </c>
      <c r="L166" s="134"/>
      <c r="M166" s="134">
        <v>544366.04</v>
      </c>
      <c r="N166" s="134"/>
      <c r="O166" s="134">
        <v>566707.36</v>
      </c>
      <c r="P166" s="134"/>
      <c r="Q166" s="134">
        <v>608249.85</v>
      </c>
      <c r="R166" s="134"/>
      <c r="S166" s="134">
        <v>526113.64</v>
      </c>
      <c r="T166" s="134"/>
      <c r="U166" s="134">
        <v>534147.4</v>
      </c>
      <c r="V166" s="134"/>
      <c r="W166" s="134">
        <v>561606.91</v>
      </c>
      <c r="X166" s="134"/>
      <c r="Y166" s="134">
        <v>516386.74</v>
      </c>
      <c r="Z166" s="134"/>
      <c r="AA166" s="134">
        <v>561237.54</v>
      </c>
      <c r="AB166" s="134"/>
      <c r="AC166" s="134">
        <v>540118.76</v>
      </c>
      <c r="AD166" s="134"/>
      <c r="AE166" s="134">
        <v>541727.96</v>
      </c>
      <c r="AF166" s="134"/>
      <c r="AG166" s="134">
        <v>510118.17</v>
      </c>
      <c r="AH166" s="134"/>
      <c r="AI166" s="53"/>
      <c r="AJ166" s="53"/>
      <c r="AK166" s="53"/>
      <c r="AL166" s="53"/>
      <c r="AM166" s="53"/>
      <c r="AN166" s="53"/>
      <c r="AO166" s="53"/>
      <c r="AP166" s="53"/>
      <c r="AQ166" s="53"/>
      <c r="AR166" s="53"/>
      <c r="AS166" s="53"/>
      <c r="AT166" s="53"/>
      <c r="AU166" s="53"/>
      <c r="AV166" s="53"/>
    </row>
    <row r="167" spans="1:48" s="54" customFormat="1" ht="20.25" customHeight="1">
      <c r="A167" s="50">
        <v>155</v>
      </c>
      <c r="B167" s="51" t="s">
        <v>349</v>
      </c>
      <c r="C167" s="52">
        <v>1</v>
      </c>
      <c r="D167" s="52" t="s">
        <v>233</v>
      </c>
      <c r="E167" s="134">
        <v>254775.21</v>
      </c>
      <c r="F167" s="134"/>
      <c r="G167" s="134">
        <v>254775.21</v>
      </c>
      <c r="H167" s="134"/>
      <c r="I167" s="134">
        <v>25321.45</v>
      </c>
      <c r="J167" s="134"/>
      <c r="K167" s="134">
        <v>251103.27</v>
      </c>
      <c r="L167" s="134"/>
      <c r="M167" s="134">
        <v>245323.91</v>
      </c>
      <c r="N167" s="134"/>
      <c r="O167" s="134">
        <v>248806.8</v>
      </c>
      <c r="P167" s="134"/>
      <c r="Q167" s="134">
        <v>259106</v>
      </c>
      <c r="R167" s="134"/>
      <c r="S167" s="134">
        <v>240390.58</v>
      </c>
      <c r="T167" s="134"/>
      <c r="U167" s="134">
        <v>244251.96</v>
      </c>
      <c r="V167" s="134"/>
      <c r="W167" s="134">
        <v>256098.27</v>
      </c>
      <c r="X167" s="134"/>
      <c r="Y167" s="134">
        <v>236074.05</v>
      </c>
      <c r="Z167" s="134"/>
      <c r="AA167" s="134">
        <v>256038.15</v>
      </c>
      <c r="AB167" s="134"/>
      <c r="AC167" s="134">
        <v>243313.78</v>
      </c>
      <c r="AD167" s="134"/>
      <c r="AE167" s="134">
        <v>247699.42</v>
      </c>
      <c r="AF167" s="134"/>
      <c r="AG167" s="134">
        <v>233462.02</v>
      </c>
      <c r="AH167" s="134"/>
      <c r="AI167" s="53"/>
      <c r="AJ167" s="53"/>
      <c r="AK167" s="53"/>
      <c r="AL167" s="53"/>
      <c r="AM167" s="53"/>
      <c r="AN167" s="53"/>
      <c r="AO167" s="53"/>
      <c r="AP167" s="53"/>
      <c r="AQ167" s="53"/>
      <c r="AR167" s="53"/>
      <c r="AS167" s="53"/>
      <c r="AT167" s="53"/>
      <c r="AU167" s="53"/>
      <c r="AV167" s="53"/>
    </row>
    <row r="168" spans="1:48" s="54" customFormat="1" ht="28.5" customHeight="1">
      <c r="A168" s="50">
        <v>156</v>
      </c>
      <c r="B168" s="51" t="s">
        <v>350</v>
      </c>
      <c r="C168" s="52">
        <v>1</v>
      </c>
      <c r="D168" s="52" t="s">
        <v>233</v>
      </c>
      <c r="E168" s="134">
        <v>755723.04</v>
      </c>
      <c r="F168" s="134"/>
      <c r="G168" s="134">
        <v>755723.04</v>
      </c>
      <c r="H168" s="134"/>
      <c r="I168" s="134">
        <v>75719.73</v>
      </c>
      <c r="J168" s="134"/>
      <c r="K168" s="134">
        <v>787751.63</v>
      </c>
      <c r="L168" s="134"/>
      <c r="M168" s="134">
        <v>768302.12</v>
      </c>
      <c r="N168" s="134"/>
      <c r="O168" s="134">
        <v>807381.26</v>
      </c>
      <c r="P168" s="134"/>
      <c r="Q168" s="134">
        <v>865263.46</v>
      </c>
      <c r="R168" s="134"/>
      <c r="S168" s="134">
        <v>736149.77</v>
      </c>
      <c r="T168" s="134"/>
      <c r="U168" s="134">
        <v>747282.89</v>
      </c>
      <c r="V168" s="134"/>
      <c r="W168" s="134">
        <v>800372.25</v>
      </c>
      <c r="X168" s="134"/>
      <c r="Y168" s="134">
        <v>722871.01</v>
      </c>
      <c r="Z168" s="134"/>
      <c r="AA168" s="134">
        <v>799889.09</v>
      </c>
      <c r="AB168" s="134"/>
      <c r="AC168" s="134">
        <v>763111.58</v>
      </c>
      <c r="AD168" s="134"/>
      <c r="AE168" s="134">
        <v>777675.78</v>
      </c>
      <c r="AF168" s="134"/>
      <c r="AG168" s="134">
        <v>732468.36</v>
      </c>
      <c r="AH168" s="134"/>
      <c r="AI168" s="53"/>
      <c r="AJ168" s="53"/>
      <c r="AK168" s="53"/>
      <c r="AL168" s="53"/>
      <c r="AM168" s="53"/>
      <c r="AN168" s="53"/>
      <c r="AO168" s="53"/>
      <c r="AP168" s="53"/>
      <c r="AQ168" s="53"/>
      <c r="AR168" s="53"/>
      <c r="AS168" s="53"/>
      <c r="AT168" s="53"/>
      <c r="AU168" s="53"/>
      <c r="AV168" s="53"/>
    </row>
    <row r="169" spans="1:48" ht="25.5" customHeight="1">
      <c r="A169" s="50">
        <v>157</v>
      </c>
      <c r="B169" s="51" t="s">
        <v>351</v>
      </c>
      <c r="C169" s="52">
        <v>1</v>
      </c>
      <c r="D169" s="52" t="s">
        <v>233</v>
      </c>
      <c r="E169" s="134">
        <v>167630.35999999999</v>
      </c>
      <c r="F169" s="134"/>
      <c r="G169" s="134">
        <v>167630.35999999999</v>
      </c>
      <c r="H169" s="134"/>
      <c r="I169" s="134">
        <v>16739.61</v>
      </c>
      <c r="J169" s="134"/>
      <c r="K169" s="134">
        <v>165551.32999999999</v>
      </c>
      <c r="L169" s="134"/>
      <c r="M169" s="134">
        <v>159799.65</v>
      </c>
      <c r="N169" s="134"/>
      <c r="O169" s="134">
        <v>165705.09</v>
      </c>
      <c r="P169" s="134"/>
      <c r="Q169" s="134">
        <v>177882.5</v>
      </c>
      <c r="R169" s="134"/>
      <c r="S169" s="134">
        <v>158360.23000000001</v>
      </c>
      <c r="T169" s="134"/>
      <c r="U169" s="134">
        <v>160958.91</v>
      </c>
      <c r="V169" s="134"/>
      <c r="W169" s="134">
        <v>175197.81</v>
      </c>
      <c r="X169" s="134"/>
      <c r="Y169" s="134">
        <v>155525.18</v>
      </c>
      <c r="Z169" s="134"/>
      <c r="AA169" s="134">
        <v>175123.93</v>
      </c>
      <c r="AB169" s="134"/>
      <c r="AC169" s="134">
        <v>158947.38</v>
      </c>
      <c r="AD169" s="134"/>
      <c r="AE169" s="134">
        <v>163439.45000000001</v>
      </c>
      <c r="AF169" s="134"/>
      <c r="AG169" s="134">
        <v>153965.66</v>
      </c>
      <c r="AH169" s="134"/>
      <c r="AI169" s="53"/>
      <c r="AJ169" s="53"/>
      <c r="AK169" s="53"/>
      <c r="AL169" s="53"/>
      <c r="AM169" s="53"/>
      <c r="AN169" s="53"/>
      <c r="AO169" s="53"/>
      <c r="AP169" s="53"/>
      <c r="AQ169" s="53"/>
      <c r="AR169" s="53"/>
      <c r="AS169" s="53"/>
      <c r="AT169" s="53"/>
      <c r="AU169" s="53"/>
      <c r="AV169" s="53"/>
    </row>
    <row r="170" spans="1:48" ht="38.25">
      <c r="A170" s="50">
        <v>158</v>
      </c>
      <c r="B170" s="51" t="s">
        <v>352</v>
      </c>
      <c r="C170" s="52">
        <v>1</v>
      </c>
      <c r="D170" s="52" t="s">
        <v>233</v>
      </c>
      <c r="E170" s="134">
        <v>168728.95</v>
      </c>
      <c r="F170" s="134"/>
      <c r="G170" s="134">
        <v>168728.95</v>
      </c>
      <c r="H170" s="134"/>
      <c r="I170" s="134">
        <v>16750.080000000002</v>
      </c>
      <c r="J170" s="134"/>
      <c r="K170" s="134">
        <v>166540.1</v>
      </c>
      <c r="L170" s="134"/>
      <c r="M170" s="134">
        <v>168101.12</v>
      </c>
      <c r="N170" s="134"/>
      <c r="O170" s="134">
        <v>176230.33</v>
      </c>
      <c r="P170" s="134"/>
      <c r="Q170" s="134">
        <v>176654.58</v>
      </c>
      <c r="R170" s="134"/>
      <c r="S170" s="134">
        <v>159316.34</v>
      </c>
      <c r="T170" s="134"/>
      <c r="U170" s="134">
        <v>161949.14000000001</v>
      </c>
      <c r="V170" s="134"/>
      <c r="W170" s="134">
        <v>174024.18</v>
      </c>
      <c r="X170" s="134"/>
      <c r="Y170" s="134">
        <v>156450.84</v>
      </c>
      <c r="Z170" s="134"/>
      <c r="AA170" s="134">
        <v>173930.79</v>
      </c>
      <c r="AB170" s="134"/>
      <c r="AC170" s="134">
        <v>156745</v>
      </c>
      <c r="AD170" s="134"/>
      <c r="AE170" s="134">
        <v>164399.16</v>
      </c>
      <c r="AF170" s="134"/>
      <c r="AG170" s="134">
        <v>154941.60999999999</v>
      </c>
      <c r="AH170" s="134"/>
      <c r="AI170" s="53"/>
      <c r="AJ170" s="53"/>
      <c r="AK170" s="53"/>
      <c r="AL170" s="53"/>
      <c r="AM170" s="53"/>
      <c r="AN170" s="53"/>
      <c r="AO170" s="53"/>
      <c r="AP170" s="53"/>
      <c r="AQ170" s="53"/>
      <c r="AR170" s="53"/>
      <c r="AS170" s="53"/>
      <c r="AT170" s="53"/>
      <c r="AU170" s="53"/>
      <c r="AV170" s="53"/>
    </row>
    <row r="171" spans="1:48">
      <c r="A171" s="50">
        <v>159</v>
      </c>
      <c r="B171" s="51" t="s">
        <v>353</v>
      </c>
      <c r="C171" s="52">
        <v>1</v>
      </c>
      <c r="D171" s="52" t="s">
        <v>16</v>
      </c>
      <c r="E171" s="134">
        <v>1453390</v>
      </c>
      <c r="F171" s="134"/>
      <c r="G171" s="134">
        <v>1482167.18</v>
      </c>
      <c r="H171" s="134"/>
      <c r="I171" s="134">
        <v>1542805.64</v>
      </c>
      <c r="J171" s="134"/>
      <c r="K171" s="134">
        <v>9751878.6400000006</v>
      </c>
      <c r="L171" s="134"/>
      <c r="M171" s="134">
        <v>9349967.6999999993</v>
      </c>
      <c r="N171" s="134"/>
      <c r="O171" s="134">
        <v>10225906.92</v>
      </c>
      <c r="P171" s="134"/>
      <c r="Q171" s="134">
        <v>10250030.710000001</v>
      </c>
      <c r="R171" s="134"/>
      <c r="S171" s="134">
        <v>2001798</v>
      </c>
      <c r="T171" s="134"/>
      <c r="U171" s="134">
        <v>2004653.92</v>
      </c>
      <c r="V171" s="134"/>
      <c r="W171" s="134">
        <v>10105111.630000001</v>
      </c>
      <c r="X171" s="134"/>
      <c r="Y171" s="134">
        <v>1987820.01</v>
      </c>
      <c r="Z171" s="134"/>
      <c r="AA171" s="134">
        <v>10103527.390000001</v>
      </c>
      <c r="AB171" s="134"/>
      <c r="AC171" s="134">
        <v>9295771.5199999996</v>
      </c>
      <c r="AD171" s="134"/>
      <c r="AE171" s="134">
        <v>9625434.6600000001</v>
      </c>
      <c r="AF171" s="134"/>
      <c r="AG171" s="134">
        <v>9070046.9700000007</v>
      </c>
      <c r="AH171" s="134"/>
      <c r="AI171" s="53"/>
      <c r="AJ171" s="53"/>
      <c r="AK171" s="53"/>
      <c r="AL171" s="53"/>
      <c r="AM171" s="53"/>
      <c r="AN171" s="53"/>
      <c r="AO171" s="53"/>
      <c r="AP171" s="53"/>
      <c r="AQ171" s="53"/>
      <c r="AR171" s="53"/>
      <c r="AS171" s="53"/>
      <c r="AT171" s="53"/>
      <c r="AU171" s="53"/>
      <c r="AV171" s="53"/>
    </row>
    <row r="172" spans="1:48">
      <c r="A172" s="50">
        <v>160</v>
      </c>
      <c r="B172" s="51" t="s">
        <v>354</v>
      </c>
      <c r="C172" s="52">
        <v>1</v>
      </c>
      <c r="D172" s="52" t="s">
        <v>16</v>
      </c>
      <c r="E172" s="135" t="s">
        <v>211</v>
      </c>
      <c r="F172" s="135" t="s">
        <v>211</v>
      </c>
      <c r="G172" s="135" t="s">
        <v>211</v>
      </c>
      <c r="H172" s="135" t="s">
        <v>211</v>
      </c>
      <c r="I172" s="135" t="s">
        <v>211</v>
      </c>
      <c r="J172" s="135" t="s">
        <v>211</v>
      </c>
      <c r="K172" s="134">
        <v>9693398.1699999999</v>
      </c>
      <c r="L172" s="134"/>
      <c r="M172" s="134">
        <v>9454069.2200000007</v>
      </c>
      <c r="N172" s="134"/>
      <c r="O172" s="134">
        <v>10123901.800000001</v>
      </c>
      <c r="P172" s="134"/>
      <c r="Q172" s="134">
        <v>10250030.710000001</v>
      </c>
      <c r="R172" s="134"/>
      <c r="S172" s="134">
        <v>5636110.7199999997</v>
      </c>
      <c r="T172" s="134"/>
      <c r="U172" s="134">
        <v>5805027.3499999996</v>
      </c>
      <c r="V172" s="134"/>
      <c r="W172" s="134">
        <v>10105111.630000001</v>
      </c>
      <c r="X172" s="134"/>
      <c r="Y172" s="134">
        <v>5471991.5199999996</v>
      </c>
      <c r="Z172" s="134"/>
      <c r="AA172" s="134">
        <v>10103527.390000001</v>
      </c>
      <c r="AB172" s="134"/>
      <c r="AC172" s="134">
        <v>9390610.2899999991</v>
      </c>
      <c r="AD172" s="134"/>
      <c r="AE172" s="134">
        <v>9568672.2899999991</v>
      </c>
      <c r="AF172" s="134"/>
      <c r="AG172" s="134">
        <v>9012345.4399999995</v>
      </c>
      <c r="AH172" s="135"/>
      <c r="AI172" s="55"/>
      <c r="AJ172" s="55"/>
      <c r="AK172" s="53"/>
      <c r="AL172" s="53"/>
      <c r="AM172" s="53"/>
      <c r="AN172" s="53"/>
      <c r="AO172" s="53"/>
      <c r="AP172" s="53"/>
      <c r="AQ172" s="53"/>
      <c r="AR172" s="53"/>
      <c r="AS172" s="53"/>
      <c r="AT172" s="53"/>
      <c r="AU172" s="53"/>
      <c r="AV172" s="53"/>
    </row>
    <row r="173" spans="1:48">
      <c r="A173" s="50"/>
      <c r="B173" s="56" t="s">
        <v>88</v>
      </c>
      <c r="C173" s="52">
        <v>1</v>
      </c>
      <c r="D173" s="52"/>
      <c r="E173" s="134">
        <v>0</v>
      </c>
      <c r="F173" s="134"/>
      <c r="G173" s="134">
        <v>0</v>
      </c>
      <c r="H173" s="134"/>
      <c r="I173" s="134">
        <v>0</v>
      </c>
      <c r="J173" s="134"/>
      <c r="K173" s="134">
        <v>0</v>
      </c>
      <c r="L173" s="134"/>
      <c r="M173" s="134">
        <v>0</v>
      </c>
      <c r="N173" s="134"/>
      <c r="O173" s="134">
        <v>0</v>
      </c>
      <c r="P173" s="134"/>
      <c r="Q173" s="134">
        <v>0</v>
      </c>
      <c r="R173" s="134"/>
      <c r="S173" s="134">
        <v>0</v>
      </c>
      <c r="T173" s="134"/>
      <c r="U173" s="134">
        <v>0</v>
      </c>
      <c r="V173" s="134"/>
      <c r="W173" s="134">
        <v>0</v>
      </c>
      <c r="X173" s="134"/>
      <c r="Y173" s="134">
        <v>0</v>
      </c>
      <c r="Z173" s="134"/>
      <c r="AA173" s="134">
        <v>0</v>
      </c>
      <c r="AB173" s="134"/>
      <c r="AC173" s="134">
        <v>0</v>
      </c>
      <c r="AD173" s="134"/>
      <c r="AE173" s="134">
        <v>0</v>
      </c>
      <c r="AF173" s="134"/>
      <c r="AG173" s="134">
        <v>0</v>
      </c>
      <c r="AH173" s="134"/>
      <c r="AI173" s="53"/>
      <c r="AJ173" s="53"/>
      <c r="AK173" s="53"/>
      <c r="AL173" s="53"/>
      <c r="AM173" s="53"/>
      <c r="AN173" s="53"/>
      <c r="AO173" s="53"/>
      <c r="AP173" s="53"/>
      <c r="AQ173" s="53"/>
      <c r="AR173" s="53"/>
      <c r="AS173" s="53"/>
      <c r="AT173" s="53"/>
      <c r="AU173" s="53"/>
      <c r="AV173" s="53"/>
    </row>
    <row r="174" spans="1:48">
      <c r="A174" s="50">
        <v>161</v>
      </c>
      <c r="B174" s="51" t="s">
        <v>355</v>
      </c>
      <c r="C174" s="52">
        <v>1</v>
      </c>
      <c r="D174" s="52" t="s">
        <v>16</v>
      </c>
      <c r="E174" s="134">
        <v>1831494.99</v>
      </c>
      <c r="F174" s="134"/>
      <c r="G174" s="134">
        <v>1831494.99</v>
      </c>
      <c r="H174" s="134"/>
      <c r="I174" s="134">
        <v>181950.89</v>
      </c>
      <c r="J174" s="134"/>
      <c r="K174" s="134">
        <v>1810769.22</v>
      </c>
      <c r="L174" s="134"/>
      <c r="M174" s="134">
        <v>1827741.93</v>
      </c>
      <c r="N174" s="134"/>
      <c r="O174" s="134">
        <v>1902384.84</v>
      </c>
      <c r="P174" s="134"/>
      <c r="Q174" s="134">
        <v>1885115.87</v>
      </c>
      <c r="R174" s="134"/>
      <c r="S174" s="134">
        <v>1731682.47</v>
      </c>
      <c r="T174" s="134"/>
      <c r="U174" s="134">
        <v>1758922.28</v>
      </c>
      <c r="V174" s="134"/>
      <c r="W174" s="134">
        <v>1858118.67</v>
      </c>
      <c r="X174" s="134"/>
      <c r="Y174" s="134">
        <v>1699829.17</v>
      </c>
      <c r="Z174" s="134"/>
      <c r="AA174" s="134">
        <v>1857718.75</v>
      </c>
      <c r="AB174" s="134"/>
      <c r="AC174" s="134">
        <v>1703025.15</v>
      </c>
      <c r="AD174" s="134"/>
      <c r="AE174" s="134">
        <v>1787276.03</v>
      </c>
      <c r="AF174" s="134"/>
      <c r="AG174" s="134">
        <v>1684539.27</v>
      </c>
      <c r="AH174" s="134"/>
      <c r="AI174" s="53"/>
      <c r="AJ174" s="53"/>
      <c r="AK174" s="53"/>
      <c r="AL174" s="53"/>
      <c r="AM174" s="53"/>
      <c r="AN174" s="53"/>
      <c r="AO174" s="53"/>
      <c r="AP174" s="53"/>
      <c r="AQ174" s="53"/>
      <c r="AR174" s="53"/>
      <c r="AS174" s="53"/>
      <c r="AT174" s="53"/>
      <c r="AU174" s="53"/>
      <c r="AV174" s="53"/>
    </row>
    <row r="175" spans="1:48">
      <c r="A175" s="50">
        <v>162</v>
      </c>
      <c r="B175" s="51" t="s">
        <v>356</v>
      </c>
      <c r="C175" s="52">
        <v>1</v>
      </c>
      <c r="D175" s="52" t="s">
        <v>16</v>
      </c>
      <c r="E175" s="134">
        <v>1825554.54</v>
      </c>
      <c r="F175" s="134"/>
      <c r="G175" s="134">
        <v>1825554.54</v>
      </c>
      <c r="H175" s="134"/>
      <c r="I175" s="134">
        <v>181894.35</v>
      </c>
      <c r="J175" s="134"/>
      <c r="K175" s="134">
        <v>1805412.73</v>
      </c>
      <c r="L175" s="134"/>
      <c r="M175" s="134">
        <v>1731005</v>
      </c>
      <c r="N175" s="134"/>
      <c r="O175" s="134">
        <v>1892978.71</v>
      </c>
      <c r="P175" s="134"/>
      <c r="Q175" s="134">
        <v>1905858.72</v>
      </c>
      <c r="R175" s="134"/>
      <c r="S175" s="134">
        <v>1726499.72</v>
      </c>
      <c r="T175" s="134"/>
      <c r="U175" s="134">
        <v>1753562.63</v>
      </c>
      <c r="V175" s="134"/>
      <c r="W175" s="134">
        <v>1877965.07</v>
      </c>
      <c r="X175" s="134"/>
      <c r="Y175" s="134">
        <v>1694815.86</v>
      </c>
      <c r="Z175" s="134"/>
      <c r="AA175" s="134">
        <v>1877909.48</v>
      </c>
      <c r="AB175" s="134"/>
      <c r="AC175" s="134">
        <v>1721050.12</v>
      </c>
      <c r="AD175" s="134"/>
      <c r="AE175" s="134">
        <v>1782084.55</v>
      </c>
      <c r="AF175" s="134"/>
      <c r="AG175" s="134">
        <v>1679258.21</v>
      </c>
      <c r="AH175" s="134"/>
      <c r="AI175" s="53"/>
      <c r="AJ175" s="53"/>
      <c r="AK175" s="53"/>
      <c r="AL175" s="53"/>
      <c r="AM175" s="53"/>
      <c r="AN175" s="53"/>
      <c r="AO175" s="53"/>
      <c r="AP175" s="53"/>
      <c r="AQ175" s="53"/>
      <c r="AR175" s="53"/>
      <c r="AS175" s="53"/>
      <c r="AT175" s="53"/>
      <c r="AU175" s="53"/>
      <c r="AV175" s="53"/>
    </row>
    <row r="176" spans="1:48">
      <c r="A176" s="50">
        <v>163</v>
      </c>
      <c r="B176" s="51" t="s">
        <v>357</v>
      </c>
      <c r="C176" s="52">
        <v>1</v>
      </c>
      <c r="D176" s="52" t="s">
        <v>16</v>
      </c>
      <c r="E176" s="134">
        <v>526031.46</v>
      </c>
      <c r="F176" s="134"/>
      <c r="G176" s="134">
        <v>526031.46</v>
      </c>
      <c r="H176" s="134"/>
      <c r="I176" s="134">
        <v>52902.78</v>
      </c>
      <c r="J176" s="134"/>
      <c r="K176" s="134">
        <v>524785.44999999995</v>
      </c>
      <c r="L176" s="134"/>
      <c r="M176" s="134">
        <v>533252.48</v>
      </c>
      <c r="N176" s="134"/>
      <c r="O176" s="134">
        <v>545395.54</v>
      </c>
      <c r="P176" s="134"/>
      <c r="Q176" s="134">
        <v>559611.81000000006</v>
      </c>
      <c r="R176" s="134"/>
      <c r="S176" s="134">
        <v>499999.75</v>
      </c>
      <c r="T176" s="134"/>
      <c r="U176" s="134">
        <v>507707.86</v>
      </c>
      <c r="V176" s="134"/>
      <c r="W176" s="134">
        <v>552037.66</v>
      </c>
      <c r="X176" s="134"/>
      <c r="Y176" s="134">
        <v>490866.94</v>
      </c>
      <c r="Z176" s="134"/>
      <c r="AA176" s="134">
        <v>552005.80000000005</v>
      </c>
      <c r="AB176" s="134"/>
      <c r="AC176" s="134">
        <v>497853.32</v>
      </c>
      <c r="AD176" s="134"/>
      <c r="AE176" s="134">
        <v>518101.83</v>
      </c>
      <c r="AF176" s="134"/>
      <c r="AG176" s="134">
        <v>487856.58</v>
      </c>
      <c r="AH176" s="134"/>
      <c r="AI176" s="53"/>
      <c r="AJ176" s="53"/>
      <c r="AK176" s="53"/>
      <c r="AL176" s="53"/>
      <c r="AM176" s="53"/>
      <c r="AN176" s="53"/>
      <c r="AO176" s="53"/>
      <c r="AP176" s="53"/>
      <c r="AQ176" s="53"/>
      <c r="AR176" s="53"/>
      <c r="AS176" s="53"/>
      <c r="AT176" s="53"/>
      <c r="AU176" s="53"/>
      <c r="AV176" s="53"/>
    </row>
    <row r="177" spans="1:48">
      <c r="A177" s="50">
        <v>164</v>
      </c>
      <c r="B177" s="51" t="s">
        <v>358</v>
      </c>
      <c r="C177" s="52">
        <v>1</v>
      </c>
      <c r="D177" s="52" t="s">
        <v>16</v>
      </c>
      <c r="E177" s="134">
        <v>500652.77</v>
      </c>
      <c r="F177" s="134"/>
      <c r="G177" s="134">
        <v>500652.77</v>
      </c>
      <c r="H177" s="134"/>
      <c r="I177" s="134">
        <v>50327.8</v>
      </c>
      <c r="J177" s="134"/>
      <c r="K177" s="134">
        <v>495099.84</v>
      </c>
      <c r="L177" s="134"/>
      <c r="M177" s="134">
        <v>492962.05</v>
      </c>
      <c r="N177" s="134"/>
      <c r="O177" s="134">
        <v>527901.16</v>
      </c>
      <c r="P177" s="134"/>
      <c r="Q177" s="134">
        <v>530689.51</v>
      </c>
      <c r="R177" s="134"/>
      <c r="S177" s="134">
        <v>473442.15</v>
      </c>
      <c r="T177" s="134"/>
      <c r="U177" s="134">
        <v>480937.62</v>
      </c>
      <c r="V177" s="134"/>
      <c r="W177" s="134">
        <v>523965.4</v>
      </c>
      <c r="X177" s="134"/>
      <c r="Y177" s="134">
        <v>465020.87</v>
      </c>
      <c r="Z177" s="134"/>
      <c r="AA177" s="134">
        <v>524074.91</v>
      </c>
      <c r="AB177" s="134"/>
      <c r="AC177" s="134">
        <v>488984.16</v>
      </c>
      <c r="AD177" s="134"/>
      <c r="AE177" s="134">
        <v>488672.42</v>
      </c>
      <c r="AF177" s="134"/>
      <c r="AG177" s="134">
        <v>460141.75</v>
      </c>
      <c r="AH177" s="134"/>
      <c r="AI177" s="53"/>
      <c r="AJ177" s="53"/>
      <c r="AK177" s="53"/>
      <c r="AL177" s="53"/>
      <c r="AM177" s="53"/>
      <c r="AN177" s="53"/>
      <c r="AO177" s="53"/>
      <c r="AP177" s="53"/>
      <c r="AQ177" s="53"/>
      <c r="AR177" s="53"/>
      <c r="AS177" s="53"/>
      <c r="AT177" s="53"/>
      <c r="AU177" s="53"/>
      <c r="AV177" s="53"/>
    </row>
    <row r="178" spans="1:48">
      <c r="A178" s="50">
        <v>165</v>
      </c>
      <c r="B178" s="51" t="s">
        <v>359</v>
      </c>
      <c r="C178" s="52">
        <v>1</v>
      </c>
      <c r="D178" s="52" t="s">
        <v>16</v>
      </c>
      <c r="E178" s="135" t="s">
        <v>211</v>
      </c>
      <c r="F178" s="135" t="s">
        <v>211</v>
      </c>
      <c r="G178" s="135" t="s">
        <v>211</v>
      </c>
      <c r="H178" s="135" t="s">
        <v>211</v>
      </c>
      <c r="I178" s="135" t="s">
        <v>211</v>
      </c>
      <c r="J178" s="135" t="s">
        <v>211</v>
      </c>
      <c r="K178" s="135" t="s">
        <v>211</v>
      </c>
      <c r="L178" s="135" t="s">
        <v>211</v>
      </c>
      <c r="M178" s="135" t="s">
        <v>211</v>
      </c>
      <c r="N178" s="135" t="s">
        <v>211</v>
      </c>
      <c r="O178" s="135" t="s">
        <v>211</v>
      </c>
      <c r="P178" s="135" t="s">
        <v>211</v>
      </c>
      <c r="Q178" s="135" t="s">
        <v>211</v>
      </c>
      <c r="R178" s="135" t="s">
        <v>211</v>
      </c>
      <c r="S178" s="135" t="s">
        <v>211</v>
      </c>
      <c r="T178" s="135" t="s">
        <v>211</v>
      </c>
      <c r="U178" s="135" t="s">
        <v>211</v>
      </c>
      <c r="V178" s="135" t="s">
        <v>211</v>
      </c>
      <c r="W178" s="135" t="s">
        <v>211</v>
      </c>
      <c r="X178" s="135" t="s">
        <v>211</v>
      </c>
      <c r="Y178" s="135" t="s">
        <v>211</v>
      </c>
      <c r="Z178" s="135" t="s">
        <v>211</v>
      </c>
      <c r="AA178" s="135" t="s">
        <v>211</v>
      </c>
      <c r="AB178" s="135" t="s">
        <v>211</v>
      </c>
      <c r="AC178" s="135" t="s">
        <v>211</v>
      </c>
      <c r="AD178" s="135" t="s">
        <v>211</v>
      </c>
      <c r="AE178" s="135" t="s">
        <v>211</v>
      </c>
      <c r="AF178" s="135" t="s">
        <v>211</v>
      </c>
      <c r="AG178" s="135" t="s">
        <v>211</v>
      </c>
      <c r="AH178" s="135" t="s">
        <v>211</v>
      </c>
      <c r="AI178" s="55"/>
      <c r="AJ178" s="55"/>
      <c r="AK178" s="55"/>
      <c r="AL178" s="55"/>
      <c r="AM178" s="55"/>
      <c r="AN178" s="55"/>
      <c r="AO178" s="55"/>
      <c r="AP178" s="55"/>
      <c r="AQ178" s="55"/>
      <c r="AR178" s="55"/>
      <c r="AS178" s="55"/>
      <c r="AT178" s="55"/>
      <c r="AU178" s="55"/>
      <c r="AV178" s="55"/>
    </row>
    <row r="179" spans="1:48">
      <c r="A179" s="50">
        <v>166</v>
      </c>
      <c r="B179" s="51" t="s">
        <v>360</v>
      </c>
      <c r="C179" s="52">
        <v>1</v>
      </c>
      <c r="D179" s="52" t="s">
        <v>16</v>
      </c>
      <c r="E179" s="134">
        <v>1087306.06</v>
      </c>
      <c r="F179" s="134"/>
      <c r="G179" s="134">
        <v>1087306.06</v>
      </c>
      <c r="H179" s="134"/>
      <c r="I179" s="134">
        <v>108967.32</v>
      </c>
      <c r="J179" s="134"/>
      <c r="K179" s="134">
        <v>1076680.69</v>
      </c>
      <c r="L179" s="134"/>
      <c r="M179" s="134">
        <v>1050097.57</v>
      </c>
      <c r="N179" s="134"/>
      <c r="O179" s="134">
        <v>1117945.31</v>
      </c>
      <c r="P179" s="134"/>
      <c r="Q179" s="134">
        <v>1154332.69</v>
      </c>
      <c r="R179" s="134"/>
      <c r="S179" s="134">
        <v>1029309.19</v>
      </c>
      <c r="T179" s="134"/>
      <c r="U179" s="134">
        <v>1045361.08</v>
      </c>
      <c r="V179" s="134"/>
      <c r="W179" s="134">
        <v>1137801.32</v>
      </c>
      <c r="X179" s="134"/>
      <c r="Y179" s="134">
        <v>1010558.37</v>
      </c>
      <c r="Z179" s="134"/>
      <c r="AA179" s="134">
        <v>1138001.31</v>
      </c>
      <c r="AB179" s="134"/>
      <c r="AC179" s="134">
        <v>1043239.7</v>
      </c>
      <c r="AD179" s="134"/>
      <c r="AE179" s="134">
        <v>1063021.3</v>
      </c>
      <c r="AF179" s="134"/>
      <c r="AG179" s="134">
        <v>1001216.77</v>
      </c>
      <c r="AH179" s="134"/>
      <c r="AI179" s="53"/>
      <c r="AJ179" s="53"/>
      <c r="AK179" s="53"/>
      <c r="AL179" s="53"/>
      <c r="AM179" s="53"/>
      <c r="AN179" s="53"/>
      <c r="AO179" s="53"/>
      <c r="AP179" s="53"/>
      <c r="AQ179" s="53"/>
      <c r="AR179" s="53"/>
      <c r="AS179" s="53"/>
      <c r="AT179" s="53"/>
      <c r="AU179" s="53"/>
      <c r="AV179" s="53"/>
    </row>
    <row r="180" spans="1:48">
      <c r="A180" s="50">
        <v>167</v>
      </c>
      <c r="B180" s="51" t="s">
        <v>361</v>
      </c>
      <c r="C180" s="52">
        <v>1</v>
      </c>
      <c r="D180" s="52" t="s">
        <v>16</v>
      </c>
      <c r="E180" s="134">
        <v>1336204.05</v>
      </c>
      <c r="F180" s="134"/>
      <c r="G180" s="134">
        <v>1336204.05</v>
      </c>
      <c r="H180" s="134"/>
      <c r="I180" s="134">
        <v>134331.03</v>
      </c>
      <c r="J180" s="134"/>
      <c r="K180" s="134">
        <v>1297671.31</v>
      </c>
      <c r="L180" s="134"/>
      <c r="M180" s="134">
        <v>1292068.1100000001</v>
      </c>
      <c r="N180" s="134"/>
      <c r="O180" s="134">
        <v>1379716.21</v>
      </c>
      <c r="P180" s="134"/>
      <c r="Q180" s="134">
        <v>1382207.59</v>
      </c>
      <c r="R180" s="134"/>
      <c r="S180" s="134">
        <v>1250978.69</v>
      </c>
      <c r="T180" s="134"/>
      <c r="U180" s="134">
        <v>1270612.5900000001</v>
      </c>
      <c r="V180" s="134"/>
      <c r="W180" s="134">
        <v>1362060.44</v>
      </c>
      <c r="X180" s="134"/>
      <c r="Y180" s="134">
        <v>1228265.19</v>
      </c>
      <c r="Z180" s="134"/>
      <c r="AA180" s="134">
        <v>1361960.37</v>
      </c>
      <c r="AB180" s="134"/>
      <c r="AC180" s="134">
        <v>1281250.03</v>
      </c>
      <c r="AD180" s="134"/>
      <c r="AE180" s="134">
        <v>1280773.56</v>
      </c>
      <c r="AF180" s="134"/>
      <c r="AG180" s="134">
        <v>1206022</v>
      </c>
      <c r="AH180" s="134"/>
      <c r="AI180" s="53"/>
      <c r="AJ180" s="53"/>
      <c r="AK180" s="53"/>
      <c r="AL180" s="53"/>
      <c r="AM180" s="53"/>
      <c r="AN180" s="53"/>
      <c r="AO180" s="53"/>
      <c r="AP180" s="53"/>
      <c r="AQ180" s="53"/>
      <c r="AR180" s="53"/>
      <c r="AS180" s="53"/>
      <c r="AT180" s="53"/>
      <c r="AU180" s="53"/>
      <c r="AV180" s="53"/>
    </row>
    <row r="181" spans="1:48">
      <c r="A181" s="50">
        <v>168</v>
      </c>
      <c r="B181" s="51" t="s">
        <v>362</v>
      </c>
      <c r="C181" s="52">
        <v>1</v>
      </c>
      <c r="D181" s="52" t="s">
        <v>16</v>
      </c>
      <c r="E181" s="134">
        <v>700673.79</v>
      </c>
      <c r="F181" s="134"/>
      <c r="G181" s="134">
        <v>710008.44</v>
      </c>
      <c r="H181" s="134"/>
      <c r="I181" s="134">
        <v>69689.539999999994</v>
      </c>
      <c r="J181" s="134"/>
      <c r="K181" s="134">
        <v>662992.55000000005</v>
      </c>
      <c r="L181" s="134"/>
      <c r="M181" s="134">
        <v>679442.25</v>
      </c>
      <c r="N181" s="134"/>
      <c r="O181" s="134">
        <v>727052.18</v>
      </c>
      <c r="P181" s="134"/>
      <c r="Q181" s="134">
        <v>734529.58</v>
      </c>
      <c r="R181" s="134"/>
      <c r="S181" s="134">
        <v>634229.04</v>
      </c>
      <c r="T181" s="134"/>
      <c r="U181" s="134">
        <v>643578.25</v>
      </c>
      <c r="V181" s="134"/>
      <c r="W181" s="134">
        <v>723723.52</v>
      </c>
      <c r="X181" s="134"/>
      <c r="Y181" s="134">
        <v>622998.09</v>
      </c>
      <c r="Z181" s="134"/>
      <c r="AA181" s="134">
        <v>723603.79</v>
      </c>
      <c r="AB181" s="134"/>
      <c r="AC181" s="134">
        <v>674108.41</v>
      </c>
      <c r="AD181" s="134"/>
      <c r="AE181" s="134">
        <v>654667.04</v>
      </c>
      <c r="AF181" s="134"/>
      <c r="AG181" s="134">
        <v>614786.32999999996</v>
      </c>
      <c r="AH181" s="134"/>
      <c r="AI181" s="53"/>
      <c r="AJ181" s="53"/>
      <c r="AK181" s="53"/>
      <c r="AL181" s="53"/>
      <c r="AM181" s="53"/>
      <c r="AN181" s="53"/>
      <c r="AO181" s="53"/>
      <c r="AP181" s="53"/>
      <c r="AQ181" s="53"/>
      <c r="AR181" s="53"/>
      <c r="AS181" s="53"/>
      <c r="AT181" s="53"/>
      <c r="AU181" s="53"/>
      <c r="AV181" s="53"/>
    </row>
    <row r="182" spans="1:48" ht="14.25" customHeight="1">
      <c r="A182" s="50">
        <v>169</v>
      </c>
      <c r="B182" s="51" t="s">
        <v>363</v>
      </c>
      <c r="C182" s="52">
        <v>1</v>
      </c>
      <c r="D182" s="52" t="s">
        <v>16</v>
      </c>
      <c r="E182" s="134">
        <v>705116.61</v>
      </c>
      <c r="F182" s="134"/>
      <c r="G182" s="134">
        <v>705116.61</v>
      </c>
      <c r="H182" s="134"/>
      <c r="I182" s="134">
        <v>70049.47</v>
      </c>
      <c r="J182" s="134"/>
      <c r="K182" s="134">
        <v>695448.62</v>
      </c>
      <c r="L182" s="134"/>
      <c r="M182" s="134">
        <v>672216.14</v>
      </c>
      <c r="N182" s="134"/>
      <c r="O182" s="134">
        <v>716159.76</v>
      </c>
      <c r="P182" s="134"/>
      <c r="Q182" s="134">
        <v>739693.94</v>
      </c>
      <c r="R182" s="134"/>
      <c r="S182" s="134">
        <v>665821.62</v>
      </c>
      <c r="T182" s="134"/>
      <c r="U182" s="134">
        <v>676215.21</v>
      </c>
      <c r="V182" s="134"/>
      <c r="W182" s="134">
        <v>728661.34</v>
      </c>
      <c r="X182" s="134"/>
      <c r="Y182" s="134">
        <v>653578.03</v>
      </c>
      <c r="Z182" s="134"/>
      <c r="AA182" s="134">
        <v>728627.45</v>
      </c>
      <c r="AB182" s="134"/>
      <c r="AC182" s="134">
        <v>667538.86</v>
      </c>
      <c r="AD182" s="134"/>
      <c r="AE182" s="134">
        <v>686347.12</v>
      </c>
      <c r="AF182" s="134"/>
      <c r="AG182" s="134">
        <v>646903.49</v>
      </c>
      <c r="AH182" s="134"/>
      <c r="AI182" s="53"/>
      <c r="AJ182" s="53"/>
      <c r="AK182" s="53"/>
      <c r="AL182" s="53"/>
      <c r="AM182" s="53"/>
      <c r="AN182" s="53"/>
      <c r="AO182" s="53"/>
      <c r="AP182" s="53"/>
      <c r="AQ182" s="53"/>
      <c r="AR182" s="53"/>
      <c r="AS182" s="53"/>
      <c r="AT182" s="53"/>
      <c r="AU182" s="53"/>
      <c r="AV182" s="53"/>
    </row>
    <row r="183" spans="1:48">
      <c r="A183" s="50">
        <v>170</v>
      </c>
      <c r="B183" s="51" t="s">
        <v>364</v>
      </c>
      <c r="C183" s="52">
        <v>1</v>
      </c>
      <c r="D183" s="52" t="s">
        <v>16</v>
      </c>
      <c r="E183" s="134">
        <v>1843246.22</v>
      </c>
      <c r="F183" s="134"/>
      <c r="G183" s="134">
        <v>1843246.22</v>
      </c>
      <c r="H183" s="134"/>
      <c r="I183" s="134">
        <v>182061.77</v>
      </c>
      <c r="J183" s="134"/>
      <c r="K183" s="134">
        <v>1821370.36</v>
      </c>
      <c r="L183" s="134"/>
      <c r="M183" s="134">
        <v>1775265.46</v>
      </c>
      <c r="N183" s="134"/>
      <c r="O183" s="134">
        <v>1845591.88</v>
      </c>
      <c r="P183" s="134"/>
      <c r="Q183" s="134">
        <v>1919413.51</v>
      </c>
      <c r="R183" s="134"/>
      <c r="S183" s="134">
        <v>1741927.17</v>
      </c>
      <c r="T183" s="134"/>
      <c r="U183" s="134">
        <v>1769518.35</v>
      </c>
      <c r="V183" s="134"/>
      <c r="W183" s="134">
        <v>1890927.22</v>
      </c>
      <c r="X183" s="134"/>
      <c r="Y183" s="134">
        <v>1709737.65</v>
      </c>
      <c r="Z183" s="134"/>
      <c r="AA183" s="134">
        <v>1891100.56</v>
      </c>
      <c r="AB183" s="134"/>
      <c r="AC183" s="134">
        <v>1761326.1</v>
      </c>
      <c r="AD183" s="134"/>
      <c r="AE183" s="134">
        <v>1797535.27</v>
      </c>
      <c r="AF183" s="134"/>
      <c r="AG183" s="134">
        <v>1694982.73</v>
      </c>
      <c r="AH183" s="134"/>
      <c r="AI183" s="53"/>
      <c r="AJ183" s="53"/>
      <c r="AK183" s="53"/>
      <c r="AL183" s="53"/>
      <c r="AM183" s="53"/>
      <c r="AN183" s="53"/>
      <c r="AO183" s="53"/>
      <c r="AP183" s="53"/>
      <c r="AQ183" s="53"/>
      <c r="AR183" s="53"/>
      <c r="AS183" s="53"/>
      <c r="AT183" s="53"/>
      <c r="AU183" s="53"/>
      <c r="AV183" s="53"/>
    </row>
    <row r="184" spans="1:48">
      <c r="A184" s="50">
        <v>171</v>
      </c>
      <c r="B184" s="51" t="s">
        <v>365</v>
      </c>
      <c r="C184" s="52">
        <v>1</v>
      </c>
      <c r="D184" s="52" t="s">
        <v>16</v>
      </c>
      <c r="E184" s="134">
        <v>1807468.02</v>
      </c>
      <c r="F184" s="134"/>
      <c r="G184" s="134">
        <v>1807468.02</v>
      </c>
      <c r="H184" s="134"/>
      <c r="I184" s="134">
        <v>181720.14</v>
      </c>
      <c r="J184" s="134"/>
      <c r="K184" s="134">
        <v>1789114.86</v>
      </c>
      <c r="L184" s="134"/>
      <c r="M184" s="134">
        <v>1769092.76</v>
      </c>
      <c r="N184" s="134"/>
      <c r="O184" s="134">
        <v>1807240.18</v>
      </c>
      <c r="P184" s="134"/>
      <c r="Q184" s="134">
        <v>1898999.85</v>
      </c>
      <c r="R184" s="134"/>
      <c r="S184" s="134">
        <v>1710704.07</v>
      </c>
      <c r="T184" s="134"/>
      <c r="U184" s="134">
        <v>1737231.46</v>
      </c>
      <c r="V184" s="134"/>
      <c r="W184" s="134">
        <v>1871404.03</v>
      </c>
      <c r="X184" s="134"/>
      <c r="Y184" s="134">
        <v>1679533.91</v>
      </c>
      <c r="Z184" s="134"/>
      <c r="AA184" s="134">
        <v>1871233.78</v>
      </c>
      <c r="AB184" s="134"/>
      <c r="AC184" s="134">
        <v>1755719.31</v>
      </c>
      <c r="AD184" s="134"/>
      <c r="AE184" s="134">
        <v>1766256.65</v>
      </c>
      <c r="AF184" s="134"/>
      <c r="AG184" s="134">
        <v>1663172.24</v>
      </c>
      <c r="AH184" s="134"/>
      <c r="AI184" s="53"/>
      <c r="AJ184" s="53"/>
      <c r="AK184" s="53"/>
      <c r="AL184" s="53"/>
      <c r="AM184" s="53"/>
      <c r="AN184" s="53"/>
      <c r="AO184" s="53"/>
      <c r="AP184" s="53"/>
      <c r="AQ184" s="53"/>
      <c r="AR184" s="53"/>
      <c r="AS184" s="53"/>
      <c r="AT184" s="53"/>
      <c r="AU184" s="53"/>
      <c r="AV184" s="53"/>
    </row>
    <row r="185" spans="1:48">
      <c r="A185" s="50">
        <v>172</v>
      </c>
      <c r="B185" s="51" t="s">
        <v>366</v>
      </c>
      <c r="C185" s="52">
        <v>1</v>
      </c>
      <c r="D185" s="52" t="s">
        <v>16</v>
      </c>
      <c r="E185" s="134">
        <v>330767.57</v>
      </c>
      <c r="F185" s="134"/>
      <c r="G185" s="134">
        <v>330767.57</v>
      </c>
      <c r="H185" s="134"/>
      <c r="I185" s="134">
        <v>33435.61</v>
      </c>
      <c r="J185" s="134"/>
      <c r="K185" s="134">
        <v>329602.15999999997</v>
      </c>
      <c r="L185" s="134"/>
      <c r="M185" s="134">
        <v>324453.01</v>
      </c>
      <c r="N185" s="134"/>
      <c r="O185" s="134">
        <v>339946.31</v>
      </c>
      <c r="P185" s="134"/>
      <c r="Q185" s="134">
        <v>350659.15</v>
      </c>
      <c r="R185" s="134"/>
      <c r="S185" s="134">
        <v>314207.31</v>
      </c>
      <c r="T185" s="134"/>
      <c r="U185" s="134">
        <v>319050.57</v>
      </c>
      <c r="V185" s="134"/>
      <c r="W185" s="134">
        <v>346182.6</v>
      </c>
      <c r="X185" s="134"/>
      <c r="Y185" s="134">
        <v>308460.46999999997</v>
      </c>
      <c r="Z185" s="134"/>
      <c r="AA185" s="134">
        <v>346107.45</v>
      </c>
      <c r="AB185" s="134"/>
      <c r="AC185" s="134">
        <v>322236.86</v>
      </c>
      <c r="AD185" s="134"/>
      <c r="AE185" s="134">
        <v>325329.68</v>
      </c>
      <c r="AF185" s="134"/>
      <c r="AG185" s="134">
        <v>306193.17</v>
      </c>
      <c r="AH185" s="134"/>
      <c r="AI185" s="53"/>
      <c r="AJ185" s="53"/>
      <c r="AK185" s="53"/>
      <c r="AL185" s="53"/>
      <c r="AM185" s="53"/>
      <c r="AN185" s="53"/>
      <c r="AO185" s="53"/>
      <c r="AP185" s="53"/>
      <c r="AQ185" s="53"/>
      <c r="AR185" s="53"/>
      <c r="AS185" s="53"/>
      <c r="AT185" s="53"/>
      <c r="AU185" s="53"/>
      <c r="AV185" s="53"/>
    </row>
    <row r="186" spans="1:48">
      <c r="A186" s="50">
        <v>173</v>
      </c>
      <c r="B186" s="51" t="s">
        <v>367</v>
      </c>
      <c r="C186" s="52">
        <v>1</v>
      </c>
      <c r="D186" s="52" t="s">
        <v>16</v>
      </c>
      <c r="E186" s="134">
        <v>449229.49</v>
      </c>
      <c r="F186" s="134"/>
      <c r="G186" s="134">
        <v>449229.49</v>
      </c>
      <c r="H186" s="134"/>
      <c r="I186" s="134">
        <v>44747.29</v>
      </c>
      <c r="J186" s="134"/>
      <c r="K186" s="134">
        <v>445252.95</v>
      </c>
      <c r="L186" s="134"/>
      <c r="M186" s="134">
        <v>428499.59</v>
      </c>
      <c r="N186" s="134"/>
      <c r="O186" s="134">
        <v>444016.46</v>
      </c>
      <c r="P186" s="134"/>
      <c r="Q186" s="134">
        <v>475086.17</v>
      </c>
      <c r="R186" s="134"/>
      <c r="S186" s="134">
        <v>425329.34</v>
      </c>
      <c r="T186" s="134"/>
      <c r="U186" s="134">
        <v>432024.94</v>
      </c>
      <c r="V186" s="134"/>
      <c r="W186" s="134">
        <v>467951.34</v>
      </c>
      <c r="X186" s="134"/>
      <c r="Y186" s="134">
        <v>417654.31</v>
      </c>
      <c r="Z186" s="134"/>
      <c r="AA186" s="134">
        <v>468041.08</v>
      </c>
      <c r="AB186" s="134"/>
      <c r="AC186" s="134">
        <v>425918.52</v>
      </c>
      <c r="AD186" s="134"/>
      <c r="AE186" s="134">
        <v>439466.6</v>
      </c>
      <c r="AF186" s="134"/>
      <c r="AG186" s="134">
        <v>414105.72</v>
      </c>
      <c r="AH186" s="134"/>
      <c r="AI186" s="53"/>
      <c r="AJ186" s="53"/>
      <c r="AK186" s="53"/>
      <c r="AL186" s="53"/>
      <c r="AM186" s="53"/>
      <c r="AN186" s="53"/>
      <c r="AO186" s="53"/>
      <c r="AP186" s="53"/>
      <c r="AQ186" s="53"/>
      <c r="AR186" s="53"/>
      <c r="AS186" s="53"/>
      <c r="AT186" s="53"/>
      <c r="AU186" s="53"/>
      <c r="AV186" s="53"/>
    </row>
    <row r="187" spans="1:48">
      <c r="A187" s="50">
        <v>174</v>
      </c>
      <c r="B187" s="51" t="s">
        <v>368</v>
      </c>
      <c r="C187" s="52">
        <v>1</v>
      </c>
      <c r="D187" s="52" t="s">
        <v>16</v>
      </c>
      <c r="E187" s="134">
        <v>333030.84999999998</v>
      </c>
      <c r="F187" s="134"/>
      <c r="G187" s="134">
        <v>333030.84999999998</v>
      </c>
      <c r="H187" s="134"/>
      <c r="I187" s="134">
        <v>33457.71</v>
      </c>
      <c r="J187" s="134"/>
      <c r="K187" s="134">
        <v>331652.31</v>
      </c>
      <c r="L187" s="134"/>
      <c r="M187" s="134">
        <v>338812.7</v>
      </c>
      <c r="N187" s="134"/>
      <c r="O187" s="134">
        <v>353967.14</v>
      </c>
      <c r="P187" s="134"/>
      <c r="Q187" s="134">
        <v>351925.67</v>
      </c>
      <c r="R187" s="134"/>
      <c r="S187" s="134">
        <v>316198.96999999997</v>
      </c>
      <c r="T187" s="134"/>
      <c r="U187" s="134">
        <v>321109.27</v>
      </c>
      <c r="V187" s="134"/>
      <c r="W187" s="134">
        <v>347398.48</v>
      </c>
      <c r="X187" s="134"/>
      <c r="Y187" s="134">
        <v>310387.15999999997</v>
      </c>
      <c r="Z187" s="134"/>
      <c r="AA187" s="134">
        <v>347344.27</v>
      </c>
      <c r="AB187" s="134"/>
      <c r="AC187" s="134">
        <v>315641.71000000002</v>
      </c>
      <c r="AD187" s="134"/>
      <c r="AE187" s="134">
        <v>327325.58</v>
      </c>
      <c r="AF187" s="134"/>
      <c r="AG187" s="134">
        <v>308219.18</v>
      </c>
      <c r="AH187" s="134"/>
      <c r="AI187" s="53"/>
      <c r="AJ187" s="53"/>
      <c r="AK187" s="53"/>
      <c r="AL187" s="53"/>
      <c r="AM187" s="53"/>
      <c r="AN187" s="53"/>
      <c r="AO187" s="53"/>
      <c r="AP187" s="53"/>
      <c r="AQ187" s="53"/>
      <c r="AR187" s="53"/>
      <c r="AS187" s="53"/>
      <c r="AT187" s="53"/>
      <c r="AU187" s="53"/>
      <c r="AV187" s="53"/>
    </row>
    <row r="188" spans="1:48">
      <c r="A188" s="50">
        <v>175</v>
      </c>
      <c r="B188" s="51" t="s">
        <v>369</v>
      </c>
      <c r="C188" s="52">
        <v>1</v>
      </c>
      <c r="D188" s="52" t="s">
        <v>16</v>
      </c>
      <c r="E188" s="134">
        <v>522456.54</v>
      </c>
      <c r="F188" s="134"/>
      <c r="G188" s="134">
        <v>522456.54</v>
      </c>
      <c r="H188" s="134"/>
      <c r="I188" s="134">
        <v>52867.79</v>
      </c>
      <c r="J188" s="134"/>
      <c r="K188" s="134">
        <v>521541.4</v>
      </c>
      <c r="L188" s="134"/>
      <c r="M188" s="134">
        <v>507740.59</v>
      </c>
      <c r="N188" s="134"/>
      <c r="O188" s="134">
        <v>553690.73</v>
      </c>
      <c r="P188" s="134"/>
      <c r="Q188" s="134">
        <v>555614.18999999994</v>
      </c>
      <c r="R188" s="134"/>
      <c r="S188" s="134">
        <v>496846.89</v>
      </c>
      <c r="T188" s="134"/>
      <c r="U188" s="134">
        <v>504449.6</v>
      </c>
      <c r="V188" s="134"/>
      <c r="W188" s="134">
        <v>548204.71</v>
      </c>
      <c r="X188" s="134"/>
      <c r="Y188" s="134">
        <v>487816.22</v>
      </c>
      <c r="Z188" s="134"/>
      <c r="AA188" s="134">
        <v>548106.31000000006</v>
      </c>
      <c r="AB188" s="134"/>
      <c r="AC188" s="134">
        <v>504935.74</v>
      </c>
      <c r="AD188" s="134"/>
      <c r="AE188" s="134">
        <v>514942.32</v>
      </c>
      <c r="AF188" s="134"/>
      <c r="AG188" s="134">
        <v>484649.44</v>
      </c>
      <c r="AH188" s="134"/>
      <c r="AI188" s="53"/>
      <c r="AJ188" s="53"/>
      <c r="AK188" s="53"/>
      <c r="AL188" s="53"/>
      <c r="AM188" s="53"/>
      <c r="AN188" s="53"/>
      <c r="AO188" s="53"/>
      <c r="AP188" s="53"/>
      <c r="AQ188" s="53"/>
      <c r="AR188" s="53"/>
      <c r="AS188" s="53"/>
      <c r="AT188" s="53"/>
      <c r="AU188" s="53"/>
      <c r="AV188" s="53"/>
    </row>
    <row r="189" spans="1:48">
      <c r="A189" s="50">
        <v>176</v>
      </c>
      <c r="B189" s="51" t="s">
        <v>370</v>
      </c>
      <c r="C189" s="52">
        <v>1</v>
      </c>
      <c r="D189" s="52" t="s">
        <v>16</v>
      </c>
      <c r="E189" s="134">
        <v>402711.64</v>
      </c>
      <c r="F189" s="134"/>
      <c r="G189" s="134">
        <v>408076.73</v>
      </c>
      <c r="H189" s="134"/>
      <c r="I189" s="134">
        <v>39110.870000000003</v>
      </c>
      <c r="J189" s="134"/>
      <c r="K189" s="134">
        <v>377918.66</v>
      </c>
      <c r="L189" s="134"/>
      <c r="M189" s="134">
        <v>391379.65</v>
      </c>
      <c r="N189" s="134"/>
      <c r="O189" s="134">
        <v>402905.39</v>
      </c>
      <c r="P189" s="134"/>
      <c r="Q189" s="134">
        <v>415434.23999999999</v>
      </c>
      <c r="R189" s="134"/>
      <c r="S189" s="134">
        <v>361620.03</v>
      </c>
      <c r="T189" s="134"/>
      <c r="U189" s="134">
        <v>367237.73</v>
      </c>
      <c r="V189" s="134"/>
      <c r="W189" s="134">
        <v>386582.8</v>
      </c>
      <c r="X189" s="134"/>
      <c r="Y189" s="134">
        <v>355147.74</v>
      </c>
      <c r="Z189" s="134"/>
      <c r="AA189" s="134">
        <v>411251.01</v>
      </c>
      <c r="AB189" s="134"/>
      <c r="AC189" s="134">
        <v>365255.1</v>
      </c>
      <c r="AD189" s="134"/>
      <c r="AE189" s="134">
        <v>373149.17</v>
      </c>
      <c r="AF189" s="134"/>
      <c r="AG189" s="134">
        <v>350861.27</v>
      </c>
      <c r="AH189" s="134"/>
      <c r="AI189" s="53"/>
      <c r="AJ189" s="53"/>
      <c r="AK189" s="53"/>
      <c r="AL189" s="53"/>
      <c r="AM189" s="53"/>
      <c r="AN189" s="53"/>
      <c r="AO189" s="53"/>
      <c r="AP189" s="53"/>
      <c r="AQ189" s="53"/>
      <c r="AR189" s="53"/>
      <c r="AS189" s="53"/>
      <c r="AT189" s="53"/>
      <c r="AU189" s="53"/>
      <c r="AV189" s="53"/>
    </row>
    <row r="190" spans="1:48">
      <c r="A190" s="50">
        <v>177</v>
      </c>
      <c r="B190" s="51" t="s">
        <v>371</v>
      </c>
      <c r="C190" s="52">
        <v>1</v>
      </c>
      <c r="D190" s="52" t="s">
        <v>16</v>
      </c>
      <c r="E190" s="134">
        <v>329623.15000000002</v>
      </c>
      <c r="F190" s="134"/>
      <c r="G190" s="134">
        <v>329623.15000000002</v>
      </c>
      <c r="H190" s="134"/>
      <c r="I190" s="134">
        <v>33424.33</v>
      </c>
      <c r="J190" s="134"/>
      <c r="K190" s="134">
        <v>328566.03000000003</v>
      </c>
      <c r="L190" s="134"/>
      <c r="M190" s="134">
        <v>330220.28000000003</v>
      </c>
      <c r="N190" s="134"/>
      <c r="O190" s="134">
        <v>343478.26</v>
      </c>
      <c r="P190" s="134"/>
      <c r="Q190" s="134">
        <v>355665.29</v>
      </c>
      <c r="R190" s="134"/>
      <c r="S190" s="134">
        <v>313199.48</v>
      </c>
      <c r="T190" s="134"/>
      <c r="U190" s="134">
        <v>318008.99</v>
      </c>
      <c r="V190" s="134"/>
      <c r="W190" s="134">
        <v>350987.17</v>
      </c>
      <c r="X190" s="134"/>
      <c r="Y190" s="134">
        <v>307485.38</v>
      </c>
      <c r="Z190" s="134"/>
      <c r="AA190" s="134">
        <v>350995.63</v>
      </c>
      <c r="AB190" s="134"/>
      <c r="AC190" s="134">
        <v>327477.71999999997</v>
      </c>
      <c r="AD190" s="134"/>
      <c r="AE190" s="134">
        <v>324319.40000000002</v>
      </c>
      <c r="AF190" s="134"/>
      <c r="AG190" s="134">
        <v>305168.39</v>
      </c>
      <c r="AH190" s="134"/>
      <c r="AI190" s="53"/>
      <c r="AJ190" s="53"/>
      <c r="AK190" s="53"/>
      <c r="AL190" s="53"/>
      <c r="AM190" s="53"/>
      <c r="AN190" s="53"/>
      <c r="AO190" s="53"/>
      <c r="AP190" s="53"/>
      <c r="AQ190" s="53"/>
      <c r="AR190" s="53"/>
      <c r="AS190" s="53"/>
      <c r="AT190" s="53"/>
      <c r="AU190" s="53"/>
      <c r="AV190" s="53"/>
    </row>
    <row r="191" spans="1:48">
      <c r="A191" s="50">
        <v>178</v>
      </c>
      <c r="B191" s="51" t="s">
        <v>372</v>
      </c>
      <c r="C191" s="52">
        <v>1</v>
      </c>
      <c r="D191" s="52" t="s">
        <v>16</v>
      </c>
      <c r="E191" s="134">
        <v>997467.36</v>
      </c>
      <c r="F191" s="134"/>
      <c r="G191" s="134">
        <v>1010756.01</v>
      </c>
      <c r="H191" s="134"/>
      <c r="I191" s="134">
        <v>97341.97</v>
      </c>
      <c r="J191" s="134"/>
      <c r="K191" s="134">
        <v>942584.11</v>
      </c>
      <c r="L191" s="134"/>
      <c r="M191" s="134">
        <v>953030.88</v>
      </c>
      <c r="N191" s="134"/>
      <c r="O191" s="134">
        <v>1030257.79</v>
      </c>
      <c r="P191" s="134"/>
      <c r="Q191" s="134">
        <v>1044639.42</v>
      </c>
      <c r="R191" s="134"/>
      <c r="S191" s="134">
        <v>899555.81</v>
      </c>
      <c r="T191" s="134"/>
      <c r="U191" s="134">
        <v>913148.37</v>
      </c>
      <c r="V191" s="134"/>
      <c r="W191" s="134">
        <v>1028813.51</v>
      </c>
      <c r="X191" s="134"/>
      <c r="Y191" s="134">
        <v>883527.72</v>
      </c>
      <c r="Z191" s="134"/>
      <c r="AA191" s="134">
        <v>1029075.59</v>
      </c>
      <c r="AB191" s="134"/>
      <c r="AC191" s="134">
        <v>945901.9</v>
      </c>
      <c r="AD191" s="134"/>
      <c r="AE191" s="134">
        <v>930698.56</v>
      </c>
      <c r="AF191" s="134"/>
      <c r="AG191" s="134">
        <v>874872.31999999995</v>
      </c>
      <c r="AH191" s="134"/>
      <c r="AI191" s="53"/>
      <c r="AJ191" s="53"/>
      <c r="AK191" s="53"/>
      <c r="AL191" s="53"/>
      <c r="AM191" s="53"/>
      <c r="AN191" s="53"/>
      <c r="AO191" s="53"/>
      <c r="AP191" s="53"/>
      <c r="AQ191" s="53"/>
      <c r="AR191" s="53"/>
      <c r="AS191" s="53"/>
      <c r="AT191" s="53"/>
      <c r="AU191" s="53"/>
      <c r="AV191" s="53"/>
    </row>
    <row r="192" spans="1:48">
      <c r="A192" s="50">
        <v>179</v>
      </c>
      <c r="B192" s="51" t="s">
        <v>373</v>
      </c>
      <c r="C192" s="52">
        <v>1</v>
      </c>
      <c r="D192" s="52" t="s">
        <v>16</v>
      </c>
      <c r="E192" s="134">
        <v>338544.44</v>
      </c>
      <c r="F192" s="134"/>
      <c r="G192" s="134">
        <v>338544.44</v>
      </c>
      <c r="H192" s="134"/>
      <c r="I192" s="134">
        <v>33510.44</v>
      </c>
      <c r="J192" s="134"/>
      <c r="K192" s="134">
        <v>336652.44</v>
      </c>
      <c r="L192" s="134"/>
      <c r="M192" s="134">
        <v>324453.01</v>
      </c>
      <c r="N192" s="134"/>
      <c r="O192" s="134">
        <v>350488.31</v>
      </c>
      <c r="P192" s="134"/>
      <c r="Q192" s="134">
        <v>350659.15</v>
      </c>
      <c r="R192" s="134"/>
      <c r="S192" s="134">
        <v>321042.51</v>
      </c>
      <c r="T192" s="134"/>
      <c r="U192" s="134">
        <v>326117.8</v>
      </c>
      <c r="V192" s="134"/>
      <c r="W192" s="134">
        <v>346182.6</v>
      </c>
      <c r="X192" s="134"/>
      <c r="Y192" s="134">
        <v>315071.24</v>
      </c>
      <c r="Z192" s="134"/>
      <c r="AA192" s="134">
        <v>346107.45</v>
      </c>
      <c r="AB192" s="134"/>
      <c r="AC192" s="134">
        <v>322236.86</v>
      </c>
      <c r="AD192" s="134"/>
      <c r="AE192" s="134">
        <v>332176.07</v>
      </c>
      <c r="AF192" s="134"/>
      <c r="AG192" s="134">
        <v>313150.94</v>
      </c>
      <c r="AH192" s="134"/>
      <c r="AI192" s="53"/>
      <c r="AJ192" s="53"/>
      <c r="AK192" s="53"/>
      <c r="AL192" s="53"/>
      <c r="AM192" s="53"/>
      <c r="AN192" s="53"/>
      <c r="AO192" s="53"/>
      <c r="AP192" s="53"/>
      <c r="AQ192" s="53"/>
      <c r="AR192" s="53"/>
      <c r="AS192" s="53"/>
      <c r="AT192" s="53"/>
      <c r="AU192" s="53"/>
      <c r="AV192" s="53"/>
    </row>
    <row r="193" spans="1:48">
      <c r="A193" s="50">
        <v>180</v>
      </c>
      <c r="B193" s="51" t="s">
        <v>374</v>
      </c>
      <c r="C193" s="52">
        <v>1</v>
      </c>
      <c r="D193" s="52" t="s">
        <v>16</v>
      </c>
      <c r="E193" s="134">
        <v>253948.84</v>
      </c>
      <c r="F193" s="134"/>
      <c r="G193" s="134">
        <v>253948.84</v>
      </c>
      <c r="H193" s="134"/>
      <c r="I193" s="134">
        <v>25313.58</v>
      </c>
      <c r="J193" s="134"/>
      <c r="K193" s="134">
        <v>250360.48</v>
      </c>
      <c r="L193" s="134"/>
      <c r="M193" s="134">
        <v>240940.26</v>
      </c>
      <c r="N193" s="134"/>
      <c r="O193" s="134">
        <v>256706.24</v>
      </c>
      <c r="P193" s="134"/>
      <c r="Q193" s="134">
        <v>260075.39</v>
      </c>
      <c r="R193" s="134"/>
      <c r="S193" s="134">
        <v>239672.6</v>
      </c>
      <c r="T193" s="134"/>
      <c r="U193" s="134">
        <v>243508.99</v>
      </c>
      <c r="V193" s="134"/>
      <c r="W193" s="134">
        <v>257031.08</v>
      </c>
      <c r="X193" s="134"/>
      <c r="Y193" s="134">
        <v>235378.93</v>
      </c>
      <c r="Z193" s="134"/>
      <c r="AA193" s="134">
        <v>256986.99</v>
      </c>
      <c r="AB193" s="134"/>
      <c r="AC193" s="134">
        <v>239327.37</v>
      </c>
      <c r="AD193" s="134"/>
      <c r="AE193" s="134">
        <v>246979.98</v>
      </c>
      <c r="AF193" s="134"/>
      <c r="AG193" s="134">
        <v>232730.16</v>
      </c>
      <c r="AH193" s="134"/>
      <c r="AI193" s="53"/>
      <c r="AJ193" s="53"/>
      <c r="AK193" s="53"/>
      <c r="AL193" s="53"/>
      <c r="AM193" s="53"/>
      <c r="AN193" s="53"/>
      <c r="AO193" s="53"/>
      <c r="AP193" s="53"/>
      <c r="AQ193" s="53"/>
      <c r="AR193" s="53"/>
      <c r="AS193" s="53"/>
      <c r="AT193" s="53"/>
      <c r="AU193" s="53"/>
      <c r="AV193" s="53"/>
    </row>
    <row r="194" spans="1:48">
      <c r="A194" s="50"/>
      <c r="B194" s="56" t="s">
        <v>95</v>
      </c>
      <c r="C194" s="52">
        <v>1</v>
      </c>
      <c r="D194" s="52"/>
      <c r="E194" s="134">
        <v>0</v>
      </c>
      <c r="F194" s="134"/>
      <c r="G194" s="134">
        <v>0</v>
      </c>
      <c r="H194" s="134"/>
      <c r="I194" s="134">
        <v>0</v>
      </c>
      <c r="J194" s="134"/>
      <c r="K194" s="134">
        <v>0</v>
      </c>
      <c r="L194" s="134"/>
      <c r="M194" s="134">
        <v>0</v>
      </c>
      <c r="N194" s="134"/>
      <c r="O194" s="134">
        <v>0</v>
      </c>
      <c r="P194" s="134"/>
      <c r="Q194" s="134">
        <v>0</v>
      </c>
      <c r="R194" s="134"/>
      <c r="S194" s="134">
        <v>0</v>
      </c>
      <c r="T194" s="134"/>
      <c r="U194" s="134">
        <v>0</v>
      </c>
      <c r="V194" s="134"/>
      <c r="W194" s="134">
        <v>0</v>
      </c>
      <c r="X194" s="134"/>
      <c r="Y194" s="134">
        <v>0</v>
      </c>
      <c r="Z194" s="134"/>
      <c r="AA194" s="134">
        <v>0</v>
      </c>
      <c r="AB194" s="134"/>
      <c r="AC194" s="134">
        <v>0</v>
      </c>
      <c r="AD194" s="134"/>
      <c r="AE194" s="134">
        <v>0</v>
      </c>
      <c r="AF194" s="134"/>
      <c r="AG194" s="134">
        <v>0</v>
      </c>
      <c r="AH194" s="134"/>
      <c r="AI194" s="53"/>
      <c r="AJ194" s="53"/>
      <c r="AK194" s="53"/>
      <c r="AL194" s="53"/>
      <c r="AM194" s="53"/>
      <c r="AN194" s="53"/>
      <c r="AO194" s="53"/>
      <c r="AP194" s="53"/>
      <c r="AQ194" s="53"/>
      <c r="AR194" s="53"/>
      <c r="AS194" s="53"/>
      <c r="AT194" s="53"/>
      <c r="AU194" s="53"/>
      <c r="AV194" s="53"/>
    </row>
    <row r="195" spans="1:48">
      <c r="A195" s="50">
        <v>181</v>
      </c>
      <c r="B195" s="51" t="s">
        <v>375</v>
      </c>
      <c r="C195" s="52">
        <v>1</v>
      </c>
      <c r="D195" s="52" t="s">
        <v>16</v>
      </c>
      <c r="E195" s="134">
        <v>1266798.96</v>
      </c>
      <c r="F195" s="134"/>
      <c r="G195" s="134">
        <v>1266798.96</v>
      </c>
      <c r="H195" s="134"/>
      <c r="I195" s="134">
        <v>125820.43</v>
      </c>
      <c r="J195" s="134"/>
      <c r="K195" s="134">
        <v>1255516.3400000001</v>
      </c>
      <c r="L195" s="134"/>
      <c r="M195" s="134">
        <v>1226619.52</v>
      </c>
      <c r="N195" s="134"/>
      <c r="O195" s="134">
        <v>1310583.8799999999</v>
      </c>
      <c r="P195" s="134"/>
      <c r="Q195" s="134">
        <v>1314313.97</v>
      </c>
      <c r="R195" s="134"/>
      <c r="S195" s="134">
        <v>1199275.1200000001</v>
      </c>
      <c r="T195" s="134"/>
      <c r="U195" s="134">
        <v>1218269.57</v>
      </c>
      <c r="V195" s="134"/>
      <c r="W195" s="134">
        <v>1296357.05</v>
      </c>
      <c r="X195" s="134"/>
      <c r="Y195" s="134">
        <v>1177356.1299999999</v>
      </c>
      <c r="Z195" s="134"/>
      <c r="AA195" s="134">
        <v>1296146.3700000001</v>
      </c>
      <c r="AB195" s="134"/>
      <c r="AC195" s="134">
        <v>1217319.8999999999</v>
      </c>
      <c r="AD195" s="134"/>
      <c r="AE195" s="134">
        <v>1239102.76</v>
      </c>
      <c r="AF195" s="134"/>
      <c r="AG195" s="134">
        <v>1167869.02</v>
      </c>
      <c r="AH195" s="134"/>
      <c r="AI195" s="53"/>
      <c r="AJ195" s="53"/>
      <c r="AK195" s="53"/>
      <c r="AL195" s="53"/>
      <c r="AM195" s="53"/>
      <c r="AN195" s="53"/>
      <c r="AO195" s="53"/>
      <c r="AP195" s="53"/>
      <c r="AQ195" s="53"/>
      <c r="AR195" s="53"/>
      <c r="AS195" s="53"/>
      <c r="AT195" s="53"/>
      <c r="AU195" s="53"/>
      <c r="AV195" s="53"/>
    </row>
    <row r="196" spans="1:48">
      <c r="A196" s="50">
        <v>182</v>
      </c>
      <c r="B196" s="51" t="s">
        <v>376</v>
      </c>
      <c r="C196" s="52">
        <v>1</v>
      </c>
      <c r="D196" s="52" t="s">
        <v>16</v>
      </c>
      <c r="E196" s="134">
        <v>1270877.82</v>
      </c>
      <c r="F196" s="134"/>
      <c r="G196" s="134">
        <v>1270877.82</v>
      </c>
      <c r="H196" s="134"/>
      <c r="I196" s="134">
        <v>125859.01</v>
      </c>
      <c r="J196" s="134"/>
      <c r="K196" s="134">
        <v>1259204.3799999999</v>
      </c>
      <c r="L196" s="134"/>
      <c r="M196" s="134">
        <v>1213573.98</v>
      </c>
      <c r="N196" s="134"/>
      <c r="O196" s="134">
        <v>1290949.2</v>
      </c>
      <c r="P196" s="134"/>
      <c r="Q196" s="134">
        <v>1304704.75</v>
      </c>
      <c r="R196" s="134"/>
      <c r="S196" s="134">
        <v>1202840.95</v>
      </c>
      <c r="T196" s="134"/>
      <c r="U196" s="134">
        <v>1221958.29</v>
      </c>
      <c r="V196" s="134"/>
      <c r="W196" s="134">
        <v>1287145.98</v>
      </c>
      <c r="X196" s="134"/>
      <c r="Y196" s="134">
        <v>1180805.9099999999</v>
      </c>
      <c r="Z196" s="134"/>
      <c r="AA196" s="134">
        <v>1286777.3899999999</v>
      </c>
      <c r="AB196" s="134"/>
      <c r="AC196" s="134">
        <v>1205456.46</v>
      </c>
      <c r="AD196" s="134"/>
      <c r="AE196" s="134">
        <v>1242673.6499999999</v>
      </c>
      <c r="AF196" s="134"/>
      <c r="AG196" s="134">
        <v>1171503.1499999999</v>
      </c>
      <c r="AH196" s="134"/>
      <c r="AI196" s="53"/>
      <c r="AJ196" s="53"/>
      <c r="AK196" s="53"/>
      <c r="AL196" s="53"/>
      <c r="AM196" s="53"/>
      <c r="AN196" s="53"/>
      <c r="AO196" s="53"/>
      <c r="AP196" s="53"/>
      <c r="AQ196" s="53"/>
      <c r="AR196" s="53"/>
      <c r="AS196" s="53"/>
      <c r="AT196" s="53"/>
      <c r="AU196" s="53"/>
      <c r="AV196" s="53"/>
    </row>
    <row r="197" spans="1:48">
      <c r="A197" s="50">
        <v>183</v>
      </c>
      <c r="B197" s="51" t="s">
        <v>96</v>
      </c>
      <c r="C197" s="52">
        <v>1</v>
      </c>
      <c r="D197" s="52" t="s">
        <v>16</v>
      </c>
      <c r="E197" s="134">
        <v>444778.8</v>
      </c>
      <c r="F197" s="134"/>
      <c r="G197" s="134">
        <v>444778.8</v>
      </c>
      <c r="H197" s="134"/>
      <c r="I197" s="134">
        <v>44704.44</v>
      </c>
      <c r="J197" s="134"/>
      <c r="K197" s="134">
        <v>441233.55</v>
      </c>
      <c r="L197" s="134"/>
      <c r="M197" s="134">
        <v>437817.99</v>
      </c>
      <c r="N197" s="134"/>
      <c r="O197" s="134">
        <v>455873.58</v>
      </c>
      <c r="P197" s="134"/>
      <c r="Q197" s="134">
        <v>489129.62</v>
      </c>
      <c r="R197" s="134"/>
      <c r="S197" s="134">
        <v>421433.72</v>
      </c>
      <c r="T197" s="134"/>
      <c r="U197" s="134">
        <v>427996.71</v>
      </c>
      <c r="V197" s="134"/>
      <c r="W197" s="134">
        <v>451562.55</v>
      </c>
      <c r="X197" s="134"/>
      <c r="Y197" s="134">
        <v>413883.03</v>
      </c>
      <c r="Z197" s="134"/>
      <c r="AA197" s="134">
        <v>451367.86</v>
      </c>
      <c r="AB197" s="134"/>
      <c r="AC197" s="134">
        <v>434395.73</v>
      </c>
      <c r="AD197" s="134"/>
      <c r="AE197" s="134">
        <v>435562.81</v>
      </c>
      <c r="AF197" s="134"/>
      <c r="AG197" s="134">
        <v>410138.35</v>
      </c>
      <c r="AH197" s="134"/>
      <c r="AI197" s="53"/>
      <c r="AJ197" s="53"/>
      <c r="AK197" s="53"/>
      <c r="AL197" s="53"/>
      <c r="AM197" s="53"/>
      <c r="AN197" s="53"/>
      <c r="AO197" s="53"/>
      <c r="AP197" s="53"/>
      <c r="AQ197" s="53"/>
      <c r="AR197" s="53"/>
      <c r="AS197" s="53"/>
      <c r="AT197" s="53"/>
      <c r="AU197" s="53"/>
      <c r="AV197" s="53"/>
    </row>
    <row r="198" spans="1:48">
      <c r="A198" s="50">
        <v>184</v>
      </c>
      <c r="B198" s="51" t="s">
        <v>377</v>
      </c>
      <c r="C198" s="52">
        <v>1</v>
      </c>
      <c r="D198" s="52" t="s">
        <v>16</v>
      </c>
      <c r="E198" s="134">
        <v>114354.62</v>
      </c>
      <c r="F198" s="134"/>
      <c r="G198" s="134">
        <v>114354.62</v>
      </c>
      <c r="H198" s="134"/>
      <c r="I198" s="134">
        <v>11370.8</v>
      </c>
      <c r="J198" s="134"/>
      <c r="K198" s="134">
        <v>112379.45</v>
      </c>
      <c r="L198" s="134"/>
      <c r="M198" s="134">
        <v>109792.94</v>
      </c>
      <c r="N198" s="134"/>
      <c r="O198" s="134">
        <v>110701.39</v>
      </c>
      <c r="P198" s="134"/>
      <c r="Q198" s="134">
        <v>113910.93</v>
      </c>
      <c r="R198" s="134"/>
      <c r="S198" s="134">
        <v>107595.88</v>
      </c>
      <c r="T198" s="134"/>
      <c r="U198" s="134">
        <v>109303.16</v>
      </c>
      <c r="V198" s="134"/>
      <c r="W198" s="134">
        <v>113568.26</v>
      </c>
      <c r="X198" s="134"/>
      <c r="Y198" s="134">
        <v>105589.74</v>
      </c>
      <c r="Z198" s="134"/>
      <c r="AA198" s="134">
        <v>113564.43</v>
      </c>
      <c r="AB198" s="134"/>
      <c r="AC198" s="134">
        <v>108713.94</v>
      </c>
      <c r="AD198" s="134"/>
      <c r="AE198" s="134">
        <v>110656.12</v>
      </c>
      <c r="AF198" s="134"/>
      <c r="AG198" s="134">
        <v>104294.46</v>
      </c>
      <c r="AH198" s="134"/>
      <c r="AI198" s="53"/>
      <c r="AJ198" s="53"/>
      <c r="AK198" s="53"/>
      <c r="AL198" s="53"/>
      <c r="AM198" s="53"/>
      <c r="AN198" s="53"/>
      <c r="AO198" s="53"/>
      <c r="AP198" s="53"/>
      <c r="AQ198" s="53"/>
      <c r="AR198" s="53"/>
      <c r="AS198" s="53"/>
      <c r="AT198" s="53"/>
      <c r="AU198" s="53"/>
      <c r="AV198" s="53"/>
    </row>
    <row r="199" spans="1:48" ht="25.5">
      <c r="A199" s="50">
        <v>185</v>
      </c>
      <c r="B199" s="51" t="s">
        <v>378</v>
      </c>
      <c r="C199" s="52">
        <v>1</v>
      </c>
      <c r="D199" s="52" t="s">
        <v>16</v>
      </c>
      <c r="E199" s="134">
        <v>4601155.49</v>
      </c>
      <c r="F199" s="134"/>
      <c r="G199" s="134">
        <v>4601155.49</v>
      </c>
      <c r="H199" s="134"/>
      <c r="I199" s="134">
        <v>461165.22</v>
      </c>
      <c r="J199" s="134"/>
      <c r="K199" s="134">
        <v>4558499.4000000004</v>
      </c>
      <c r="L199" s="134"/>
      <c r="M199" s="134">
        <v>4445950.55</v>
      </c>
      <c r="N199" s="134"/>
      <c r="O199" s="134">
        <v>4664081.33</v>
      </c>
      <c r="P199" s="134"/>
      <c r="Q199" s="134">
        <v>5006234.2</v>
      </c>
      <c r="R199" s="134"/>
      <c r="S199" s="134">
        <v>4356328.4000000004</v>
      </c>
      <c r="T199" s="134"/>
      <c r="U199" s="134">
        <v>4424109.74</v>
      </c>
      <c r="V199" s="134"/>
      <c r="W199" s="134">
        <v>4631138.47</v>
      </c>
      <c r="X199" s="134"/>
      <c r="Y199" s="134">
        <v>4277080.63</v>
      </c>
      <c r="Z199" s="134"/>
      <c r="AA199" s="134">
        <v>4628433.57</v>
      </c>
      <c r="AB199" s="134"/>
      <c r="AC199" s="134">
        <v>4416098.03</v>
      </c>
      <c r="AD199" s="134"/>
      <c r="AE199" s="134">
        <v>4499687.79</v>
      </c>
      <c r="AF199" s="134"/>
      <c r="AG199" s="134">
        <v>4238063.03</v>
      </c>
      <c r="AH199" s="134"/>
      <c r="AI199" s="53"/>
      <c r="AJ199" s="53"/>
      <c r="AK199" s="53"/>
      <c r="AL199" s="53"/>
      <c r="AM199" s="53"/>
      <c r="AN199" s="53"/>
      <c r="AO199" s="53"/>
      <c r="AP199" s="53"/>
      <c r="AQ199" s="53"/>
      <c r="AR199" s="53"/>
      <c r="AS199" s="53"/>
      <c r="AT199" s="53"/>
      <c r="AU199" s="53"/>
      <c r="AV199" s="53"/>
    </row>
    <row r="200" spans="1:48" ht="17.25" customHeight="1">
      <c r="A200" s="50">
        <v>186</v>
      </c>
      <c r="B200" s="51" t="s">
        <v>379</v>
      </c>
      <c r="C200" s="52">
        <v>1</v>
      </c>
      <c r="D200" s="52" t="s">
        <v>16</v>
      </c>
      <c r="E200" s="134">
        <v>700525.63</v>
      </c>
      <c r="F200" s="134"/>
      <c r="G200" s="134">
        <v>700525.63</v>
      </c>
      <c r="H200" s="134"/>
      <c r="I200" s="134">
        <v>70005.64</v>
      </c>
      <c r="J200" s="134"/>
      <c r="K200" s="134">
        <v>691319.65</v>
      </c>
      <c r="L200" s="134"/>
      <c r="M200" s="134">
        <v>667301.43000000005</v>
      </c>
      <c r="N200" s="134"/>
      <c r="O200" s="134">
        <v>690414.93</v>
      </c>
      <c r="P200" s="134"/>
      <c r="Q200" s="134">
        <v>742245.69</v>
      </c>
      <c r="R200" s="134"/>
      <c r="S200" s="134">
        <v>661825.59</v>
      </c>
      <c r="T200" s="134"/>
      <c r="U200" s="134">
        <v>672083.99</v>
      </c>
      <c r="V200" s="134"/>
      <c r="W200" s="134">
        <v>731100.4</v>
      </c>
      <c r="X200" s="134"/>
      <c r="Y200" s="134">
        <v>649712.43000000005</v>
      </c>
      <c r="Z200" s="134"/>
      <c r="AA200" s="134">
        <v>731109.35</v>
      </c>
      <c r="AB200" s="134"/>
      <c r="AC200" s="134">
        <v>663063.94999999995</v>
      </c>
      <c r="AD200" s="134"/>
      <c r="AE200" s="134">
        <v>682344.76</v>
      </c>
      <c r="AF200" s="134"/>
      <c r="AG200" s="134">
        <v>642832.9</v>
      </c>
      <c r="AH200" s="134"/>
      <c r="AI200" s="53"/>
      <c r="AJ200" s="53"/>
      <c r="AK200" s="53"/>
      <c r="AL200" s="53"/>
      <c r="AM200" s="53"/>
      <c r="AN200" s="53"/>
      <c r="AO200" s="53"/>
      <c r="AP200" s="53"/>
      <c r="AQ200" s="53"/>
      <c r="AR200" s="53"/>
      <c r="AS200" s="53"/>
      <c r="AT200" s="53"/>
      <c r="AU200" s="53"/>
      <c r="AV200" s="53"/>
    </row>
    <row r="201" spans="1:48">
      <c r="A201" s="50">
        <v>187</v>
      </c>
      <c r="B201" s="51" t="s">
        <v>380</v>
      </c>
      <c r="C201" s="52">
        <v>1</v>
      </c>
      <c r="D201" s="52" t="s">
        <v>16</v>
      </c>
      <c r="E201" s="134">
        <v>983715.39</v>
      </c>
      <c r="F201" s="134"/>
      <c r="G201" s="134">
        <v>983715.39</v>
      </c>
      <c r="H201" s="134"/>
      <c r="I201" s="134">
        <v>97699.55</v>
      </c>
      <c r="J201" s="134"/>
      <c r="K201" s="134">
        <v>975482.47</v>
      </c>
      <c r="L201" s="134"/>
      <c r="M201" s="134">
        <v>984625.88</v>
      </c>
      <c r="N201" s="134"/>
      <c r="O201" s="134">
        <v>1030257.79</v>
      </c>
      <c r="P201" s="134"/>
      <c r="Q201" s="134">
        <v>1033901.68</v>
      </c>
      <c r="R201" s="134"/>
      <c r="S201" s="134">
        <v>931525.26</v>
      </c>
      <c r="T201" s="134"/>
      <c r="U201" s="134">
        <v>946191.03</v>
      </c>
      <c r="V201" s="134"/>
      <c r="W201" s="134">
        <v>1018550.66</v>
      </c>
      <c r="X201" s="134"/>
      <c r="Y201" s="134">
        <v>914471.57</v>
      </c>
      <c r="Z201" s="134"/>
      <c r="AA201" s="134">
        <v>1018628.67</v>
      </c>
      <c r="AB201" s="134"/>
      <c r="AC201" s="134">
        <v>917512.68</v>
      </c>
      <c r="AD201" s="134"/>
      <c r="AE201" s="134">
        <v>962754.95</v>
      </c>
      <c r="AF201" s="134"/>
      <c r="AG201" s="134">
        <v>907402.46</v>
      </c>
      <c r="AH201" s="134"/>
      <c r="AI201" s="53"/>
      <c r="AJ201" s="53"/>
      <c r="AK201" s="53"/>
      <c r="AL201" s="53"/>
      <c r="AM201" s="53"/>
      <c r="AN201" s="53"/>
      <c r="AO201" s="53"/>
      <c r="AP201" s="53"/>
      <c r="AQ201" s="53"/>
      <c r="AR201" s="53"/>
      <c r="AS201" s="53"/>
      <c r="AT201" s="53"/>
      <c r="AU201" s="53"/>
      <c r="AV201" s="53"/>
    </row>
    <row r="202" spans="1:48" ht="25.5">
      <c r="A202" s="50">
        <v>188</v>
      </c>
      <c r="B202" s="51" t="s">
        <v>381</v>
      </c>
      <c r="C202" s="52">
        <v>1</v>
      </c>
      <c r="D202" s="52" t="s">
        <v>16</v>
      </c>
      <c r="E202" s="134">
        <v>253948.84</v>
      </c>
      <c r="F202" s="134"/>
      <c r="G202" s="134">
        <v>253948.84</v>
      </c>
      <c r="H202" s="134"/>
      <c r="I202" s="134">
        <v>25313.58</v>
      </c>
      <c r="J202" s="134"/>
      <c r="K202" s="134">
        <v>250360.48</v>
      </c>
      <c r="L202" s="134"/>
      <c r="M202" s="134">
        <v>240042.19</v>
      </c>
      <c r="N202" s="134"/>
      <c r="O202" s="134">
        <v>260610.61</v>
      </c>
      <c r="P202" s="134"/>
      <c r="Q202" s="134">
        <v>261990.86</v>
      </c>
      <c r="R202" s="134"/>
      <c r="S202" s="134">
        <v>239672.6</v>
      </c>
      <c r="T202" s="134"/>
      <c r="U202" s="134">
        <v>243508.99</v>
      </c>
      <c r="V202" s="134"/>
      <c r="W202" s="134">
        <v>258873.74</v>
      </c>
      <c r="X202" s="134"/>
      <c r="Y202" s="134">
        <v>235378.93</v>
      </c>
      <c r="Z202" s="134"/>
      <c r="AA202" s="134">
        <v>258861.67</v>
      </c>
      <c r="AB202" s="134"/>
      <c r="AC202" s="134">
        <v>238509.2</v>
      </c>
      <c r="AD202" s="134"/>
      <c r="AE202" s="134">
        <v>246979.98</v>
      </c>
      <c r="AF202" s="134"/>
      <c r="AG202" s="134">
        <v>232730.16</v>
      </c>
      <c r="AH202" s="134"/>
      <c r="AI202" s="53"/>
      <c r="AJ202" s="53"/>
      <c r="AK202" s="53"/>
      <c r="AL202" s="53"/>
      <c r="AM202" s="53"/>
      <c r="AN202" s="53"/>
      <c r="AO202" s="53"/>
      <c r="AP202" s="53"/>
      <c r="AQ202" s="53"/>
      <c r="AR202" s="53"/>
      <c r="AS202" s="53"/>
      <c r="AT202" s="53"/>
      <c r="AU202" s="53"/>
      <c r="AV202" s="53"/>
    </row>
    <row r="203" spans="1:48">
      <c r="A203" s="50">
        <v>189</v>
      </c>
      <c r="B203" s="51" t="s">
        <v>382</v>
      </c>
      <c r="C203" s="52">
        <v>1</v>
      </c>
      <c r="D203" s="52" t="s">
        <v>16</v>
      </c>
      <c r="E203" s="134">
        <v>124829.9</v>
      </c>
      <c r="F203" s="134"/>
      <c r="G203" s="134">
        <v>126492.93</v>
      </c>
      <c r="H203" s="134"/>
      <c r="I203" s="134">
        <v>13754.75</v>
      </c>
      <c r="J203" s="134"/>
      <c r="K203" s="134">
        <v>127875.84</v>
      </c>
      <c r="L203" s="134"/>
      <c r="M203" s="134">
        <v>120669.12</v>
      </c>
      <c r="N203" s="134"/>
      <c r="O203" s="134">
        <v>122290.12</v>
      </c>
      <c r="P203" s="134"/>
      <c r="Q203" s="134">
        <v>132117.94</v>
      </c>
      <c r="R203" s="134"/>
      <c r="S203" s="134">
        <v>123463.32</v>
      </c>
      <c r="T203" s="134"/>
      <c r="U203" s="134">
        <v>124518.86</v>
      </c>
      <c r="V203" s="134"/>
      <c r="W203" s="134">
        <v>131317.35</v>
      </c>
      <c r="X203" s="134"/>
      <c r="Y203" s="134">
        <v>121886.27</v>
      </c>
      <c r="Z203" s="134"/>
      <c r="AA203" s="134">
        <v>130408.95</v>
      </c>
      <c r="AB203" s="134"/>
      <c r="AC203" s="134">
        <v>124395.44</v>
      </c>
      <c r="AD203" s="134"/>
      <c r="AE203" s="134">
        <v>129503.23</v>
      </c>
      <c r="AF203" s="134"/>
      <c r="AG203" s="134">
        <v>117885.13</v>
      </c>
      <c r="AH203" s="134"/>
      <c r="AI203" s="53"/>
      <c r="AJ203" s="53"/>
      <c r="AK203" s="53"/>
      <c r="AL203" s="53"/>
      <c r="AM203" s="53"/>
      <c r="AN203" s="53"/>
      <c r="AO203" s="53"/>
      <c r="AP203" s="53"/>
      <c r="AQ203" s="53"/>
      <c r="AR203" s="53"/>
      <c r="AS203" s="53"/>
      <c r="AT203" s="53"/>
      <c r="AU203" s="53"/>
      <c r="AV203" s="53"/>
    </row>
    <row r="204" spans="1:48" ht="38.25">
      <c r="A204" s="50">
        <v>190</v>
      </c>
      <c r="B204" s="51" t="s">
        <v>383</v>
      </c>
      <c r="C204" s="52"/>
      <c r="D204" s="52" t="s">
        <v>233</v>
      </c>
      <c r="E204" s="134">
        <v>1132893.3</v>
      </c>
      <c r="F204" s="134"/>
      <c r="G204" s="134">
        <v>1132893.3</v>
      </c>
      <c r="H204" s="134"/>
      <c r="I204" s="134">
        <v>114589.28</v>
      </c>
      <c r="J204" s="134"/>
      <c r="K204" s="134">
        <v>1184028.25</v>
      </c>
      <c r="L204" s="134"/>
      <c r="M204" s="134">
        <v>1186248.73</v>
      </c>
      <c r="N204" s="134"/>
      <c r="O204" s="134">
        <v>1240349.76</v>
      </c>
      <c r="P204" s="134"/>
      <c r="Q204" s="134">
        <v>1280844.42</v>
      </c>
      <c r="R204" s="134"/>
      <c r="S204" s="134">
        <v>1104874.74</v>
      </c>
      <c r="T204" s="134"/>
      <c r="U204" s="134">
        <v>1121415.8799999999</v>
      </c>
      <c r="V204" s="134"/>
      <c r="W204" s="134">
        <v>1262537.6200000001</v>
      </c>
      <c r="X204" s="134"/>
      <c r="Y204" s="134">
        <v>1085267.96</v>
      </c>
      <c r="Z204" s="134"/>
      <c r="AA204" s="134">
        <v>1262785.0900000001</v>
      </c>
      <c r="AB204" s="134"/>
      <c r="AC204" s="134">
        <v>1176309.49</v>
      </c>
      <c r="AD204" s="134"/>
      <c r="AE204" s="134">
        <v>1168719.19</v>
      </c>
      <c r="AF204" s="134"/>
      <c r="AG204" s="134">
        <v>1099982.1100000001</v>
      </c>
      <c r="AH204" s="134"/>
      <c r="AI204" s="53"/>
      <c r="AJ204" s="53"/>
      <c r="AK204" s="53"/>
      <c r="AL204" s="53"/>
      <c r="AM204" s="53"/>
      <c r="AN204" s="53"/>
      <c r="AO204" s="53"/>
      <c r="AP204" s="53"/>
      <c r="AQ204" s="53"/>
      <c r="AR204" s="53"/>
      <c r="AS204" s="53"/>
      <c r="AT204" s="53"/>
      <c r="AU204" s="53"/>
      <c r="AV204" s="53"/>
    </row>
    <row r="205" spans="1:48" ht="25.5">
      <c r="A205" s="50">
        <v>191</v>
      </c>
      <c r="B205" s="51" t="s">
        <v>384</v>
      </c>
      <c r="C205" s="52"/>
      <c r="D205" s="52" t="s">
        <v>16</v>
      </c>
      <c r="E205" s="134">
        <v>861259.86</v>
      </c>
      <c r="F205" s="134"/>
      <c r="G205" s="134">
        <v>861259.86</v>
      </c>
      <c r="H205" s="134"/>
      <c r="I205" s="134">
        <v>87103.65</v>
      </c>
      <c r="J205" s="134"/>
      <c r="K205" s="134">
        <v>898854.83</v>
      </c>
      <c r="L205" s="134"/>
      <c r="M205" s="134">
        <v>875069.7</v>
      </c>
      <c r="N205" s="134"/>
      <c r="O205" s="134">
        <v>938664.58</v>
      </c>
      <c r="P205" s="134"/>
      <c r="Q205" s="134">
        <v>948320.42</v>
      </c>
      <c r="R205" s="134"/>
      <c r="S205" s="134">
        <v>839293.92</v>
      </c>
      <c r="T205" s="134"/>
      <c r="U205" s="134">
        <v>851813.45</v>
      </c>
      <c r="V205" s="134"/>
      <c r="W205" s="134">
        <v>935435.98</v>
      </c>
      <c r="X205" s="134"/>
      <c r="Y205" s="134">
        <v>824498.95</v>
      </c>
      <c r="Z205" s="134"/>
      <c r="AA205" s="134">
        <v>934956.29</v>
      </c>
      <c r="AB205" s="134"/>
      <c r="AC205" s="134">
        <v>869950.7</v>
      </c>
      <c r="AD205" s="134"/>
      <c r="AE205" s="134">
        <v>887290.53</v>
      </c>
      <c r="AF205" s="134"/>
      <c r="AG205" s="134">
        <v>835100.56</v>
      </c>
      <c r="AH205" s="134"/>
      <c r="AI205" s="53"/>
      <c r="AJ205" s="53"/>
      <c r="AK205" s="53"/>
      <c r="AL205" s="53"/>
      <c r="AM205" s="53"/>
      <c r="AN205" s="53"/>
      <c r="AO205" s="53"/>
      <c r="AP205" s="53"/>
      <c r="AQ205" s="53"/>
      <c r="AR205" s="53"/>
      <c r="AS205" s="53"/>
      <c r="AT205" s="53"/>
      <c r="AU205" s="53"/>
      <c r="AV205" s="53"/>
    </row>
    <row r="206" spans="1:48">
      <c r="A206" s="50">
        <v>192</v>
      </c>
      <c r="B206" s="51" t="s">
        <v>385</v>
      </c>
      <c r="C206" s="52"/>
      <c r="D206" s="52" t="s">
        <v>16</v>
      </c>
      <c r="E206" s="134">
        <v>1271283.75</v>
      </c>
      <c r="F206" s="134"/>
      <c r="G206" s="134">
        <v>1271283.75</v>
      </c>
      <c r="H206" s="134"/>
      <c r="I206" s="134">
        <v>126291.26</v>
      </c>
      <c r="J206" s="134"/>
      <c r="K206" s="134">
        <v>1324878.24</v>
      </c>
      <c r="L206" s="134"/>
      <c r="M206" s="134">
        <v>1271255.8799999999</v>
      </c>
      <c r="N206" s="134"/>
      <c r="O206" s="134">
        <v>1351411.14</v>
      </c>
      <c r="P206" s="134"/>
      <c r="Q206" s="134">
        <v>1379601.26</v>
      </c>
      <c r="R206" s="134"/>
      <c r="S206" s="134">
        <v>1238073.06</v>
      </c>
      <c r="T206" s="134"/>
      <c r="U206" s="134">
        <v>1257001.8999999999</v>
      </c>
      <c r="V206" s="134"/>
      <c r="W206" s="134">
        <v>1359593.12</v>
      </c>
      <c r="X206" s="134"/>
      <c r="Y206" s="134">
        <v>1215786.58</v>
      </c>
      <c r="Z206" s="134"/>
      <c r="AA206" s="134">
        <v>1359216.09</v>
      </c>
      <c r="AB206" s="134"/>
      <c r="AC206" s="134">
        <v>1263572.8600000001</v>
      </c>
      <c r="AD206" s="134"/>
      <c r="AE206" s="134">
        <v>1307705.3600000001</v>
      </c>
      <c r="AF206" s="134"/>
      <c r="AG206" s="134">
        <v>1232535.1499999999</v>
      </c>
      <c r="AH206" s="134"/>
      <c r="AI206" s="53"/>
      <c r="AJ206" s="53"/>
      <c r="AK206" s="53"/>
      <c r="AL206" s="53"/>
      <c r="AM206" s="53"/>
      <c r="AN206" s="53"/>
      <c r="AO206" s="53"/>
      <c r="AP206" s="53"/>
      <c r="AQ206" s="53"/>
      <c r="AR206" s="53"/>
      <c r="AS206" s="53"/>
      <c r="AT206" s="53"/>
      <c r="AU206" s="53"/>
      <c r="AV206" s="53"/>
    </row>
    <row r="207" spans="1:48">
      <c r="A207" s="50"/>
      <c r="B207" s="56" t="s">
        <v>100</v>
      </c>
      <c r="C207" s="52">
        <v>1</v>
      </c>
      <c r="D207" s="52"/>
      <c r="E207" s="134">
        <v>0</v>
      </c>
      <c r="F207" s="134"/>
      <c r="G207" s="134">
        <v>0</v>
      </c>
      <c r="H207" s="134"/>
      <c r="I207" s="134">
        <v>0</v>
      </c>
      <c r="J207" s="134"/>
      <c r="K207" s="134">
        <v>0</v>
      </c>
      <c r="L207" s="134"/>
      <c r="M207" s="134">
        <v>0</v>
      </c>
      <c r="N207" s="134"/>
      <c r="O207" s="134">
        <v>0</v>
      </c>
      <c r="P207" s="134"/>
      <c r="Q207" s="134">
        <v>0</v>
      </c>
      <c r="R207" s="134"/>
      <c r="S207" s="134">
        <v>0</v>
      </c>
      <c r="T207" s="134"/>
      <c r="U207" s="134">
        <v>0</v>
      </c>
      <c r="V207" s="134"/>
      <c r="W207" s="134">
        <v>0</v>
      </c>
      <c r="X207" s="134"/>
      <c r="Y207" s="134">
        <v>0</v>
      </c>
      <c r="Z207" s="134"/>
      <c r="AA207" s="134">
        <v>0</v>
      </c>
      <c r="AB207" s="134"/>
      <c r="AC207" s="134">
        <v>0</v>
      </c>
      <c r="AD207" s="134"/>
      <c r="AE207" s="134">
        <v>0</v>
      </c>
      <c r="AF207" s="134"/>
      <c r="AG207" s="134">
        <v>0</v>
      </c>
      <c r="AH207" s="134"/>
      <c r="AI207" s="53"/>
      <c r="AJ207" s="53"/>
      <c r="AK207" s="53"/>
      <c r="AL207" s="53"/>
      <c r="AM207" s="53"/>
      <c r="AN207" s="53"/>
      <c r="AO207" s="53"/>
      <c r="AP207" s="53"/>
      <c r="AQ207" s="53"/>
      <c r="AR207" s="53"/>
      <c r="AS207" s="53"/>
      <c r="AT207" s="53"/>
      <c r="AU207" s="53"/>
      <c r="AV207" s="53"/>
    </row>
    <row r="208" spans="1:48">
      <c r="A208" s="50">
        <v>193</v>
      </c>
      <c r="B208" s="51" t="s">
        <v>386</v>
      </c>
      <c r="C208" s="52">
        <v>1</v>
      </c>
      <c r="D208" s="52" t="s">
        <v>16</v>
      </c>
      <c r="E208" s="134">
        <v>12627741</v>
      </c>
      <c r="F208" s="134"/>
      <c r="G208" s="134">
        <v>12627741</v>
      </c>
      <c r="H208" s="134"/>
      <c r="I208" s="134">
        <v>1258121.6200000001</v>
      </c>
      <c r="J208" s="134"/>
      <c r="K208" s="134">
        <v>12505843.84</v>
      </c>
      <c r="L208" s="134"/>
      <c r="M208" s="134">
        <v>12211163.029999999</v>
      </c>
      <c r="N208" s="134"/>
      <c r="O208" s="134">
        <v>12851786.630000001</v>
      </c>
      <c r="P208" s="134"/>
      <c r="Q208" s="134">
        <v>13239657.91</v>
      </c>
      <c r="R208" s="134"/>
      <c r="S208" s="134">
        <v>11951606.59</v>
      </c>
      <c r="T208" s="134"/>
      <c r="U208" s="134">
        <v>12138929.789999999</v>
      </c>
      <c r="V208" s="134"/>
      <c r="W208" s="134">
        <v>13049437.119999999</v>
      </c>
      <c r="X208" s="134"/>
      <c r="Y208" s="134">
        <v>11732707.82</v>
      </c>
      <c r="Z208" s="134"/>
      <c r="AA208" s="134">
        <v>13048836.9</v>
      </c>
      <c r="AB208" s="134"/>
      <c r="AC208" s="134">
        <v>12121813.630000001</v>
      </c>
      <c r="AD208" s="134"/>
      <c r="AE208" s="134">
        <v>12343583.050000001</v>
      </c>
      <c r="AF208" s="134"/>
      <c r="AG208" s="134">
        <v>11631356.65</v>
      </c>
      <c r="AH208" s="134"/>
      <c r="AI208" s="53"/>
      <c r="AJ208" s="53"/>
      <c r="AK208" s="53"/>
      <c r="AL208" s="53"/>
      <c r="AM208" s="53"/>
      <c r="AN208" s="53"/>
      <c r="AO208" s="53"/>
      <c r="AP208" s="53"/>
      <c r="AQ208" s="53"/>
      <c r="AR208" s="53"/>
      <c r="AS208" s="53"/>
      <c r="AT208" s="53"/>
      <c r="AU208" s="53"/>
      <c r="AV208" s="53"/>
    </row>
    <row r="209" spans="1:48" ht="38.25">
      <c r="A209" s="50">
        <v>194</v>
      </c>
      <c r="B209" s="61" t="s">
        <v>387</v>
      </c>
      <c r="C209" s="52">
        <v>1</v>
      </c>
      <c r="D209" s="52" t="s">
        <v>233</v>
      </c>
      <c r="E209" s="134">
        <v>1807468.02</v>
      </c>
      <c r="F209" s="134"/>
      <c r="G209" s="134">
        <v>1807468.02</v>
      </c>
      <c r="H209" s="134"/>
      <c r="I209" s="134">
        <v>181720.14</v>
      </c>
      <c r="J209" s="134"/>
      <c r="K209" s="134">
        <v>1789114.86</v>
      </c>
      <c r="L209" s="134"/>
      <c r="M209" s="134">
        <v>1737481.18</v>
      </c>
      <c r="N209" s="134"/>
      <c r="O209" s="134">
        <v>1892978.71</v>
      </c>
      <c r="P209" s="134"/>
      <c r="Q209" s="134">
        <v>1926110.71</v>
      </c>
      <c r="R209" s="134"/>
      <c r="S209" s="134">
        <v>1710704.07</v>
      </c>
      <c r="T209" s="134"/>
      <c r="U209" s="134">
        <v>1737231.46</v>
      </c>
      <c r="V209" s="134"/>
      <c r="W209" s="134">
        <v>1897329.61</v>
      </c>
      <c r="X209" s="134"/>
      <c r="Y209" s="134">
        <v>1679533.91</v>
      </c>
      <c r="Z209" s="134"/>
      <c r="AA209" s="134">
        <v>1897617.22</v>
      </c>
      <c r="AB209" s="134"/>
      <c r="AC209" s="134">
        <v>1726953.94</v>
      </c>
      <c r="AD209" s="134"/>
      <c r="AE209" s="134">
        <v>1766256.65</v>
      </c>
      <c r="AF209" s="134"/>
      <c r="AG209" s="134">
        <v>1663172.24</v>
      </c>
      <c r="AH209" s="134"/>
      <c r="AI209" s="53"/>
      <c r="AJ209" s="53"/>
      <c r="AK209" s="53"/>
      <c r="AL209" s="53"/>
      <c r="AM209" s="53"/>
      <c r="AN209" s="53"/>
      <c r="AO209" s="53"/>
      <c r="AP209" s="53"/>
      <c r="AQ209" s="53"/>
      <c r="AR209" s="53"/>
      <c r="AS209" s="53"/>
      <c r="AT209" s="53"/>
      <c r="AU209" s="53"/>
      <c r="AV209" s="53"/>
    </row>
    <row r="210" spans="1:48" ht="25.5">
      <c r="A210" s="50">
        <v>195</v>
      </c>
      <c r="B210" s="51" t="s">
        <v>388</v>
      </c>
      <c r="C210" s="52">
        <v>1</v>
      </c>
      <c r="D210" s="52" t="s">
        <v>16</v>
      </c>
      <c r="E210" s="134">
        <v>2064389.4</v>
      </c>
      <c r="F210" s="134"/>
      <c r="G210" s="134">
        <v>2064389.4</v>
      </c>
      <c r="H210" s="134"/>
      <c r="I210" s="134">
        <v>209486.33</v>
      </c>
      <c r="J210" s="134"/>
      <c r="K210" s="134">
        <v>2046576.01</v>
      </c>
      <c r="L210" s="134"/>
      <c r="M210" s="134">
        <v>2028256.11</v>
      </c>
      <c r="N210" s="134"/>
      <c r="O210" s="134">
        <v>2152188.27</v>
      </c>
      <c r="P210" s="134"/>
      <c r="Q210" s="134">
        <v>2182433.02</v>
      </c>
      <c r="R210" s="134"/>
      <c r="S210" s="134">
        <v>1956068.43</v>
      </c>
      <c r="T210" s="134"/>
      <c r="U210" s="134">
        <v>1985969.83</v>
      </c>
      <c r="V210" s="134"/>
      <c r="W210" s="134">
        <v>2152278.04</v>
      </c>
      <c r="X210" s="134"/>
      <c r="Y210" s="134">
        <v>1920753.61</v>
      </c>
      <c r="Z210" s="134"/>
      <c r="AA210" s="134">
        <v>2151682.19</v>
      </c>
      <c r="AB210" s="134"/>
      <c r="AC210" s="134">
        <v>2014023.49</v>
      </c>
      <c r="AD210" s="134"/>
      <c r="AE210" s="134">
        <v>2020629.04</v>
      </c>
      <c r="AF210" s="134"/>
      <c r="AG210" s="134">
        <v>1901331.23</v>
      </c>
      <c r="AH210" s="134"/>
      <c r="AI210" s="53"/>
      <c r="AJ210" s="53"/>
      <c r="AK210" s="53"/>
      <c r="AL210" s="53"/>
      <c r="AM210" s="53"/>
      <c r="AN210" s="53"/>
      <c r="AO210" s="53"/>
      <c r="AP210" s="53"/>
      <c r="AQ210" s="53"/>
      <c r="AR210" s="53"/>
      <c r="AS210" s="53"/>
      <c r="AT210" s="53"/>
      <c r="AU210" s="53"/>
      <c r="AV210" s="53"/>
    </row>
    <row r="211" spans="1:48">
      <c r="A211" s="50">
        <v>196</v>
      </c>
      <c r="B211" s="51" t="s">
        <v>389</v>
      </c>
      <c r="C211" s="52">
        <v>1</v>
      </c>
      <c r="D211" s="52" t="s">
        <v>16</v>
      </c>
      <c r="E211" s="134">
        <v>1241683.8600000001</v>
      </c>
      <c r="F211" s="134"/>
      <c r="G211" s="134">
        <v>1241683.8600000001</v>
      </c>
      <c r="H211" s="134"/>
      <c r="I211" s="134">
        <v>125577.85</v>
      </c>
      <c r="J211" s="134"/>
      <c r="K211" s="134">
        <v>1232833.7</v>
      </c>
      <c r="L211" s="134"/>
      <c r="M211" s="134">
        <v>1222305.58</v>
      </c>
      <c r="N211" s="134"/>
      <c r="O211" s="134">
        <v>1271164.05</v>
      </c>
      <c r="P211" s="134"/>
      <c r="Q211" s="134">
        <v>1328442.44</v>
      </c>
      <c r="R211" s="134"/>
      <c r="S211" s="134">
        <v>1177280.24</v>
      </c>
      <c r="T211" s="134"/>
      <c r="U211" s="134">
        <v>1195525.54</v>
      </c>
      <c r="V211" s="134"/>
      <c r="W211" s="134">
        <v>1309893.19</v>
      </c>
      <c r="X211" s="134"/>
      <c r="Y211" s="134">
        <v>1156070.51</v>
      </c>
      <c r="Z211" s="134"/>
      <c r="AA211" s="134">
        <v>1309918.76</v>
      </c>
      <c r="AB211" s="134"/>
      <c r="AC211" s="134">
        <v>1213399.22</v>
      </c>
      <c r="AD211" s="134"/>
      <c r="AE211" s="134">
        <v>1217062.27</v>
      </c>
      <c r="AF211" s="134"/>
      <c r="AG211" s="134">
        <v>1145474.97</v>
      </c>
      <c r="AH211" s="134"/>
      <c r="AI211" s="53"/>
      <c r="AJ211" s="53"/>
      <c r="AK211" s="53"/>
      <c r="AL211" s="53"/>
      <c r="AM211" s="53"/>
      <c r="AN211" s="53"/>
      <c r="AO211" s="53"/>
      <c r="AP211" s="53"/>
      <c r="AQ211" s="53"/>
      <c r="AR211" s="53"/>
      <c r="AS211" s="53"/>
      <c r="AT211" s="53"/>
      <c r="AU211" s="53"/>
      <c r="AV211" s="53"/>
    </row>
    <row r="212" spans="1:48">
      <c r="A212" s="50">
        <v>197</v>
      </c>
      <c r="B212" s="51" t="s">
        <v>390</v>
      </c>
      <c r="C212" s="52">
        <v>1</v>
      </c>
      <c r="D212" s="52" t="s">
        <v>16</v>
      </c>
      <c r="E212" s="134">
        <v>1254381.01</v>
      </c>
      <c r="F212" s="134"/>
      <c r="G212" s="134">
        <v>1254381.01</v>
      </c>
      <c r="H212" s="134"/>
      <c r="I212" s="134">
        <v>125701.59</v>
      </c>
      <c r="J212" s="134"/>
      <c r="K212" s="134">
        <v>1244295.5</v>
      </c>
      <c r="L212" s="134"/>
      <c r="M212" s="134">
        <v>1230899.43</v>
      </c>
      <c r="N212" s="134"/>
      <c r="O212" s="134">
        <v>1277776.1100000001</v>
      </c>
      <c r="P212" s="134"/>
      <c r="Q212" s="134">
        <v>1314313.97</v>
      </c>
      <c r="R212" s="134"/>
      <c r="S212" s="134">
        <v>1188408.27</v>
      </c>
      <c r="T212" s="134"/>
      <c r="U212" s="134">
        <v>1207030.68</v>
      </c>
      <c r="V212" s="134"/>
      <c r="W212" s="134">
        <v>1296357.05</v>
      </c>
      <c r="X212" s="134"/>
      <c r="Y212" s="134">
        <v>1166841.1100000001</v>
      </c>
      <c r="Z212" s="134"/>
      <c r="AA212" s="134">
        <v>1296146.3700000001</v>
      </c>
      <c r="AB212" s="134"/>
      <c r="AC212" s="134">
        <v>1221207.3400000001</v>
      </c>
      <c r="AD212" s="134"/>
      <c r="AE212" s="134">
        <v>1228216.47</v>
      </c>
      <c r="AF212" s="134"/>
      <c r="AG212" s="134">
        <v>1156800.19</v>
      </c>
      <c r="AH212" s="134"/>
      <c r="AI212" s="53"/>
      <c r="AJ212" s="53"/>
      <c r="AK212" s="53"/>
      <c r="AL212" s="53"/>
      <c r="AM212" s="53"/>
      <c r="AN212" s="53"/>
      <c r="AO212" s="53"/>
      <c r="AP212" s="53"/>
      <c r="AQ212" s="53"/>
      <c r="AR212" s="53"/>
      <c r="AS212" s="53"/>
      <c r="AT212" s="53"/>
      <c r="AU212" s="53"/>
      <c r="AV212" s="53"/>
    </row>
    <row r="213" spans="1:48">
      <c r="A213" s="50">
        <v>198</v>
      </c>
      <c r="B213" s="51" t="s">
        <v>391</v>
      </c>
      <c r="C213" s="52">
        <v>1</v>
      </c>
      <c r="D213" s="52" t="s">
        <v>16</v>
      </c>
      <c r="E213" s="134">
        <v>977310.47</v>
      </c>
      <c r="F213" s="134"/>
      <c r="G213" s="134">
        <v>977310.47</v>
      </c>
      <c r="H213" s="134"/>
      <c r="I213" s="134">
        <v>97638.44</v>
      </c>
      <c r="J213" s="134"/>
      <c r="K213" s="134">
        <v>969690.91</v>
      </c>
      <c r="L213" s="134"/>
      <c r="M213" s="134">
        <v>953030.88</v>
      </c>
      <c r="N213" s="134"/>
      <c r="O213" s="134">
        <v>1009956.32</v>
      </c>
      <c r="P213" s="134"/>
      <c r="Q213" s="134">
        <v>1011642.25</v>
      </c>
      <c r="R213" s="134"/>
      <c r="S213" s="134">
        <v>925918.84</v>
      </c>
      <c r="T213" s="134"/>
      <c r="U213" s="134">
        <v>940393.42</v>
      </c>
      <c r="V213" s="134"/>
      <c r="W213" s="134">
        <v>997255.63</v>
      </c>
      <c r="X213" s="134"/>
      <c r="Y213" s="134">
        <v>909047.23</v>
      </c>
      <c r="Z213" s="134"/>
      <c r="AA213" s="134">
        <v>996963.56</v>
      </c>
      <c r="AB213" s="134"/>
      <c r="AC213" s="134">
        <v>945901.9</v>
      </c>
      <c r="AD213" s="134"/>
      <c r="AE213" s="134">
        <v>957138.19</v>
      </c>
      <c r="AF213" s="134"/>
      <c r="AG213" s="134">
        <v>901690.24</v>
      </c>
      <c r="AH213" s="134"/>
      <c r="AI213" s="53"/>
      <c r="AJ213" s="53"/>
      <c r="AK213" s="53"/>
      <c r="AL213" s="53"/>
      <c r="AM213" s="53"/>
      <c r="AN213" s="53"/>
      <c r="AO213" s="53"/>
      <c r="AP213" s="53"/>
      <c r="AQ213" s="53"/>
      <c r="AR213" s="53"/>
      <c r="AS213" s="53"/>
      <c r="AT213" s="53"/>
      <c r="AU213" s="53"/>
      <c r="AV213" s="53"/>
    </row>
    <row r="214" spans="1:48" ht="25.5">
      <c r="A214" s="50">
        <v>199</v>
      </c>
      <c r="B214" s="51" t="s">
        <v>108</v>
      </c>
      <c r="C214" s="52">
        <v>1</v>
      </c>
      <c r="D214" s="52" t="s">
        <v>16</v>
      </c>
      <c r="E214" s="134">
        <v>1548411.42</v>
      </c>
      <c r="F214" s="134"/>
      <c r="G214" s="134">
        <v>1548411.42</v>
      </c>
      <c r="H214" s="134"/>
      <c r="I214" s="134">
        <v>153829.98000000001</v>
      </c>
      <c r="J214" s="134"/>
      <c r="K214" s="134">
        <v>1530735.36</v>
      </c>
      <c r="L214" s="134"/>
      <c r="M214" s="134">
        <v>1479598.9</v>
      </c>
      <c r="N214" s="134"/>
      <c r="O214" s="134">
        <v>1592282</v>
      </c>
      <c r="P214" s="134"/>
      <c r="Q214" s="134">
        <v>1593639.28</v>
      </c>
      <c r="R214" s="134"/>
      <c r="S214" s="134">
        <v>1463932.8</v>
      </c>
      <c r="T214" s="134"/>
      <c r="U214" s="134">
        <v>1487050.1</v>
      </c>
      <c r="V214" s="134"/>
      <c r="W214" s="134">
        <v>1570842.39</v>
      </c>
      <c r="X214" s="134"/>
      <c r="Y214" s="134">
        <v>1437161.69</v>
      </c>
      <c r="Z214" s="134"/>
      <c r="AA214" s="134">
        <v>1570380.8</v>
      </c>
      <c r="AB214" s="134"/>
      <c r="AC214" s="134">
        <v>1469836</v>
      </c>
      <c r="AD214" s="134"/>
      <c r="AE214" s="134">
        <v>1510928.24</v>
      </c>
      <c r="AF214" s="134"/>
      <c r="AG214" s="134">
        <v>1424072.74</v>
      </c>
      <c r="AH214" s="134"/>
      <c r="AI214" s="53"/>
      <c r="AJ214" s="53"/>
      <c r="AK214" s="53"/>
      <c r="AL214" s="53"/>
      <c r="AM214" s="53"/>
      <c r="AN214" s="53"/>
      <c r="AO214" s="53"/>
      <c r="AP214" s="53"/>
      <c r="AQ214" s="53"/>
      <c r="AR214" s="53"/>
      <c r="AS214" s="53"/>
      <c r="AT214" s="53"/>
      <c r="AU214" s="53"/>
      <c r="AV214" s="53"/>
    </row>
    <row r="215" spans="1:48">
      <c r="A215" s="50">
        <v>200</v>
      </c>
      <c r="B215" s="51" t="s">
        <v>109</v>
      </c>
      <c r="C215" s="52">
        <v>1</v>
      </c>
      <c r="D215" s="52" t="s">
        <v>16</v>
      </c>
      <c r="E215" s="134">
        <v>980524.71</v>
      </c>
      <c r="F215" s="134"/>
      <c r="G215" s="134">
        <v>980524.71</v>
      </c>
      <c r="H215" s="134"/>
      <c r="I215" s="134">
        <v>97669.2</v>
      </c>
      <c r="J215" s="134"/>
      <c r="K215" s="134">
        <v>972596.87</v>
      </c>
      <c r="L215" s="134"/>
      <c r="M215" s="134">
        <v>936001.36</v>
      </c>
      <c r="N215" s="134"/>
      <c r="O215" s="134">
        <v>1025201.3</v>
      </c>
      <c r="P215" s="134"/>
      <c r="Q215" s="134">
        <v>1026600.33</v>
      </c>
      <c r="R215" s="134"/>
      <c r="S215" s="134">
        <v>928733.05</v>
      </c>
      <c r="T215" s="134"/>
      <c r="U215" s="134">
        <v>943303.45</v>
      </c>
      <c r="V215" s="134"/>
      <c r="W215" s="134">
        <v>1011568.63</v>
      </c>
      <c r="X215" s="134"/>
      <c r="Y215" s="134">
        <v>911770.17</v>
      </c>
      <c r="Z215" s="134"/>
      <c r="AA215" s="134">
        <v>1011523.53</v>
      </c>
      <c r="AB215" s="134"/>
      <c r="AC215" s="134">
        <v>930404.43</v>
      </c>
      <c r="AD215" s="134"/>
      <c r="AE215" s="134">
        <v>959957.86</v>
      </c>
      <c r="AF215" s="134"/>
      <c r="AG215" s="134">
        <v>904557.17</v>
      </c>
      <c r="AH215" s="134"/>
      <c r="AI215" s="53"/>
      <c r="AJ215" s="53"/>
      <c r="AK215" s="53"/>
      <c r="AL215" s="53"/>
      <c r="AM215" s="53"/>
      <c r="AN215" s="53"/>
      <c r="AO215" s="53"/>
      <c r="AP215" s="53"/>
      <c r="AQ215" s="53"/>
      <c r="AR215" s="53"/>
      <c r="AS215" s="53"/>
      <c r="AT215" s="53"/>
      <c r="AU215" s="53"/>
      <c r="AV215" s="53"/>
    </row>
    <row r="216" spans="1:48">
      <c r="A216" s="50">
        <v>201</v>
      </c>
      <c r="B216" s="51" t="s">
        <v>392</v>
      </c>
      <c r="C216" s="52">
        <v>1</v>
      </c>
      <c r="D216" s="52" t="s">
        <v>16</v>
      </c>
      <c r="E216" s="134">
        <v>695866.35</v>
      </c>
      <c r="F216" s="134"/>
      <c r="G216" s="134">
        <v>695866.35</v>
      </c>
      <c r="H216" s="134"/>
      <c r="I216" s="134">
        <v>69960.63</v>
      </c>
      <c r="J216" s="134"/>
      <c r="K216" s="134">
        <v>687131.99</v>
      </c>
      <c r="L216" s="134"/>
      <c r="M216" s="134">
        <v>701967.2</v>
      </c>
      <c r="N216" s="134"/>
      <c r="O216" s="134">
        <v>727052.18</v>
      </c>
      <c r="P216" s="134"/>
      <c r="Q216" s="134">
        <v>734529.58</v>
      </c>
      <c r="R216" s="134"/>
      <c r="S216" s="134">
        <v>657765.92000000004</v>
      </c>
      <c r="T216" s="134"/>
      <c r="U216" s="134">
        <v>667887.9</v>
      </c>
      <c r="V216" s="134"/>
      <c r="W216" s="134">
        <v>723723.52</v>
      </c>
      <c r="X216" s="134"/>
      <c r="Y216" s="134">
        <v>645784.56999999995</v>
      </c>
      <c r="Z216" s="134"/>
      <c r="AA216" s="134">
        <v>723603.79</v>
      </c>
      <c r="AB216" s="134"/>
      <c r="AC216" s="134">
        <v>653876.49</v>
      </c>
      <c r="AD216" s="134"/>
      <c r="AE216" s="134">
        <v>678277.26</v>
      </c>
      <c r="AF216" s="134"/>
      <c r="AG216" s="134">
        <v>638699.92000000004</v>
      </c>
      <c r="AH216" s="134"/>
      <c r="AI216" s="53"/>
      <c r="AJ216" s="53"/>
      <c r="AK216" s="53"/>
      <c r="AL216" s="53"/>
      <c r="AM216" s="53"/>
      <c r="AN216" s="53"/>
      <c r="AO216" s="53"/>
      <c r="AP216" s="53"/>
      <c r="AQ216" s="53"/>
      <c r="AR216" s="53"/>
      <c r="AS216" s="53"/>
      <c r="AT216" s="53"/>
      <c r="AU216" s="53"/>
      <c r="AV216" s="53"/>
    </row>
    <row r="217" spans="1:48">
      <c r="A217" s="50">
        <v>202</v>
      </c>
      <c r="B217" s="51" t="s">
        <v>393</v>
      </c>
      <c r="C217" s="52">
        <v>1</v>
      </c>
      <c r="D217" s="52" t="s">
        <v>16</v>
      </c>
      <c r="E217" s="134">
        <v>441756.07</v>
      </c>
      <c r="F217" s="134"/>
      <c r="G217" s="134">
        <v>441756.07</v>
      </c>
      <c r="H217" s="134"/>
      <c r="I217" s="134">
        <v>44674.9</v>
      </c>
      <c r="J217" s="134"/>
      <c r="K217" s="134">
        <v>438505.99</v>
      </c>
      <c r="L217" s="134"/>
      <c r="M217" s="134">
        <v>426902.43</v>
      </c>
      <c r="N217" s="134"/>
      <c r="O217" s="134">
        <v>460573.36</v>
      </c>
      <c r="P217" s="134"/>
      <c r="Q217" s="134">
        <v>475086.17</v>
      </c>
      <c r="R217" s="134"/>
      <c r="S217" s="134">
        <v>418784.61</v>
      </c>
      <c r="T217" s="134"/>
      <c r="U217" s="134">
        <v>425258.2</v>
      </c>
      <c r="V217" s="134"/>
      <c r="W217" s="134">
        <v>467951.34</v>
      </c>
      <c r="X217" s="134"/>
      <c r="Y217" s="134">
        <v>411317.93</v>
      </c>
      <c r="Z217" s="134"/>
      <c r="AA217" s="134">
        <v>468041.08</v>
      </c>
      <c r="AB217" s="134"/>
      <c r="AC217" s="134">
        <v>424462.46</v>
      </c>
      <c r="AD217" s="134"/>
      <c r="AE217" s="134">
        <v>432906.91</v>
      </c>
      <c r="AF217" s="134"/>
      <c r="AG217" s="134">
        <v>407442.38</v>
      </c>
      <c r="AH217" s="134"/>
      <c r="AI217" s="53"/>
      <c r="AJ217" s="53"/>
      <c r="AK217" s="53"/>
      <c r="AL217" s="53"/>
      <c r="AM217" s="53"/>
      <c r="AN217" s="53"/>
      <c r="AO217" s="53"/>
      <c r="AP217" s="53"/>
      <c r="AQ217" s="53"/>
      <c r="AR217" s="53"/>
      <c r="AS217" s="53"/>
      <c r="AT217" s="53"/>
      <c r="AU217" s="53"/>
      <c r="AV217" s="53"/>
    </row>
    <row r="218" spans="1:48">
      <c r="A218" s="50">
        <v>203</v>
      </c>
      <c r="B218" s="51" t="s">
        <v>394</v>
      </c>
      <c r="C218" s="52">
        <v>1</v>
      </c>
      <c r="D218" s="52" t="s">
        <v>16</v>
      </c>
      <c r="E218" s="134">
        <v>459262.58</v>
      </c>
      <c r="F218" s="134"/>
      <c r="G218" s="134">
        <v>465381.06</v>
      </c>
      <c r="H218" s="134"/>
      <c r="I218" s="134">
        <v>44613.31</v>
      </c>
      <c r="J218" s="134"/>
      <c r="K218" s="134">
        <v>432932.04</v>
      </c>
      <c r="L218" s="134"/>
      <c r="M218" s="134">
        <v>448352.53</v>
      </c>
      <c r="N218" s="134"/>
      <c r="O218" s="134">
        <v>455873.58</v>
      </c>
      <c r="P218" s="134"/>
      <c r="Q218" s="134">
        <v>473434.27</v>
      </c>
      <c r="R218" s="134"/>
      <c r="S218" s="134">
        <v>413356.98</v>
      </c>
      <c r="T218" s="134"/>
      <c r="U218" s="134">
        <v>419649.32</v>
      </c>
      <c r="V218" s="134"/>
      <c r="W218" s="134">
        <v>466372.39</v>
      </c>
      <c r="X218" s="134"/>
      <c r="Y218" s="134">
        <v>406060.97</v>
      </c>
      <c r="Z218" s="134"/>
      <c r="AA218" s="134">
        <v>466433.83</v>
      </c>
      <c r="AB218" s="134"/>
      <c r="AC218" s="134">
        <v>418508.79</v>
      </c>
      <c r="AD218" s="134"/>
      <c r="AE218" s="134">
        <v>427462.21</v>
      </c>
      <c r="AF218" s="134"/>
      <c r="AG218" s="134">
        <v>401923.61</v>
      </c>
      <c r="AH218" s="134"/>
      <c r="AI218" s="53"/>
      <c r="AJ218" s="53"/>
      <c r="AK218" s="53"/>
      <c r="AL218" s="53"/>
      <c r="AM218" s="53"/>
      <c r="AN218" s="53"/>
      <c r="AO218" s="53"/>
      <c r="AP218" s="53"/>
      <c r="AQ218" s="53"/>
      <c r="AR218" s="53"/>
      <c r="AS218" s="53"/>
      <c r="AT218" s="53"/>
      <c r="AU218" s="53"/>
      <c r="AV218" s="53"/>
    </row>
    <row r="219" spans="1:48" ht="25.5">
      <c r="A219" s="50">
        <v>204</v>
      </c>
      <c r="B219" s="51" t="s">
        <v>395</v>
      </c>
      <c r="C219" s="52">
        <v>1</v>
      </c>
      <c r="D219" s="52" t="s">
        <v>16</v>
      </c>
      <c r="E219" s="134">
        <v>960876.56</v>
      </c>
      <c r="F219" s="134"/>
      <c r="G219" s="134">
        <v>960876.56</v>
      </c>
      <c r="H219" s="134"/>
      <c r="I219" s="134">
        <v>97478.29</v>
      </c>
      <c r="J219" s="134"/>
      <c r="K219" s="134">
        <v>954847.94</v>
      </c>
      <c r="L219" s="134"/>
      <c r="M219" s="134">
        <v>959655.37</v>
      </c>
      <c r="N219" s="134"/>
      <c r="O219" s="134">
        <v>973927.54</v>
      </c>
      <c r="P219" s="134"/>
      <c r="Q219" s="134">
        <v>1022905.76</v>
      </c>
      <c r="R219" s="134"/>
      <c r="S219" s="134">
        <v>911508.27</v>
      </c>
      <c r="T219" s="134"/>
      <c r="U219" s="134">
        <v>925497.25</v>
      </c>
      <c r="V219" s="134"/>
      <c r="W219" s="134">
        <v>1008034.54</v>
      </c>
      <c r="X219" s="134"/>
      <c r="Y219" s="134">
        <v>895100.35</v>
      </c>
      <c r="Z219" s="134"/>
      <c r="AA219" s="134">
        <v>1007927.78</v>
      </c>
      <c r="AB219" s="134"/>
      <c r="AC219" s="134">
        <v>951917.78</v>
      </c>
      <c r="AD219" s="134"/>
      <c r="AE219" s="134">
        <v>942691.47</v>
      </c>
      <c r="AF219" s="134"/>
      <c r="AG219" s="134">
        <v>887022.33</v>
      </c>
      <c r="AH219" s="134"/>
      <c r="AI219" s="53"/>
      <c r="AJ219" s="53"/>
      <c r="AK219" s="53"/>
      <c r="AL219" s="53"/>
      <c r="AM219" s="53"/>
      <c r="AN219" s="53"/>
      <c r="AO219" s="53"/>
      <c r="AP219" s="53"/>
      <c r="AQ219" s="53"/>
      <c r="AR219" s="53"/>
      <c r="AS219" s="53"/>
      <c r="AT219" s="53"/>
      <c r="AU219" s="53"/>
      <c r="AV219" s="53"/>
    </row>
    <row r="220" spans="1:48" ht="25.5">
      <c r="A220" s="50">
        <v>205</v>
      </c>
      <c r="B220" s="51" t="s">
        <v>396</v>
      </c>
      <c r="C220" s="52">
        <v>1</v>
      </c>
      <c r="D220" s="52" t="s">
        <v>16</v>
      </c>
      <c r="E220" s="134">
        <v>997467.36</v>
      </c>
      <c r="F220" s="134"/>
      <c r="G220" s="134">
        <v>1010756.01</v>
      </c>
      <c r="H220" s="134"/>
      <c r="I220" s="134">
        <v>97341.97</v>
      </c>
      <c r="J220" s="134"/>
      <c r="K220" s="134">
        <v>942584.11</v>
      </c>
      <c r="L220" s="134"/>
      <c r="M220" s="134">
        <v>953030.88</v>
      </c>
      <c r="N220" s="134"/>
      <c r="O220" s="134">
        <v>989448.7</v>
      </c>
      <c r="P220" s="134"/>
      <c r="Q220" s="134">
        <v>1015427.09</v>
      </c>
      <c r="R220" s="134"/>
      <c r="S220" s="134">
        <v>899555.81</v>
      </c>
      <c r="T220" s="134"/>
      <c r="U220" s="134">
        <v>913148.37</v>
      </c>
      <c r="V220" s="134"/>
      <c r="W220" s="134">
        <v>1000878.4</v>
      </c>
      <c r="X220" s="134"/>
      <c r="Y220" s="134">
        <v>883527.72</v>
      </c>
      <c r="Z220" s="134"/>
      <c r="AA220" s="134">
        <v>1000648.16</v>
      </c>
      <c r="AB220" s="134"/>
      <c r="AC220" s="134">
        <v>945901.9</v>
      </c>
      <c r="AD220" s="134"/>
      <c r="AE220" s="134">
        <v>930698.56</v>
      </c>
      <c r="AF220" s="134"/>
      <c r="AG220" s="134">
        <v>874872.31999999995</v>
      </c>
      <c r="AH220" s="134"/>
      <c r="AI220" s="53"/>
      <c r="AJ220" s="53"/>
      <c r="AK220" s="53"/>
      <c r="AL220" s="53"/>
      <c r="AM220" s="53"/>
      <c r="AN220" s="53"/>
      <c r="AO220" s="53"/>
      <c r="AP220" s="53"/>
      <c r="AQ220" s="53"/>
      <c r="AR220" s="53"/>
      <c r="AS220" s="53"/>
      <c r="AT220" s="53"/>
      <c r="AU220" s="53"/>
      <c r="AV220" s="53"/>
    </row>
    <row r="221" spans="1:48">
      <c r="A221" s="50">
        <v>206</v>
      </c>
      <c r="B221" s="51" t="s">
        <v>397</v>
      </c>
      <c r="C221" s="52">
        <v>1</v>
      </c>
      <c r="D221" s="52" t="s">
        <v>16</v>
      </c>
      <c r="E221" s="134">
        <v>338544.44</v>
      </c>
      <c r="F221" s="134"/>
      <c r="G221" s="134">
        <v>338544.44</v>
      </c>
      <c r="H221" s="134"/>
      <c r="I221" s="134">
        <v>33510.44</v>
      </c>
      <c r="J221" s="134"/>
      <c r="K221" s="134">
        <v>336652.44</v>
      </c>
      <c r="L221" s="134"/>
      <c r="M221" s="134">
        <v>324453.01</v>
      </c>
      <c r="N221" s="134"/>
      <c r="O221" s="134">
        <v>332826.68</v>
      </c>
      <c r="P221" s="134"/>
      <c r="Q221" s="134">
        <v>366178.68</v>
      </c>
      <c r="R221" s="134"/>
      <c r="S221" s="134">
        <v>321042.51</v>
      </c>
      <c r="T221" s="134"/>
      <c r="U221" s="134">
        <v>326117.8</v>
      </c>
      <c r="V221" s="134"/>
      <c r="W221" s="134">
        <v>338672.29</v>
      </c>
      <c r="X221" s="134"/>
      <c r="Y221" s="134">
        <v>315071.24</v>
      </c>
      <c r="Z221" s="134"/>
      <c r="AA221" s="134">
        <v>338471.16</v>
      </c>
      <c r="AB221" s="134"/>
      <c r="AC221" s="134">
        <v>322236.86</v>
      </c>
      <c r="AD221" s="134"/>
      <c r="AE221" s="134">
        <v>332176.07</v>
      </c>
      <c r="AF221" s="134"/>
      <c r="AG221" s="134">
        <v>313150.94</v>
      </c>
      <c r="AH221" s="134"/>
      <c r="AI221" s="53"/>
      <c r="AJ221" s="53"/>
      <c r="AK221" s="53"/>
      <c r="AL221" s="53"/>
      <c r="AM221" s="53"/>
      <c r="AN221" s="53"/>
      <c r="AO221" s="53"/>
      <c r="AP221" s="53"/>
      <c r="AQ221" s="53"/>
      <c r="AR221" s="53"/>
      <c r="AS221" s="53"/>
      <c r="AT221" s="53"/>
      <c r="AU221" s="53"/>
      <c r="AV221" s="53"/>
    </row>
    <row r="222" spans="1:48">
      <c r="A222" s="50">
        <v>207</v>
      </c>
      <c r="B222" s="51" t="s">
        <v>398</v>
      </c>
      <c r="C222" s="52">
        <v>1</v>
      </c>
      <c r="D222" s="52" t="s">
        <v>16</v>
      </c>
      <c r="E222" s="134">
        <v>531295.22</v>
      </c>
      <c r="F222" s="134"/>
      <c r="G222" s="134">
        <v>531295.22</v>
      </c>
      <c r="H222" s="134"/>
      <c r="I222" s="134">
        <v>52953.51</v>
      </c>
      <c r="J222" s="134"/>
      <c r="K222" s="134">
        <v>529565.96</v>
      </c>
      <c r="L222" s="134"/>
      <c r="M222" s="134">
        <v>520723.12</v>
      </c>
      <c r="N222" s="134"/>
      <c r="O222" s="134">
        <v>559186.48</v>
      </c>
      <c r="P222" s="134"/>
      <c r="Q222" s="134">
        <v>549496.17000000004</v>
      </c>
      <c r="R222" s="134"/>
      <c r="S222" s="134">
        <v>504636.38</v>
      </c>
      <c r="T222" s="134"/>
      <c r="U222" s="134">
        <v>512500.84</v>
      </c>
      <c r="V222" s="134"/>
      <c r="W222" s="134">
        <v>542335.68999999994</v>
      </c>
      <c r="X222" s="134"/>
      <c r="Y222" s="134">
        <v>495352.38</v>
      </c>
      <c r="Z222" s="134"/>
      <c r="AA222" s="134">
        <v>542137.26</v>
      </c>
      <c r="AB222" s="134"/>
      <c r="AC222" s="134">
        <v>516752.24</v>
      </c>
      <c r="AD222" s="134"/>
      <c r="AE222" s="134">
        <v>522745.86</v>
      </c>
      <c r="AF222" s="134"/>
      <c r="AG222" s="134">
        <v>492576.19</v>
      </c>
      <c r="AH222" s="134"/>
      <c r="AI222" s="53"/>
      <c r="AJ222" s="53"/>
      <c r="AK222" s="53"/>
      <c r="AL222" s="53"/>
      <c r="AM222" s="53"/>
      <c r="AN222" s="53"/>
      <c r="AO222" s="53"/>
      <c r="AP222" s="53"/>
      <c r="AQ222" s="53"/>
      <c r="AR222" s="53"/>
      <c r="AS222" s="53"/>
      <c r="AT222" s="53"/>
      <c r="AU222" s="53"/>
      <c r="AV222" s="53"/>
    </row>
    <row r="223" spans="1:48" ht="25.5">
      <c r="A223" s="50">
        <v>208</v>
      </c>
      <c r="B223" s="51" t="s">
        <v>111</v>
      </c>
      <c r="C223" s="52">
        <v>1</v>
      </c>
      <c r="D223" s="52" t="s">
        <v>16</v>
      </c>
      <c r="E223" s="134">
        <v>444778.8</v>
      </c>
      <c r="F223" s="134"/>
      <c r="G223" s="134">
        <v>444778.8</v>
      </c>
      <c r="H223" s="134"/>
      <c r="I223" s="134">
        <v>44704.44</v>
      </c>
      <c r="J223" s="134"/>
      <c r="K223" s="134">
        <v>441233.55</v>
      </c>
      <c r="L223" s="134"/>
      <c r="M223" s="134">
        <v>439328.35</v>
      </c>
      <c r="N223" s="134"/>
      <c r="O223" s="134">
        <v>467578.44</v>
      </c>
      <c r="P223" s="134"/>
      <c r="Q223" s="134">
        <v>486517.44</v>
      </c>
      <c r="R223" s="134"/>
      <c r="S223" s="134">
        <v>421433.72</v>
      </c>
      <c r="T223" s="134"/>
      <c r="U223" s="134">
        <v>427996.71</v>
      </c>
      <c r="V223" s="134"/>
      <c r="W223" s="134">
        <v>449847.31</v>
      </c>
      <c r="X223" s="134"/>
      <c r="Y223" s="134">
        <v>413883.03</v>
      </c>
      <c r="Z223" s="134"/>
      <c r="AA223" s="134">
        <v>449624.06</v>
      </c>
      <c r="AB223" s="134"/>
      <c r="AC223" s="134">
        <v>435766.86</v>
      </c>
      <c r="AD223" s="134"/>
      <c r="AE223" s="134">
        <v>435562.81</v>
      </c>
      <c r="AF223" s="134"/>
      <c r="AG223" s="134">
        <v>410138.35</v>
      </c>
      <c r="AH223" s="134"/>
      <c r="AI223" s="53"/>
      <c r="AJ223" s="53"/>
      <c r="AK223" s="53"/>
      <c r="AL223" s="53"/>
      <c r="AM223" s="53"/>
      <c r="AN223" s="53"/>
      <c r="AO223" s="53"/>
      <c r="AP223" s="53"/>
      <c r="AQ223" s="53"/>
      <c r="AR223" s="53"/>
      <c r="AS223" s="53"/>
      <c r="AT223" s="53"/>
      <c r="AU223" s="53"/>
      <c r="AV223" s="53"/>
    </row>
    <row r="224" spans="1:48">
      <c r="A224" s="50">
        <v>209</v>
      </c>
      <c r="B224" s="51" t="s">
        <v>399</v>
      </c>
      <c r="C224" s="52">
        <v>1</v>
      </c>
      <c r="D224" s="52" t="s">
        <v>16</v>
      </c>
      <c r="E224" s="134">
        <v>507308.03</v>
      </c>
      <c r="F224" s="134"/>
      <c r="G224" s="134">
        <v>507308.03</v>
      </c>
      <c r="H224" s="134"/>
      <c r="I224" s="134">
        <v>50391.7</v>
      </c>
      <c r="J224" s="134"/>
      <c r="K224" s="134">
        <v>501092.23</v>
      </c>
      <c r="L224" s="134"/>
      <c r="M224" s="134">
        <v>484352.51</v>
      </c>
      <c r="N224" s="134"/>
      <c r="O224" s="134">
        <v>514881.81</v>
      </c>
      <c r="P224" s="134"/>
      <c r="Q224" s="134">
        <v>532520.25</v>
      </c>
      <c r="R224" s="134"/>
      <c r="S224" s="134">
        <v>479242.92</v>
      </c>
      <c r="T224" s="134"/>
      <c r="U224" s="134">
        <v>486939.25</v>
      </c>
      <c r="V224" s="134"/>
      <c r="W224" s="134">
        <v>525723.29</v>
      </c>
      <c r="X224" s="134"/>
      <c r="Y224" s="134">
        <v>470637.73</v>
      </c>
      <c r="Z224" s="134"/>
      <c r="AA224" s="134">
        <v>525864.59</v>
      </c>
      <c r="AB224" s="134"/>
      <c r="AC224" s="134">
        <v>481158.61</v>
      </c>
      <c r="AD224" s="134"/>
      <c r="AE224" s="134">
        <v>494490.11</v>
      </c>
      <c r="AF224" s="134"/>
      <c r="AG224" s="134">
        <v>466055.4</v>
      </c>
      <c r="AH224" s="134"/>
      <c r="AI224" s="53"/>
      <c r="AJ224" s="53"/>
      <c r="AK224" s="53"/>
      <c r="AL224" s="53"/>
      <c r="AM224" s="53"/>
      <c r="AN224" s="53"/>
      <c r="AO224" s="53"/>
      <c r="AP224" s="53"/>
      <c r="AQ224" s="53"/>
      <c r="AR224" s="53"/>
      <c r="AS224" s="53"/>
      <c r="AT224" s="53"/>
      <c r="AU224" s="53"/>
      <c r="AV224" s="53"/>
    </row>
    <row r="225" spans="1:48">
      <c r="A225" s="50">
        <v>210</v>
      </c>
      <c r="B225" s="51" t="s">
        <v>400</v>
      </c>
      <c r="C225" s="52">
        <v>1</v>
      </c>
      <c r="D225" s="52" t="s">
        <v>16</v>
      </c>
      <c r="E225" s="134">
        <v>9885348.8100000005</v>
      </c>
      <c r="F225" s="134"/>
      <c r="G225" s="134">
        <v>9885348.8100000005</v>
      </c>
      <c r="H225" s="134"/>
      <c r="I225" s="134">
        <v>979162.42</v>
      </c>
      <c r="J225" s="134"/>
      <c r="K225" s="134">
        <v>9785355.7699999996</v>
      </c>
      <c r="L225" s="134"/>
      <c r="M225" s="134">
        <v>9565396.2300000004</v>
      </c>
      <c r="N225" s="134"/>
      <c r="O225" s="134">
        <v>10251656.41</v>
      </c>
      <c r="P225" s="134"/>
      <c r="Q225" s="134">
        <v>10335658.359999999</v>
      </c>
      <c r="R225" s="134"/>
      <c r="S225" s="134">
        <v>9351800.9700000007</v>
      </c>
      <c r="T225" s="134"/>
      <c r="U225" s="134">
        <v>9499398.4499999993</v>
      </c>
      <c r="V225" s="134"/>
      <c r="W225" s="134">
        <v>10185639.68</v>
      </c>
      <c r="X225" s="134"/>
      <c r="Y225" s="134">
        <v>9179944.8200000003</v>
      </c>
      <c r="Z225" s="134"/>
      <c r="AA225" s="134">
        <v>10185978.58</v>
      </c>
      <c r="AB225" s="134"/>
      <c r="AC225" s="134">
        <v>9489567.8100000005</v>
      </c>
      <c r="AD225" s="134"/>
      <c r="AE225" s="134">
        <v>9657096.25</v>
      </c>
      <c r="AF225" s="134"/>
      <c r="AG225" s="134">
        <v>9104068.5500000007</v>
      </c>
      <c r="AH225" s="134"/>
      <c r="AI225" s="53"/>
      <c r="AJ225" s="53"/>
      <c r="AK225" s="53"/>
      <c r="AL225" s="53"/>
      <c r="AM225" s="53"/>
      <c r="AN225" s="53"/>
      <c r="AO225" s="53"/>
      <c r="AP225" s="53"/>
      <c r="AQ225" s="53"/>
      <c r="AR225" s="53"/>
      <c r="AS225" s="53"/>
      <c r="AT225" s="53"/>
      <c r="AU225" s="53"/>
      <c r="AV225" s="53"/>
    </row>
    <row r="226" spans="1:48">
      <c r="A226" s="50">
        <v>211</v>
      </c>
      <c r="B226" s="51" t="s">
        <v>401</v>
      </c>
      <c r="C226" s="52">
        <v>1</v>
      </c>
      <c r="D226" s="52" t="s">
        <v>16</v>
      </c>
      <c r="E226" s="134">
        <v>2639699.84</v>
      </c>
      <c r="F226" s="134"/>
      <c r="G226" s="134">
        <v>2639699.84</v>
      </c>
      <c r="H226" s="134"/>
      <c r="I226" s="134">
        <v>265362.86</v>
      </c>
      <c r="J226" s="134"/>
      <c r="K226" s="134">
        <v>2616968</v>
      </c>
      <c r="L226" s="134"/>
      <c r="M226" s="134">
        <v>2569407.2999999998</v>
      </c>
      <c r="N226" s="134"/>
      <c r="O226" s="134">
        <v>2794784.24</v>
      </c>
      <c r="P226" s="134"/>
      <c r="Q226" s="134">
        <v>2773986.39</v>
      </c>
      <c r="R226" s="134"/>
      <c r="S226" s="134">
        <v>2500351.33</v>
      </c>
      <c r="T226" s="134"/>
      <c r="U226" s="134">
        <v>2539258.62</v>
      </c>
      <c r="V226" s="134"/>
      <c r="W226" s="134">
        <v>2735685.22</v>
      </c>
      <c r="X226" s="134"/>
      <c r="Y226" s="134">
        <v>2454968.79</v>
      </c>
      <c r="Z226" s="134"/>
      <c r="AA226" s="134">
        <v>2735227.57</v>
      </c>
      <c r="AB226" s="134"/>
      <c r="AC226" s="134">
        <v>2551143.86</v>
      </c>
      <c r="AD226" s="134"/>
      <c r="AE226" s="134">
        <v>2583155.3199999998</v>
      </c>
      <c r="AF226" s="134"/>
      <c r="AG226" s="134">
        <v>2432393.29</v>
      </c>
      <c r="AH226" s="134"/>
      <c r="AI226" s="53"/>
      <c r="AJ226" s="53"/>
      <c r="AK226" s="53"/>
      <c r="AL226" s="53"/>
      <c r="AM226" s="53"/>
      <c r="AN226" s="53"/>
      <c r="AO226" s="53"/>
      <c r="AP226" s="53"/>
      <c r="AQ226" s="53"/>
      <c r="AR226" s="53"/>
      <c r="AS226" s="53"/>
      <c r="AT226" s="53"/>
      <c r="AU226" s="53"/>
      <c r="AV226" s="53"/>
    </row>
    <row r="227" spans="1:48" ht="25.5">
      <c r="A227" s="50">
        <v>212</v>
      </c>
      <c r="B227" s="51" t="s">
        <v>402</v>
      </c>
      <c r="C227" s="52">
        <v>1</v>
      </c>
      <c r="D227" s="52" t="s">
        <v>16</v>
      </c>
      <c r="E227" s="134">
        <v>4223551.13</v>
      </c>
      <c r="F227" s="134"/>
      <c r="G227" s="134">
        <v>4223551.13</v>
      </c>
      <c r="H227" s="134"/>
      <c r="I227" s="134">
        <v>419531.32</v>
      </c>
      <c r="J227" s="134"/>
      <c r="K227" s="134">
        <v>4180491.85</v>
      </c>
      <c r="L227" s="134"/>
      <c r="M227" s="134">
        <v>4040836.42</v>
      </c>
      <c r="N227" s="134"/>
      <c r="O227" s="134">
        <v>4305496.3899999997</v>
      </c>
      <c r="P227" s="134"/>
      <c r="Q227" s="134">
        <v>4443007.75</v>
      </c>
      <c r="R227" s="134"/>
      <c r="S227" s="134">
        <v>3995948.72</v>
      </c>
      <c r="T227" s="134"/>
      <c r="U227" s="134">
        <v>4058806.5</v>
      </c>
      <c r="V227" s="134"/>
      <c r="W227" s="134">
        <v>4378736.21</v>
      </c>
      <c r="X227" s="134"/>
      <c r="Y227" s="134">
        <v>3922584.95</v>
      </c>
      <c r="Z227" s="134"/>
      <c r="AA227" s="134">
        <v>4379053.62</v>
      </c>
      <c r="AB227" s="134"/>
      <c r="AC227" s="134">
        <v>4013665.21</v>
      </c>
      <c r="AD227" s="134"/>
      <c r="AE227" s="134">
        <v>4126117.06</v>
      </c>
      <c r="AF227" s="134"/>
      <c r="AG227" s="134">
        <v>3888945.92</v>
      </c>
      <c r="AH227" s="134"/>
      <c r="AI227" s="53"/>
      <c r="AJ227" s="53"/>
      <c r="AK227" s="53"/>
      <c r="AL227" s="53"/>
      <c r="AM227" s="53"/>
      <c r="AN227" s="53"/>
      <c r="AO227" s="53"/>
      <c r="AP227" s="53"/>
      <c r="AQ227" s="53"/>
      <c r="AR227" s="53"/>
      <c r="AS227" s="53"/>
      <c r="AT227" s="53"/>
      <c r="AU227" s="53"/>
      <c r="AV227" s="53"/>
    </row>
    <row r="228" spans="1:48">
      <c r="A228" s="50">
        <v>213</v>
      </c>
      <c r="B228" s="51" t="s">
        <v>403</v>
      </c>
      <c r="C228" s="52">
        <v>1</v>
      </c>
      <c r="D228" s="52" t="s">
        <v>16</v>
      </c>
      <c r="E228" s="134">
        <v>2369371.4500000002</v>
      </c>
      <c r="F228" s="134"/>
      <c r="G228" s="134">
        <v>2369371.4500000002</v>
      </c>
      <c r="H228" s="134"/>
      <c r="I228" s="134">
        <v>237495.7</v>
      </c>
      <c r="J228" s="134"/>
      <c r="K228" s="134">
        <v>2348543.88</v>
      </c>
      <c r="L228" s="134"/>
      <c r="M228" s="134">
        <v>2282218.91</v>
      </c>
      <c r="N228" s="134"/>
      <c r="O228" s="134">
        <v>2490315.17</v>
      </c>
      <c r="P228" s="134"/>
      <c r="Q228" s="134">
        <v>2528185.98</v>
      </c>
      <c r="R228" s="134"/>
      <c r="S228" s="134">
        <v>2244067.69</v>
      </c>
      <c r="T228" s="134"/>
      <c r="U228" s="134">
        <v>2278998.4900000002</v>
      </c>
      <c r="V228" s="134"/>
      <c r="W228" s="134">
        <v>2490880.2200000002</v>
      </c>
      <c r="X228" s="134"/>
      <c r="Y228" s="134">
        <v>2203213.33</v>
      </c>
      <c r="Z228" s="134"/>
      <c r="AA228" s="134">
        <v>2491077.83</v>
      </c>
      <c r="AB228" s="134"/>
      <c r="AC228" s="134">
        <v>2267463.7999999998</v>
      </c>
      <c r="AD228" s="134"/>
      <c r="AE228" s="134">
        <v>2318296.2799999998</v>
      </c>
      <c r="AF228" s="134"/>
      <c r="AG228" s="134">
        <v>2183517</v>
      </c>
      <c r="AH228" s="134"/>
      <c r="AI228" s="53"/>
      <c r="AJ228" s="53"/>
      <c r="AK228" s="53"/>
      <c r="AL228" s="53"/>
      <c r="AM228" s="53"/>
      <c r="AN228" s="53"/>
      <c r="AO228" s="53"/>
      <c r="AP228" s="53"/>
      <c r="AQ228" s="53"/>
      <c r="AR228" s="53"/>
      <c r="AS228" s="53"/>
      <c r="AT228" s="53"/>
      <c r="AU228" s="53"/>
      <c r="AV228" s="53"/>
    </row>
    <row r="229" spans="1:48">
      <c r="A229" s="50">
        <v>214</v>
      </c>
      <c r="B229" s="51" t="s">
        <v>404</v>
      </c>
      <c r="C229" s="52">
        <v>1</v>
      </c>
      <c r="D229" s="52" t="s">
        <v>233</v>
      </c>
      <c r="E229" s="134">
        <v>531295.22</v>
      </c>
      <c r="F229" s="134"/>
      <c r="G229" s="134">
        <v>531295.22</v>
      </c>
      <c r="H229" s="134"/>
      <c r="I229" s="134">
        <v>52953.51</v>
      </c>
      <c r="J229" s="134"/>
      <c r="K229" s="134">
        <v>529565.96</v>
      </c>
      <c r="L229" s="134"/>
      <c r="M229" s="134">
        <v>507740.59</v>
      </c>
      <c r="N229" s="134"/>
      <c r="O229" s="134">
        <v>548167.56999999995</v>
      </c>
      <c r="P229" s="134"/>
      <c r="Q229" s="134">
        <v>555614.18999999994</v>
      </c>
      <c r="R229" s="134"/>
      <c r="S229" s="134">
        <v>504636.38</v>
      </c>
      <c r="T229" s="134"/>
      <c r="U229" s="134">
        <v>512500.84</v>
      </c>
      <c r="V229" s="134"/>
      <c r="W229" s="134">
        <v>548204.71</v>
      </c>
      <c r="X229" s="134"/>
      <c r="Y229" s="134">
        <v>495352.38</v>
      </c>
      <c r="Z229" s="134"/>
      <c r="AA229" s="134">
        <v>548106.31000000006</v>
      </c>
      <c r="AB229" s="134"/>
      <c r="AC229" s="134">
        <v>504935.74</v>
      </c>
      <c r="AD229" s="134"/>
      <c r="AE229" s="134">
        <v>522745.86</v>
      </c>
      <c r="AF229" s="134"/>
      <c r="AG229" s="134">
        <v>492576.19</v>
      </c>
      <c r="AH229" s="134"/>
      <c r="AI229" s="53"/>
      <c r="AJ229" s="53"/>
      <c r="AK229" s="53"/>
      <c r="AL229" s="53"/>
      <c r="AM229" s="53"/>
      <c r="AN229" s="53"/>
      <c r="AO229" s="53"/>
      <c r="AP229" s="53"/>
      <c r="AQ229" s="53"/>
      <c r="AR229" s="53"/>
      <c r="AS229" s="53"/>
      <c r="AT229" s="53"/>
      <c r="AU229" s="53"/>
      <c r="AV229" s="53"/>
    </row>
    <row r="230" spans="1:48">
      <c r="A230" s="50">
        <v>215</v>
      </c>
      <c r="B230" s="51" t="s">
        <v>405</v>
      </c>
      <c r="C230" s="52">
        <v>1</v>
      </c>
      <c r="D230" s="52" t="s">
        <v>233</v>
      </c>
      <c r="E230" s="134">
        <v>583011.92000000004</v>
      </c>
      <c r="F230" s="134"/>
      <c r="G230" s="134">
        <v>583011.92000000004</v>
      </c>
      <c r="H230" s="134"/>
      <c r="I230" s="134">
        <v>58635.8</v>
      </c>
      <c r="J230" s="134"/>
      <c r="K230" s="134">
        <v>577197.42000000004</v>
      </c>
      <c r="L230" s="134"/>
      <c r="M230" s="134">
        <v>574705.15</v>
      </c>
      <c r="N230" s="134"/>
      <c r="O230" s="134">
        <v>611098.93000000005</v>
      </c>
      <c r="P230" s="134"/>
      <c r="Q230" s="134">
        <v>621396.43999999994</v>
      </c>
      <c r="R230" s="134"/>
      <c r="S230" s="134">
        <v>551867.06000000006</v>
      </c>
      <c r="T230" s="134"/>
      <c r="U230" s="134">
        <v>560528.21</v>
      </c>
      <c r="V230" s="134"/>
      <c r="W230" s="134">
        <v>612200.18000000005</v>
      </c>
      <c r="X230" s="134"/>
      <c r="Y230" s="134">
        <v>541845.99</v>
      </c>
      <c r="Z230" s="134"/>
      <c r="AA230" s="134">
        <v>612284.67000000004</v>
      </c>
      <c r="AB230" s="134"/>
      <c r="AC230" s="134">
        <v>570106.56000000006</v>
      </c>
      <c r="AD230" s="134"/>
      <c r="AE230" s="134">
        <v>569877.5</v>
      </c>
      <c r="AF230" s="134"/>
      <c r="AG230" s="134">
        <v>536615.68999999994</v>
      </c>
      <c r="AH230" s="134"/>
      <c r="AI230" s="53"/>
      <c r="AJ230" s="53"/>
      <c r="AK230" s="53"/>
      <c r="AL230" s="53"/>
      <c r="AM230" s="53"/>
      <c r="AN230" s="53"/>
      <c r="AO230" s="53"/>
      <c r="AP230" s="53"/>
      <c r="AQ230" s="53"/>
      <c r="AR230" s="53"/>
      <c r="AS230" s="53"/>
      <c r="AT230" s="53"/>
      <c r="AU230" s="53"/>
      <c r="AV230" s="53"/>
    </row>
    <row r="231" spans="1:48" ht="25.5">
      <c r="A231" s="50">
        <v>216</v>
      </c>
      <c r="B231" s="51" t="s">
        <v>406</v>
      </c>
      <c r="C231" s="52">
        <v>1</v>
      </c>
      <c r="D231" s="52" t="s">
        <v>16</v>
      </c>
      <c r="E231" s="134">
        <v>2746677.86</v>
      </c>
      <c r="F231" s="134"/>
      <c r="G231" s="134">
        <v>2746677.86</v>
      </c>
      <c r="H231" s="134"/>
      <c r="I231" s="134">
        <v>275284.94</v>
      </c>
      <c r="J231" s="134"/>
      <c r="K231" s="134">
        <v>2864640.53</v>
      </c>
      <c r="L231" s="134"/>
      <c r="M231" s="134">
        <v>2823946.55</v>
      </c>
      <c r="N231" s="134"/>
      <c r="O231" s="134">
        <v>2976615.44</v>
      </c>
      <c r="P231" s="134"/>
      <c r="Q231" s="134">
        <v>3039926.41</v>
      </c>
      <c r="R231" s="134"/>
      <c r="S231" s="134">
        <v>2675823.59</v>
      </c>
      <c r="T231" s="134"/>
      <c r="U231" s="134">
        <v>2716421.66</v>
      </c>
      <c r="V231" s="134"/>
      <c r="W231" s="134">
        <v>2996574.46</v>
      </c>
      <c r="X231" s="134"/>
      <c r="Y231" s="134">
        <v>2628029.2200000002</v>
      </c>
      <c r="Z231" s="134"/>
      <c r="AA231" s="134">
        <v>2996339.44</v>
      </c>
      <c r="AB231" s="134"/>
      <c r="AC231" s="134">
        <v>2802571.09</v>
      </c>
      <c r="AD231" s="134"/>
      <c r="AE231" s="134">
        <v>2827710.25</v>
      </c>
      <c r="AF231" s="134"/>
      <c r="AG231" s="134">
        <v>2663293.17</v>
      </c>
      <c r="AH231" s="134"/>
      <c r="AI231" s="53"/>
      <c r="AJ231" s="53"/>
      <c r="AK231" s="53"/>
      <c r="AL231" s="53"/>
      <c r="AM231" s="53"/>
      <c r="AN231" s="53"/>
      <c r="AO231" s="53"/>
      <c r="AP231" s="53"/>
      <c r="AQ231" s="53"/>
      <c r="AR231" s="53"/>
      <c r="AS231" s="53"/>
      <c r="AT231" s="53"/>
      <c r="AU231" s="53"/>
      <c r="AV231" s="53"/>
    </row>
    <row r="232" spans="1:48" ht="25.5">
      <c r="A232" s="50">
        <v>217</v>
      </c>
      <c r="B232" s="51" t="s">
        <v>407</v>
      </c>
      <c r="C232" s="52">
        <v>1</v>
      </c>
      <c r="D232" s="52" t="s">
        <v>16</v>
      </c>
      <c r="E232" s="134">
        <v>1939200</v>
      </c>
      <c r="F232" s="134"/>
      <c r="G232" s="134">
        <v>1977596.24</v>
      </c>
      <c r="H232" s="134"/>
      <c r="I232" s="134">
        <v>2058503.7</v>
      </c>
      <c r="J232" s="134"/>
      <c r="K232" s="135" t="s">
        <v>211</v>
      </c>
      <c r="L232" s="135" t="s">
        <v>211</v>
      </c>
      <c r="M232" s="135" t="s">
        <v>211</v>
      </c>
      <c r="N232" s="135" t="s">
        <v>211</v>
      </c>
      <c r="O232" s="135" t="s">
        <v>211</v>
      </c>
      <c r="P232" s="135" t="s">
        <v>211</v>
      </c>
      <c r="Q232" s="135" t="s">
        <v>211</v>
      </c>
      <c r="R232" s="135" t="s">
        <v>211</v>
      </c>
      <c r="S232" s="134">
        <v>2027336.64</v>
      </c>
      <c r="T232" s="134"/>
      <c r="U232" s="134">
        <v>2022343.2</v>
      </c>
      <c r="V232" s="134"/>
      <c r="W232" s="135" t="s">
        <v>211</v>
      </c>
      <c r="X232" s="135" t="s">
        <v>211</v>
      </c>
      <c r="Y232" s="134">
        <v>2019347.14</v>
      </c>
      <c r="Z232" s="134"/>
      <c r="AA232" s="135" t="s">
        <v>211</v>
      </c>
      <c r="AB232" s="135" t="s">
        <v>211</v>
      </c>
      <c r="AC232" s="135" t="s">
        <v>211</v>
      </c>
      <c r="AD232" s="135" t="s">
        <v>211</v>
      </c>
      <c r="AE232" s="135" t="s">
        <v>211</v>
      </c>
      <c r="AF232" s="135" t="s">
        <v>211</v>
      </c>
      <c r="AG232" s="135" t="s">
        <v>211</v>
      </c>
      <c r="AH232" s="135" t="s">
        <v>211</v>
      </c>
      <c r="AI232" s="53"/>
      <c r="AJ232" s="53"/>
      <c r="AK232" s="55"/>
      <c r="AL232" s="55"/>
      <c r="AM232" s="55"/>
      <c r="AN232" s="55"/>
      <c r="AO232" s="53"/>
      <c r="AP232" s="53"/>
      <c r="AQ232" s="55"/>
      <c r="AR232" s="53"/>
      <c r="AS232" s="55"/>
      <c r="AT232" s="55"/>
      <c r="AU232" s="55"/>
      <c r="AV232" s="55"/>
    </row>
    <row r="233" spans="1:48">
      <c r="A233" s="50">
        <v>218</v>
      </c>
      <c r="B233" s="59" t="s">
        <v>408</v>
      </c>
      <c r="C233" s="52">
        <v>1</v>
      </c>
      <c r="D233" s="52" t="s">
        <v>16</v>
      </c>
      <c r="E233" s="134">
        <v>705116.61</v>
      </c>
      <c r="F233" s="134"/>
      <c r="G233" s="134">
        <v>705116.61</v>
      </c>
      <c r="H233" s="134"/>
      <c r="I233" s="134">
        <v>70049.47</v>
      </c>
      <c r="J233" s="134"/>
      <c r="K233" s="134">
        <v>695448.62</v>
      </c>
      <c r="L233" s="134"/>
      <c r="M233" s="134">
        <v>672216.14</v>
      </c>
      <c r="N233" s="134"/>
      <c r="O233" s="134">
        <v>723430.49</v>
      </c>
      <c r="P233" s="134"/>
      <c r="Q233" s="134">
        <v>729282.43</v>
      </c>
      <c r="R233" s="134"/>
      <c r="S233" s="134">
        <v>665821.62</v>
      </c>
      <c r="T233" s="134"/>
      <c r="U233" s="134">
        <v>676215.21</v>
      </c>
      <c r="V233" s="134"/>
      <c r="W233" s="134">
        <v>718704.46</v>
      </c>
      <c r="X233" s="134"/>
      <c r="Y233" s="134">
        <v>653578.03</v>
      </c>
      <c r="Z233" s="134"/>
      <c r="AA233" s="134">
        <v>718498.7</v>
      </c>
      <c r="AB233" s="134"/>
      <c r="AC233" s="134">
        <v>667538.86</v>
      </c>
      <c r="AD233" s="134"/>
      <c r="AE233" s="134">
        <v>686347.12</v>
      </c>
      <c r="AF233" s="134"/>
      <c r="AG233" s="134">
        <v>646903.49</v>
      </c>
      <c r="AH233" s="134"/>
      <c r="AI233" s="53"/>
      <c r="AJ233" s="53"/>
      <c r="AK233" s="53"/>
      <c r="AL233" s="53"/>
      <c r="AM233" s="53"/>
      <c r="AN233" s="53"/>
      <c r="AO233" s="53"/>
      <c r="AP233" s="53"/>
      <c r="AQ233" s="53"/>
      <c r="AR233" s="53"/>
      <c r="AS233" s="53"/>
      <c r="AT233" s="53"/>
      <c r="AU233" s="53"/>
      <c r="AV233" s="53"/>
    </row>
    <row r="234" spans="1:48" ht="25.5">
      <c r="A234" s="50">
        <v>219</v>
      </c>
      <c r="B234" s="59" t="s">
        <v>409</v>
      </c>
      <c r="C234" s="52">
        <v>1</v>
      </c>
      <c r="D234" s="52" t="s">
        <v>16</v>
      </c>
      <c r="E234" s="134">
        <v>2106602.36</v>
      </c>
      <c r="F234" s="134"/>
      <c r="G234" s="134">
        <v>2106602.36</v>
      </c>
      <c r="H234" s="134"/>
      <c r="I234" s="134">
        <v>209896.72</v>
      </c>
      <c r="J234" s="134"/>
      <c r="K234" s="134">
        <v>2084618.22</v>
      </c>
      <c r="L234" s="134"/>
      <c r="M234" s="134">
        <v>2049808.71</v>
      </c>
      <c r="N234" s="134"/>
      <c r="O234" s="134">
        <v>2195778.7400000002</v>
      </c>
      <c r="P234" s="134"/>
      <c r="Q234" s="134">
        <v>2198319.4500000002</v>
      </c>
      <c r="R234" s="134"/>
      <c r="S234" s="134">
        <v>1992988.89</v>
      </c>
      <c r="T234" s="134"/>
      <c r="U234" s="134">
        <v>2024131.92</v>
      </c>
      <c r="V234" s="134"/>
      <c r="W234" s="134">
        <v>2167495.15</v>
      </c>
      <c r="X234" s="134"/>
      <c r="Y234" s="134">
        <v>1956480.64</v>
      </c>
      <c r="Z234" s="134"/>
      <c r="AA234" s="134">
        <v>2167160.4300000002</v>
      </c>
      <c r="AB234" s="134"/>
      <c r="AC234" s="134">
        <v>2033610.87</v>
      </c>
      <c r="AD234" s="134"/>
      <c r="AE234" s="134">
        <v>2057629.85</v>
      </c>
      <c r="AF234" s="134"/>
      <c r="AG234" s="134">
        <v>1938908.39</v>
      </c>
      <c r="AH234" s="134"/>
      <c r="AI234" s="53"/>
      <c r="AJ234" s="53"/>
      <c r="AK234" s="53"/>
      <c r="AL234" s="53"/>
      <c r="AM234" s="53"/>
      <c r="AN234" s="53"/>
      <c r="AO234" s="53"/>
      <c r="AP234" s="53"/>
      <c r="AQ234" s="53"/>
      <c r="AR234" s="53"/>
      <c r="AS234" s="53"/>
      <c r="AT234" s="53"/>
      <c r="AU234" s="53"/>
      <c r="AV234" s="53"/>
    </row>
    <row r="235" spans="1:48">
      <c r="A235" s="50">
        <v>220</v>
      </c>
      <c r="B235" s="59" t="s">
        <v>410</v>
      </c>
      <c r="C235" s="52">
        <v>1</v>
      </c>
      <c r="D235" s="52" t="s">
        <v>16</v>
      </c>
      <c r="E235" s="134">
        <v>526031.46</v>
      </c>
      <c r="F235" s="134"/>
      <c r="G235" s="134">
        <v>526031.46</v>
      </c>
      <c r="H235" s="134"/>
      <c r="I235" s="134">
        <v>52902.78</v>
      </c>
      <c r="J235" s="134"/>
      <c r="K235" s="134">
        <v>524785.44999999995</v>
      </c>
      <c r="L235" s="134"/>
      <c r="M235" s="134">
        <v>522519.48</v>
      </c>
      <c r="N235" s="134"/>
      <c r="O235" s="134">
        <v>553690.73</v>
      </c>
      <c r="P235" s="134"/>
      <c r="Q235" s="134">
        <v>559611.81000000006</v>
      </c>
      <c r="R235" s="134"/>
      <c r="S235" s="134">
        <v>499999.75</v>
      </c>
      <c r="T235" s="134"/>
      <c r="U235" s="134">
        <v>507707.86</v>
      </c>
      <c r="V235" s="134"/>
      <c r="W235" s="134">
        <v>552037.66</v>
      </c>
      <c r="X235" s="134"/>
      <c r="Y235" s="134">
        <v>490866.94</v>
      </c>
      <c r="Z235" s="134"/>
      <c r="AA235" s="134">
        <v>552005.80000000005</v>
      </c>
      <c r="AB235" s="134"/>
      <c r="AC235" s="134">
        <v>518383.32</v>
      </c>
      <c r="AD235" s="134"/>
      <c r="AE235" s="134">
        <v>518101.83</v>
      </c>
      <c r="AF235" s="134"/>
      <c r="AG235" s="134">
        <v>487856.58</v>
      </c>
      <c r="AH235" s="134"/>
      <c r="AI235" s="53"/>
      <c r="AJ235" s="53"/>
      <c r="AK235" s="53"/>
      <c r="AL235" s="53"/>
      <c r="AM235" s="53"/>
      <c r="AN235" s="53"/>
      <c r="AO235" s="53"/>
      <c r="AP235" s="53"/>
      <c r="AQ235" s="53"/>
      <c r="AR235" s="53"/>
      <c r="AS235" s="53"/>
      <c r="AT235" s="53"/>
      <c r="AU235" s="53"/>
      <c r="AV235" s="53"/>
    </row>
    <row r="236" spans="1:48">
      <c r="A236" s="50">
        <v>221</v>
      </c>
      <c r="B236" s="59" t="s">
        <v>411</v>
      </c>
      <c r="C236" s="52">
        <v>1</v>
      </c>
      <c r="D236" s="52" t="s">
        <v>16</v>
      </c>
      <c r="E236" s="134">
        <v>691137.22</v>
      </c>
      <c r="F236" s="134"/>
      <c r="G236" s="134">
        <v>691137.22</v>
      </c>
      <c r="H236" s="134"/>
      <c r="I236" s="134">
        <v>69914.38</v>
      </c>
      <c r="J236" s="134"/>
      <c r="K236" s="134">
        <v>682884.38</v>
      </c>
      <c r="L236" s="134"/>
      <c r="M236" s="134">
        <v>674644.07</v>
      </c>
      <c r="N236" s="134"/>
      <c r="O236" s="134">
        <v>716159.76</v>
      </c>
      <c r="P236" s="134"/>
      <c r="Q236" s="134">
        <v>739693.94</v>
      </c>
      <c r="R236" s="134"/>
      <c r="S236" s="134">
        <v>653641.06999999995</v>
      </c>
      <c r="T236" s="134"/>
      <c r="U236" s="134">
        <v>663625.38</v>
      </c>
      <c r="V236" s="134"/>
      <c r="W236" s="134">
        <v>728661.34</v>
      </c>
      <c r="X236" s="134"/>
      <c r="Y236" s="134">
        <v>641792.93000000005</v>
      </c>
      <c r="Z236" s="134"/>
      <c r="AA236" s="134">
        <v>728627.45</v>
      </c>
      <c r="AB236" s="134"/>
      <c r="AC236" s="134">
        <v>669747.51</v>
      </c>
      <c r="AD236" s="134"/>
      <c r="AE236" s="134">
        <v>674143</v>
      </c>
      <c r="AF236" s="134"/>
      <c r="AG236" s="134">
        <v>634503.1</v>
      </c>
      <c r="AH236" s="134"/>
      <c r="AI236" s="53"/>
      <c r="AJ236" s="53"/>
      <c r="AK236" s="53"/>
      <c r="AL236" s="53"/>
      <c r="AM236" s="53"/>
      <c r="AN236" s="53"/>
      <c r="AO236" s="53"/>
      <c r="AP236" s="53"/>
      <c r="AQ236" s="53"/>
      <c r="AR236" s="53"/>
      <c r="AS236" s="53"/>
      <c r="AT236" s="53"/>
      <c r="AU236" s="53"/>
      <c r="AV236" s="53"/>
    </row>
    <row r="237" spans="1:48">
      <c r="A237" s="50">
        <v>222</v>
      </c>
      <c r="B237" s="59" t="s">
        <v>412</v>
      </c>
      <c r="C237" s="52">
        <v>1</v>
      </c>
      <c r="D237" s="52" t="s">
        <v>16</v>
      </c>
      <c r="E237" s="134">
        <v>718526.55</v>
      </c>
      <c r="F237" s="134"/>
      <c r="G237" s="134">
        <v>728099.04</v>
      </c>
      <c r="H237" s="134"/>
      <c r="I237" s="134">
        <v>69817.98</v>
      </c>
      <c r="J237" s="134"/>
      <c r="K237" s="134">
        <v>674204.07</v>
      </c>
      <c r="L237" s="134"/>
      <c r="M237" s="134">
        <v>677052.7</v>
      </c>
      <c r="N237" s="134"/>
      <c r="O237" s="134">
        <v>708851.93</v>
      </c>
      <c r="P237" s="134"/>
      <c r="Q237" s="134">
        <v>737121.98</v>
      </c>
      <c r="R237" s="134"/>
      <c r="S237" s="134">
        <v>645189.47</v>
      </c>
      <c r="T237" s="134"/>
      <c r="U237" s="134">
        <v>654894.68000000005</v>
      </c>
      <c r="V237" s="134"/>
      <c r="W237" s="134">
        <v>726202.46</v>
      </c>
      <c r="X237" s="134"/>
      <c r="Y237" s="134">
        <v>633612.01</v>
      </c>
      <c r="Z237" s="134"/>
      <c r="AA237" s="134">
        <v>726125.67</v>
      </c>
      <c r="AB237" s="134"/>
      <c r="AC237" s="134">
        <v>671937.28</v>
      </c>
      <c r="AD237" s="134"/>
      <c r="AE237" s="134">
        <v>665667.55000000005</v>
      </c>
      <c r="AF237" s="134"/>
      <c r="AG237" s="134">
        <v>625911.93999999994</v>
      </c>
      <c r="AH237" s="134"/>
      <c r="AI237" s="53"/>
      <c r="AJ237" s="53"/>
      <c r="AK237" s="53"/>
      <c r="AL237" s="53"/>
      <c r="AM237" s="53"/>
      <c r="AN237" s="53"/>
      <c r="AO237" s="53"/>
      <c r="AP237" s="53"/>
      <c r="AQ237" s="53"/>
      <c r="AR237" s="53"/>
      <c r="AS237" s="53"/>
      <c r="AT237" s="53"/>
      <c r="AU237" s="53"/>
      <c r="AV237" s="53"/>
    </row>
    <row r="238" spans="1:48">
      <c r="A238" s="50">
        <v>223</v>
      </c>
      <c r="B238" s="59" t="s">
        <v>413</v>
      </c>
      <c r="C238" s="52">
        <v>1</v>
      </c>
      <c r="D238" s="52" t="s">
        <v>16</v>
      </c>
      <c r="E238" s="134">
        <v>1788973.33</v>
      </c>
      <c r="F238" s="134"/>
      <c r="G238" s="134">
        <v>1788973.33</v>
      </c>
      <c r="H238" s="134"/>
      <c r="I238" s="134">
        <v>181538.7</v>
      </c>
      <c r="J238" s="134"/>
      <c r="K238" s="134">
        <v>1772465.74</v>
      </c>
      <c r="L238" s="134"/>
      <c r="M238" s="134">
        <v>1743905.25</v>
      </c>
      <c r="N238" s="134"/>
      <c r="O238" s="134">
        <v>1807240.18</v>
      </c>
      <c r="P238" s="134"/>
      <c r="Q238" s="134">
        <v>1898999.85</v>
      </c>
      <c r="R238" s="134"/>
      <c r="S238" s="134">
        <v>1694526.89</v>
      </c>
      <c r="T238" s="134"/>
      <c r="U238" s="134">
        <v>1720511.44</v>
      </c>
      <c r="V238" s="134"/>
      <c r="W238" s="134">
        <v>1871404.03</v>
      </c>
      <c r="X238" s="134"/>
      <c r="Y238" s="134">
        <v>1663878.61</v>
      </c>
      <c r="Z238" s="134"/>
      <c r="AA238" s="134">
        <v>1871233.78</v>
      </c>
      <c r="AB238" s="134"/>
      <c r="AC238" s="134">
        <v>1732806.64</v>
      </c>
      <c r="AD238" s="134"/>
      <c r="AE238" s="134">
        <v>1750037.58</v>
      </c>
      <c r="AF238" s="134"/>
      <c r="AG238" s="134">
        <v>1646712.19</v>
      </c>
      <c r="AH238" s="134"/>
      <c r="AI238" s="53"/>
      <c r="AJ238" s="53"/>
      <c r="AK238" s="53"/>
      <c r="AL238" s="53"/>
      <c r="AM238" s="53"/>
      <c r="AN238" s="53"/>
      <c r="AO238" s="53"/>
      <c r="AP238" s="53"/>
      <c r="AQ238" s="53"/>
      <c r="AR238" s="53"/>
      <c r="AS238" s="53"/>
      <c r="AT238" s="53"/>
      <c r="AU238" s="53"/>
      <c r="AV238" s="53"/>
    </row>
    <row r="239" spans="1:48">
      <c r="A239" s="50">
        <v>224</v>
      </c>
      <c r="B239" s="59" t="s">
        <v>414</v>
      </c>
      <c r="C239" s="52">
        <v>1</v>
      </c>
      <c r="D239" s="52" t="s">
        <v>16</v>
      </c>
      <c r="E239" s="134">
        <v>428287.71</v>
      </c>
      <c r="F239" s="134"/>
      <c r="G239" s="134">
        <v>433993.53</v>
      </c>
      <c r="H239" s="134"/>
      <c r="I239" s="134">
        <v>41776.720000000001</v>
      </c>
      <c r="J239" s="134"/>
      <c r="K239" s="134">
        <v>405711.72</v>
      </c>
      <c r="L239" s="134"/>
      <c r="M239" s="134">
        <v>405845.56</v>
      </c>
      <c r="N239" s="134"/>
      <c r="O239" s="134">
        <v>425673.85</v>
      </c>
      <c r="P239" s="134"/>
      <c r="Q239" s="134">
        <v>437214.89</v>
      </c>
      <c r="R239" s="134"/>
      <c r="S239" s="134">
        <v>386928.33</v>
      </c>
      <c r="T239" s="134"/>
      <c r="U239" s="134">
        <v>392725.23</v>
      </c>
      <c r="V239" s="134"/>
      <c r="W239" s="134">
        <v>430914.4</v>
      </c>
      <c r="X239" s="134"/>
      <c r="Y239" s="134">
        <v>379996.84</v>
      </c>
      <c r="Z239" s="134"/>
      <c r="AA239" s="134">
        <v>430915.5</v>
      </c>
      <c r="AB239" s="134"/>
      <c r="AC239" s="134">
        <v>403159.34</v>
      </c>
      <c r="AD239" s="134"/>
      <c r="AE239" s="134">
        <v>400725.82</v>
      </c>
      <c r="AF239" s="134"/>
      <c r="AG239" s="134">
        <v>376699.3</v>
      </c>
      <c r="AH239" s="134"/>
      <c r="AI239" s="53"/>
      <c r="AJ239" s="53"/>
      <c r="AK239" s="53"/>
      <c r="AL239" s="53"/>
      <c r="AM239" s="53"/>
      <c r="AN239" s="53"/>
      <c r="AO239" s="53"/>
      <c r="AP239" s="53"/>
      <c r="AQ239" s="53"/>
      <c r="AR239" s="53"/>
      <c r="AS239" s="53"/>
      <c r="AT239" s="53"/>
      <c r="AU239" s="53"/>
      <c r="AV239" s="53"/>
    </row>
    <row r="240" spans="1:48">
      <c r="A240" s="50">
        <v>225</v>
      </c>
      <c r="B240" s="59" t="s">
        <v>415</v>
      </c>
      <c r="C240" s="52">
        <v>1</v>
      </c>
      <c r="D240" s="52" t="s">
        <v>16</v>
      </c>
      <c r="E240" s="134">
        <v>1467073.7</v>
      </c>
      <c r="F240" s="134"/>
      <c r="G240" s="134">
        <v>1467073.7</v>
      </c>
      <c r="H240" s="134"/>
      <c r="I240" s="134">
        <v>145334.79999999999</v>
      </c>
      <c r="J240" s="134"/>
      <c r="K240" s="134">
        <v>1454131.68</v>
      </c>
      <c r="L240" s="134"/>
      <c r="M240" s="134">
        <v>1463462.68</v>
      </c>
      <c r="N240" s="134"/>
      <c r="O240" s="134">
        <v>1440000.41</v>
      </c>
      <c r="P240" s="134"/>
      <c r="Q240" s="134">
        <v>1587665.68</v>
      </c>
      <c r="R240" s="134"/>
      <c r="S240" s="134">
        <v>1388842.94</v>
      </c>
      <c r="T240" s="134"/>
      <c r="U240" s="134">
        <v>1410857.51</v>
      </c>
      <c r="V240" s="134"/>
      <c r="W240" s="134">
        <v>1465823.24</v>
      </c>
      <c r="X240" s="134"/>
      <c r="Y240" s="134">
        <v>1363393.86</v>
      </c>
      <c r="Z240" s="134"/>
      <c r="AA240" s="134">
        <v>1465060.9</v>
      </c>
      <c r="AB240" s="134"/>
      <c r="AC240" s="134">
        <v>1363350.29</v>
      </c>
      <c r="AD240" s="134"/>
      <c r="AE240" s="134">
        <v>1434920.78</v>
      </c>
      <c r="AF240" s="134"/>
      <c r="AG240" s="134">
        <v>1352748.36</v>
      </c>
      <c r="AH240" s="134"/>
      <c r="AI240" s="53"/>
      <c r="AJ240" s="53"/>
      <c r="AK240" s="53"/>
      <c r="AL240" s="53"/>
      <c r="AM240" s="53"/>
      <c r="AN240" s="53"/>
      <c r="AO240" s="53"/>
      <c r="AP240" s="53"/>
      <c r="AQ240" s="53"/>
      <c r="AR240" s="53"/>
      <c r="AS240" s="53"/>
      <c r="AT240" s="53"/>
      <c r="AU240" s="53"/>
      <c r="AV240" s="53"/>
    </row>
    <row r="241" spans="1:48">
      <c r="A241" s="50">
        <v>226</v>
      </c>
      <c r="B241" s="59" t="s">
        <v>416</v>
      </c>
      <c r="C241" s="52">
        <v>1</v>
      </c>
      <c r="D241" s="52" t="s">
        <v>16</v>
      </c>
      <c r="E241" s="134">
        <v>421012.96</v>
      </c>
      <c r="F241" s="134"/>
      <c r="G241" s="134">
        <v>421012.96</v>
      </c>
      <c r="H241" s="134"/>
      <c r="I241" s="134">
        <v>41917.089999999997</v>
      </c>
      <c r="J241" s="134"/>
      <c r="K241" s="134">
        <v>418629.96</v>
      </c>
      <c r="L241" s="134"/>
      <c r="M241" s="134">
        <v>401376.67</v>
      </c>
      <c r="N241" s="134"/>
      <c r="O241" s="134">
        <v>443230.46</v>
      </c>
      <c r="P241" s="134"/>
      <c r="Q241" s="134">
        <v>435585.25</v>
      </c>
      <c r="R241" s="134"/>
      <c r="S241" s="134">
        <v>399501.28</v>
      </c>
      <c r="T241" s="134"/>
      <c r="U241" s="134">
        <v>405716.21</v>
      </c>
      <c r="V241" s="134"/>
      <c r="W241" s="134">
        <v>429354.8</v>
      </c>
      <c r="X241" s="134"/>
      <c r="Y241" s="134">
        <v>392164.53</v>
      </c>
      <c r="Z241" s="134"/>
      <c r="AA241" s="134">
        <v>429328.54</v>
      </c>
      <c r="AB241" s="134"/>
      <c r="AC241" s="134">
        <v>399087.7</v>
      </c>
      <c r="AD241" s="134"/>
      <c r="AE241" s="134">
        <v>413317.93</v>
      </c>
      <c r="AF241" s="134"/>
      <c r="AG241" s="134">
        <v>389475.24</v>
      </c>
      <c r="AH241" s="134"/>
      <c r="AI241" s="53"/>
      <c r="AJ241" s="53"/>
      <c r="AK241" s="53"/>
      <c r="AL241" s="53"/>
      <c r="AM241" s="53"/>
      <c r="AN241" s="53"/>
      <c r="AO241" s="53"/>
      <c r="AP241" s="53"/>
      <c r="AQ241" s="53"/>
      <c r="AR241" s="53"/>
      <c r="AS241" s="53"/>
      <c r="AT241" s="53"/>
      <c r="AU241" s="53"/>
      <c r="AV241" s="53"/>
    </row>
    <row r="242" spans="1:48" ht="14.25" customHeight="1">
      <c r="A242" s="50">
        <v>227</v>
      </c>
      <c r="B242" s="59" t="s">
        <v>417</v>
      </c>
      <c r="C242" s="52">
        <v>1</v>
      </c>
      <c r="D242" s="52" t="s">
        <v>16</v>
      </c>
      <c r="E242" s="134">
        <v>1250180.1100000001</v>
      </c>
      <c r="F242" s="134"/>
      <c r="G242" s="134">
        <v>1250180.1100000001</v>
      </c>
      <c r="H242" s="134"/>
      <c r="I242" s="134">
        <v>125660.9</v>
      </c>
      <c r="J242" s="134"/>
      <c r="K242" s="134">
        <v>1240502.05</v>
      </c>
      <c r="L242" s="134"/>
      <c r="M242" s="134">
        <v>1260516.6599999999</v>
      </c>
      <c r="N242" s="134"/>
      <c r="O242" s="134">
        <v>1310583.8799999999</v>
      </c>
      <c r="P242" s="134"/>
      <c r="Q242" s="134">
        <v>1365153.41</v>
      </c>
      <c r="R242" s="134"/>
      <c r="S242" s="134">
        <v>1184728.4099999999</v>
      </c>
      <c r="T242" s="134"/>
      <c r="U242" s="134">
        <v>1203225.69</v>
      </c>
      <c r="V242" s="134"/>
      <c r="W242" s="134">
        <v>1263436.1299999999</v>
      </c>
      <c r="X242" s="134"/>
      <c r="Y242" s="134">
        <v>1163279.76</v>
      </c>
      <c r="Z242" s="134"/>
      <c r="AA242" s="134">
        <v>1262671.78</v>
      </c>
      <c r="AB242" s="134"/>
      <c r="AC242" s="134">
        <v>1176544.74</v>
      </c>
      <c r="AD242" s="134"/>
      <c r="AE242" s="134">
        <v>1224528.6599999999</v>
      </c>
      <c r="AF242" s="134"/>
      <c r="AG242" s="134">
        <v>1153054.04</v>
      </c>
      <c r="AH242" s="134"/>
      <c r="AI242" s="53"/>
      <c r="AJ242" s="53"/>
      <c r="AK242" s="53"/>
      <c r="AL242" s="53"/>
      <c r="AM242" s="53"/>
      <c r="AN242" s="53"/>
      <c r="AO242" s="53"/>
      <c r="AP242" s="53"/>
      <c r="AQ242" s="53"/>
      <c r="AR242" s="53"/>
      <c r="AS242" s="53"/>
      <c r="AT242" s="53"/>
      <c r="AU242" s="53"/>
      <c r="AV242" s="53"/>
    </row>
    <row r="243" spans="1:48" ht="14.25" customHeight="1">
      <c r="A243" s="50">
        <v>228</v>
      </c>
      <c r="B243" s="59" t="s">
        <v>418</v>
      </c>
      <c r="C243" s="52">
        <v>1</v>
      </c>
      <c r="D243" s="52" t="s">
        <v>16</v>
      </c>
      <c r="E243" s="134">
        <v>1266798.96</v>
      </c>
      <c r="F243" s="134"/>
      <c r="G243" s="134">
        <v>1266798.96</v>
      </c>
      <c r="H243" s="134"/>
      <c r="I243" s="134">
        <v>125820.43</v>
      </c>
      <c r="J243" s="134"/>
      <c r="K243" s="134">
        <v>1255516.3400000001</v>
      </c>
      <c r="L243" s="134"/>
      <c r="M243" s="134">
        <v>1235145.71</v>
      </c>
      <c r="N243" s="134"/>
      <c r="O243" s="134">
        <v>1290949.2</v>
      </c>
      <c r="P243" s="134"/>
      <c r="Q243" s="134">
        <v>1337676.3899999999</v>
      </c>
      <c r="R243" s="134"/>
      <c r="S243" s="134">
        <v>1199275.1200000001</v>
      </c>
      <c r="T243" s="134"/>
      <c r="U243" s="134">
        <v>1218269.57</v>
      </c>
      <c r="V243" s="134"/>
      <c r="W243" s="134">
        <v>1318735.57</v>
      </c>
      <c r="X243" s="134"/>
      <c r="Y243" s="134">
        <v>1177356.1299999999</v>
      </c>
      <c r="Z243" s="134"/>
      <c r="AA243" s="134">
        <v>1318918.17</v>
      </c>
      <c r="AB243" s="134"/>
      <c r="AC243" s="134">
        <v>1225061.98</v>
      </c>
      <c r="AD243" s="134"/>
      <c r="AE243" s="134">
        <v>1239102.76</v>
      </c>
      <c r="AF243" s="134"/>
      <c r="AG243" s="134">
        <v>1167869.02</v>
      </c>
      <c r="AH243" s="134"/>
      <c r="AI243" s="53"/>
      <c r="AJ243" s="53"/>
      <c r="AK243" s="53"/>
      <c r="AL243" s="53"/>
      <c r="AM243" s="53"/>
      <c r="AN243" s="53"/>
      <c r="AO243" s="53"/>
      <c r="AP243" s="53"/>
      <c r="AQ243" s="53"/>
      <c r="AR243" s="53"/>
      <c r="AS243" s="53"/>
      <c r="AT243" s="53"/>
      <c r="AU243" s="53"/>
      <c r="AV243" s="53"/>
    </row>
    <row r="244" spans="1:48">
      <c r="A244" s="50">
        <v>229</v>
      </c>
      <c r="B244" s="59" t="s">
        <v>419</v>
      </c>
      <c r="C244" s="52">
        <v>1</v>
      </c>
      <c r="D244" s="52" t="s">
        <v>16</v>
      </c>
      <c r="E244" s="134">
        <v>1270877.82</v>
      </c>
      <c r="F244" s="134"/>
      <c r="G244" s="134">
        <v>1270877.82</v>
      </c>
      <c r="H244" s="134"/>
      <c r="I244" s="134">
        <v>125859.01</v>
      </c>
      <c r="J244" s="134"/>
      <c r="K244" s="134">
        <v>1259204.3799999999</v>
      </c>
      <c r="L244" s="134"/>
      <c r="M244" s="134">
        <v>1226619.52</v>
      </c>
      <c r="N244" s="134"/>
      <c r="O244" s="134">
        <v>1317096.1100000001</v>
      </c>
      <c r="P244" s="134"/>
      <c r="Q244" s="134">
        <v>1328442.44</v>
      </c>
      <c r="R244" s="134"/>
      <c r="S244" s="134">
        <v>1202840.95</v>
      </c>
      <c r="T244" s="134"/>
      <c r="U244" s="134">
        <v>1221958.29</v>
      </c>
      <c r="V244" s="134"/>
      <c r="W244" s="134">
        <v>1309893.19</v>
      </c>
      <c r="X244" s="134"/>
      <c r="Y244" s="134">
        <v>1180805.9099999999</v>
      </c>
      <c r="Z244" s="134"/>
      <c r="AA244" s="134">
        <v>1309918.76</v>
      </c>
      <c r="AB244" s="134"/>
      <c r="AC244" s="134">
        <v>1217319.8999999999</v>
      </c>
      <c r="AD244" s="134"/>
      <c r="AE244" s="134">
        <v>1242673.6499999999</v>
      </c>
      <c r="AF244" s="134"/>
      <c r="AG244" s="134">
        <v>1171503.1499999999</v>
      </c>
      <c r="AH244" s="134"/>
      <c r="AI244" s="53"/>
      <c r="AJ244" s="53"/>
      <c r="AK244" s="53"/>
      <c r="AL244" s="53"/>
      <c r="AM244" s="53"/>
      <c r="AN244" s="53"/>
      <c r="AO244" s="53"/>
      <c r="AP244" s="53"/>
      <c r="AQ244" s="53"/>
      <c r="AR244" s="53"/>
      <c r="AS244" s="53"/>
      <c r="AT244" s="53"/>
      <c r="AU244" s="53"/>
      <c r="AV244" s="53"/>
    </row>
    <row r="245" spans="1:48">
      <c r="A245" s="50">
        <v>230</v>
      </c>
      <c r="B245" s="59" t="s">
        <v>420</v>
      </c>
      <c r="C245" s="52">
        <v>1</v>
      </c>
      <c r="D245" s="52" t="s">
        <v>16</v>
      </c>
      <c r="E245" s="134">
        <v>1250180.1100000001</v>
      </c>
      <c r="F245" s="134"/>
      <c r="G245" s="134">
        <v>1250180.1100000001</v>
      </c>
      <c r="H245" s="134"/>
      <c r="I245" s="134">
        <v>125660.9</v>
      </c>
      <c r="J245" s="134"/>
      <c r="K245" s="134">
        <v>1240502.05</v>
      </c>
      <c r="L245" s="134"/>
      <c r="M245" s="134">
        <v>1213573.98</v>
      </c>
      <c r="N245" s="134"/>
      <c r="O245" s="134">
        <v>1323592.29</v>
      </c>
      <c r="P245" s="134"/>
      <c r="Q245" s="134">
        <v>1314313.97</v>
      </c>
      <c r="R245" s="134"/>
      <c r="S245" s="134">
        <v>1184728.4099999999</v>
      </c>
      <c r="T245" s="134"/>
      <c r="U245" s="134">
        <v>1203225.69</v>
      </c>
      <c r="V245" s="134"/>
      <c r="W245" s="134">
        <v>1296357.05</v>
      </c>
      <c r="X245" s="134"/>
      <c r="Y245" s="134">
        <v>1163279.76</v>
      </c>
      <c r="Z245" s="134"/>
      <c r="AA245" s="134">
        <v>1296146.3700000001</v>
      </c>
      <c r="AB245" s="134"/>
      <c r="AC245" s="134">
        <v>1205456.46</v>
      </c>
      <c r="AD245" s="134"/>
      <c r="AE245" s="134">
        <v>1224528.6599999999</v>
      </c>
      <c r="AF245" s="134"/>
      <c r="AG245" s="134">
        <v>1153054.04</v>
      </c>
      <c r="AH245" s="134"/>
      <c r="AI245" s="53"/>
      <c r="AJ245" s="53"/>
      <c r="AK245" s="53"/>
      <c r="AL245" s="53"/>
      <c r="AM245" s="53"/>
      <c r="AN245" s="53"/>
      <c r="AO245" s="53"/>
      <c r="AP245" s="53"/>
      <c r="AQ245" s="53"/>
      <c r="AR245" s="53"/>
      <c r="AS245" s="53"/>
      <c r="AT245" s="53"/>
      <c r="AU245" s="53"/>
      <c r="AV245" s="53"/>
    </row>
    <row r="246" spans="1:48" ht="25.5">
      <c r="A246" s="50">
        <v>231</v>
      </c>
      <c r="B246" s="59" t="s">
        <v>421</v>
      </c>
      <c r="C246" s="52">
        <v>1</v>
      </c>
      <c r="D246" s="52" t="s">
        <v>16</v>
      </c>
      <c r="E246" s="134">
        <v>254775.21</v>
      </c>
      <c r="F246" s="134"/>
      <c r="G246" s="134">
        <v>254775.21</v>
      </c>
      <c r="H246" s="134"/>
      <c r="I246" s="134">
        <v>25321.45</v>
      </c>
      <c r="J246" s="134"/>
      <c r="K246" s="134">
        <v>251103.27</v>
      </c>
      <c r="L246" s="134"/>
      <c r="M246" s="134">
        <v>246179.89</v>
      </c>
      <c r="N246" s="134"/>
      <c r="O246" s="134">
        <v>256706.24</v>
      </c>
      <c r="P246" s="134"/>
      <c r="Q246" s="134">
        <v>265731.14</v>
      </c>
      <c r="R246" s="134"/>
      <c r="S246" s="134">
        <v>240390.58</v>
      </c>
      <c r="T246" s="134"/>
      <c r="U246" s="134">
        <v>244251.96</v>
      </c>
      <c r="V246" s="134"/>
      <c r="W246" s="134">
        <v>262469.78000000003</v>
      </c>
      <c r="X246" s="134"/>
      <c r="Y246" s="134">
        <v>236074.05</v>
      </c>
      <c r="Z246" s="134"/>
      <c r="AA246" s="134">
        <v>262521.53999999998</v>
      </c>
      <c r="AB246" s="134"/>
      <c r="AC246" s="134">
        <v>244090.79</v>
      </c>
      <c r="AD246" s="134"/>
      <c r="AE246" s="134">
        <v>247699.42</v>
      </c>
      <c r="AF246" s="134"/>
      <c r="AG246" s="134">
        <v>233462.02</v>
      </c>
      <c r="AH246" s="134"/>
      <c r="AI246" s="53"/>
      <c r="AJ246" s="53"/>
      <c r="AK246" s="53"/>
      <c r="AL246" s="53"/>
      <c r="AM246" s="53"/>
      <c r="AN246" s="53"/>
      <c r="AO246" s="53"/>
      <c r="AP246" s="53"/>
      <c r="AQ246" s="53"/>
      <c r="AR246" s="53"/>
      <c r="AS246" s="53"/>
      <c r="AT246" s="53"/>
      <c r="AU246" s="53"/>
      <c r="AV246" s="53"/>
    </row>
    <row r="247" spans="1:48" ht="25.5">
      <c r="A247" s="50">
        <v>232</v>
      </c>
      <c r="B247" s="51" t="s">
        <v>422</v>
      </c>
      <c r="C247" s="52">
        <v>1</v>
      </c>
      <c r="D247" s="52" t="s">
        <v>233</v>
      </c>
      <c r="E247" s="134">
        <v>85202.79</v>
      </c>
      <c r="F247" s="134"/>
      <c r="G247" s="134">
        <v>85202.79</v>
      </c>
      <c r="H247" s="134"/>
      <c r="I247" s="134">
        <v>8531.69</v>
      </c>
      <c r="J247" s="134"/>
      <c r="K247" s="134">
        <v>83807.399999999994</v>
      </c>
      <c r="L247" s="134"/>
      <c r="M247" s="134">
        <v>82616.87</v>
      </c>
      <c r="N247" s="134"/>
      <c r="O247" s="134">
        <v>87682.7</v>
      </c>
      <c r="P247" s="134"/>
      <c r="Q247" s="134">
        <v>90244.4</v>
      </c>
      <c r="R247" s="134"/>
      <c r="S247" s="134">
        <v>80342.880000000005</v>
      </c>
      <c r="T247" s="134"/>
      <c r="U247" s="134">
        <v>81547.11</v>
      </c>
      <c r="V247" s="134"/>
      <c r="W247" s="134">
        <v>88812.74</v>
      </c>
      <c r="X247" s="134"/>
      <c r="Y247" s="134">
        <v>78915</v>
      </c>
      <c r="Z247" s="134"/>
      <c r="AA247" s="134">
        <v>88774.04</v>
      </c>
      <c r="AB247" s="134"/>
      <c r="AC247" s="134">
        <v>81718.87</v>
      </c>
      <c r="AD247" s="134"/>
      <c r="AE247" s="134">
        <v>82569.570000000007</v>
      </c>
      <c r="AF247" s="134"/>
      <c r="AG247" s="134">
        <v>77777.31</v>
      </c>
      <c r="AH247" s="134"/>
      <c r="AI247" s="53"/>
      <c r="AJ247" s="53"/>
      <c r="AK247" s="53"/>
      <c r="AL247" s="53"/>
      <c r="AM247" s="53"/>
      <c r="AN247" s="53"/>
      <c r="AO247" s="53"/>
      <c r="AP247" s="53"/>
      <c r="AQ247" s="53"/>
      <c r="AR247" s="53"/>
      <c r="AS247" s="53"/>
      <c r="AT247" s="53"/>
      <c r="AU247" s="53"/>
      <c r="AV247" s="53"/>
    </row>
    <row r="248" spans="1:48" ht="25.5">
      <c r="A248" s="50">
        <v>233</v>
      </c>
      <c r="B248" s="51" t="s">
        <v>66</v>
      </c>
      <c r="C248" s="52">
        <v>1</v>
      </c>
      <c r="D248" s="52" t="s">
        <v>233</v>
      </c>
      <c r="E248" s="134">
        <v>113610.06</v>
      </c>
      <c r="F248" s="134"/>
      <c r="G248" s="134">
        <v>113610.06</v>
      </c>
      <c r="H248" s="134"/>
      <c r="I248" s="134">
        <v>11363.68</v>
      </c>
      <c r="J248" s="134"/>
      <c r="K248" s="134">
        <v>111712.24</v>
      </c>
      <c r="L248" s="134"/>
      <c r="M248" s="134">
        <v>108625.25</v>
      </c>
      <c r="N248" s="134"/>
      <c r="O248" s="134">
        <v>114796.6</v>
      </c>
      <c r="P248" s="134"/>
      <c r="Q248" s="134">
        <v>115179.2</v>
      </c>
      <c r="R248" s="134"/>
      <c r="S248" s="134">
        <v>106952.42</v>
      </c>
      <c r="T248" s="134"/>
      <c r="U248" s="134">
        <v>108637.59</v>
      </c>
      <c r="V248" s="134"/>
      <c r="W248" s="134">
        <v>114809.88</v>
      </c>
      <c r="X248" s="134"/>
      <c r="Y248" s="134">
        <v>104967.6</v>
      </c>
      <c r="Z248" s="134"/>
      <c r="AA248" s="134">
        <v>114828.07</v>
      </c>
      <c r="AB248" s="134"/>
      <c r="AC248" s="134">
        <v>107654.46</v>
      </c>
      <c r="AD248" s="134"/>
      <c r="AE248" s="134">
        <v>110010.59</v>
      </c>
      <c r="AF248" s="134"/>
      <c r="AG248" s="134">
        <v>103637.96</v>
      </c>
      <c r="AH248" s="134"/>
      <c r="AI248" s="53"/>
      <c r="AJ248" s="53"/>
      <c r="AK248" s="53"/>
      <c r="AL248" s="53"/>
      <c r="AM248" s="53"/>
      <c r="AN248" s="53"/>
      <c r="AO248" s="53"/>
      <c r="AP248" s="53"/>
      <c r="AQ248" s="53"/>
      <c r="AR248" s="53"/>
      <c r="AS248" s="53"/>
      <c r="AT248" s="53"/>
      <c r="AU248" s="53"/>
      <c r="AV248" s="53"/>
    </row>
    <row r="249" spans="1:48">
      <c r="A249" s="50">
        <v>234</v>
      </c>
      <c r="B249" s="51" t="s">
        <v>423</v>
      </c>
      <c r="C249" s="52">
        <v>1</v>
      </c>
      <c r="D249" s="52" t="s">
        <v>16</v>
      </c>
      <c r="E249" s="134">
        <v>254775.21</v>
      </c>
      <c r="F249" s="134"/>
      <c r="G249" s="134">
        <v>254775.21</v>
      </c>
      <c r="H249" s="134"/>
      <c r="I249" s="134">
        <v>25321.45</v>
      </c>
      <c r="J249" s="134"/>
      <c r="K249" s="134">
        <v>251103.27</v>
      </c>
      <c r="L249" s="134"/>
      <c r="M249" s="134">
        <v>243591.44</v>
      </c>
      <c r="N249" s="134"/>
      <c r="O249" s="134">
        <v>259312.42</v>
      </c>
      <c r="P249" s="134"/>
      <c r="Q249" s="134">
        <v>265731.14</v>
      </c>
      <c r="R249" s="134"/>
      <c r="S249" s="134">
        <v>240390.58</v>
      </c>
      <c r="T249" s="134"/>
      <c r="U249" s="134">
        <v>244251.96</v>
      </c>
      <c r="V249" s="134"/>
      <c r="W249" s="134">
        <v>262469.78000000003</v>
      </c>
      <c r="X249" s="134"/>
      <c r="Y249" s="134">
        <v>236074.05</v>
      </c>
      <c r="Z249" s="134"/>
      <c r="AA249" s="134">
        <v>262521.53999999998</v>
      </c>
      <c r="AB249" s="134"/>
      <c r="AC249" s="134">
        <v>241739.75</v>
      </c>
      <c r="AD249" s="134"/>
      <c r="AE249" s="134">
        <v>247699.42</v>
      </c>
      <c r="AF249" s="134"/>
      <c r="AG249" s="134">
        <v>233462.02</v>
      </c>
      <c r="AH249" s="134"/>
      <c r="AI249" s="53"/>
      <c r="AJ249" s="53"/>
      <c r="AK249" s="53"/>
      <c r="AL249" s="53"/>
      <c r="AM249" s="53"/>
      <c r="AN249" s="53"/>
      <c r="AO249" s="53"/>
      <c r="AP249" s="53"/>
      <c r="AQ249" s="53"/>
      <c r="AR249" s="53"/>
      <c r="AS249" s="53"/>
      <c r="AT249" s="53"/>
      <c r="AU249" s="53"/>
      <c r="AV249" s="53"/>
    </row>
    <row r="250" spans="1:48">
      <c r="A250" s="50">
        <v>235</v>
      </c>
      <c r="B250" s="51" t="s">
        <v>424</v>
      </c>
      <c r="C250" s="50"/>
      <c r="D250" s="50" t="s">
        <v>16</v>
      </c>
      <c r="E250" s="134">
        <v>113983.71</v>
      </c>
      <c r="F250" s="134"/>
      <c r="G250" s="134">
        <v>113983.71</v>
      </c>
      <c r="H250" s="134"/>
      <c r="I250" s="134">
        <v>11367.26</v>
      </c>
      <c r="J250" s="134"/>
      <c r="K250" s="134">
        <v>112047.02</v>
      </c>
      <c r="L250" s="134"/>
      <c r="M250" s="134">
        <v>109406.81</v>
      </c>
      <c r="N250" s="134"/>
      <c r="O250" s="134">
        <v>116529.42</v>
      </c>
      <c r="P250" s="134"/>
      <c r="Q250" s="134">
        <v>115595.21</v>
      </c>
      <c r="R250" s="134"/>
      <c r="S250" s="134">
        <v>107275.42</v>
      </c>
      <c r="T250" s="134"/>
      <c r="U250" s="134">
        <v>108971.67</v>
      </c>
      <c r="V250" s="134"/>
      <c r="W250" s="134">
        <v>115217.04</v>
      </c>
      <c r="X250" s="134"/>
      <c r="Y250" s="134">
        <v>105279.91</v>
      </c>
      <c r="Z250" s="134"/>
      <c r="AA250" s="134">
        <v>115242.55</v>
      </c>
      <c r="AB250" s="134"/>
      <c r="AC250" s="134">
        <v>108363.8</v>
      </c>
      <c r="AD250" s="134"/>
      <c r="AE250" s="134">
        <v>110334.65</v>
      </c>
      <c r="AF250" s="134"/>
      <c r="AG250" s="134">
        <v>103967.45</v>
      </c>
      <c r="AH250" s="134"/>
      <c r="AI250" s="53"/>
      <c r="AJ250" s="53"/>
      <c r="AK250" s="53"/>
      <c r="AL250" s="53"/>
      <c r="AM250" s="53"/>
      <c r="AN250" s="53"/>
      <c r="AO250" s="53"/>
      <c r="AP250" s="53"/>
      <c r="AQ250" s="53"/>
      <c r="AR250" s="53"/>
      <c r="AS250" s="53"/>
      <c r="AT250" s="53"/>
      <c r="AU250" s="53"/>
      <c r="AV250" s="53"/>
    </row>
    <row r="251" spans="1:48" ht="25.5">
      <c r="A251" s="50">
        <v>236</v>
      </c>
      <c r="B251" s="51" t="s">
        <v>425</v>
      </c>
      <c r="C251" s="52">
        <v>1</v>
      </c>
      <c r="D251" s="52" t="s">
        <v>233</v>
      </c>
      <c r="E251" s="134">
        <v>55873.97</v>
      </c>
      <c r="F251" s="134"/>
      <c r="G251" s="134">
        <v>55873.97</v>
      </c>
      <c r="H251" s="134"/>
      <c r="I251" s="134">
        <v>5623.36</v>
      </c>
      <c r="J251" s="134"/>
      <c r="K251" s="134">
        <v>54967.28</v>
      </c>
      <c r="L251" s="134"/>
      <c r="M251" s="134">
        <v>54541.78</v>
      </c>
      <c r="N251" s="134"/>
      <c r="O251" s="134">
        <v>58545.06</v>
      </c>
      <c r="P251" s="134"/>
      <c r="Q251" s="134">
        <v>58561.72</v>
      </c>
      <c r="R251" s="134"/>
      <c r="S251" s="134">
        <v>52615.29</v>
      </c>
      <c r="T251" s="134"/>
      <c r="U251" s="134">
        <v>53542.93</v>
      </c>
      <c r="V251" s="134"/>
      <c r="W251" s="134">
        <v>57757.71</v>
      </c>
      <c r="X251" s="134"/>
      <c r="Y251" s="134">
        <v>51746.75</v>
      </c>
      <c r="Z251" s="134"/>
      <c r="AA251" s="134">
        <v>57785.08</v>
      </c>
      <c r="AB251" s="134"/>
      <c r="AC251" s="134">
        <v>54162.55</v>
      </c>
      <c r="AD251" s="134"/>
      <c r="AE251" s="134">
        <v>54226.78</v>
      </c>
      <c r="AF251" s="134"/>
      <c r="AG251" s="134">
        <v>51055.48</v>
      </c>
      <c r="AH251" s="134"/>
      <c r="AI251" s="53"/>
      <c r="AJ251" s="53"/>
      <c r="AK251" s="53"/>
      <c r="AL251" s="53"/>
      <c r="AM251" s="53"/>
      <c r="AN251" s="53"/>
      <c r="AO251" s="53"/>
      <c r="AP251" s="53"/>
      <c r="AQ251" s="53"/>
      <c r="AR251" s="53"/>
      <c r="AS251" s="53"/>
      <c r="AT251" s="53"/>
      <c r="AU251" s="53"/>
      <c r="AV251" s="53"/>
    </row>
    <row r="252" spans="1:48">
      <c r="A252" s="50">
        <v>237</v>
      </c>
      <c r="B252" s="62" t="s">
        <v>426</v>
      </c>
      <c r="C252" s="52">
        <v>1</v>
      </c>
      <c r="D252" s="52" t="s">
        <v>16</v>
      </c>
      <c r="E252" s="134">
        <v>2330803.19</v>
      </c>
      <c r="F252" s="134"/>
      <c r="G252" s="134">
        <v>2361855.06</v>
      </c>
      <c r="H252" s="134"/>
      <c r="I252" s="134">
        <v>261506.64</v>
      </c>
      <c r="J252" s="134"/>
      <c r="K252" s="134">
        <v>2656422.5</v>
      </c>
      <c r="L252" s="134"/>
      <c r="M252" s="134">
        <v>2587681.35</v>
      </c>
      <c r="N252" s="134"/>
      <c r="O252" s="134">
        <v>2725857.88</v>
      </c>
      <c r="P252" s="134"/>
      <c r="Q252" s="134">
        <v>2813588.88</v>
      </c>
      <c r="R252" s="134"/>
      <c r="S252" s="134">
        <v>2306106.16</v>
      </c>
      <c r="T252" s="134"/>
      <c r="U252" s="134">
        <v>2325241.2799999998</v>
      </c>
      <c r="V252" s="134"/>
      <c r="W252" s="134">
        <v>2773612.41</v>
      </c>
      <c r="X252" s="134"/>
      <c r="Y252" s="134">
        <v>2277599.86</v>
      </c>
      <c r="Z252" s="134"/>
      <c r="AA252" s="134">
        <v>2773818.65</v>
      </c>
      <c r="AB252" s="134"/>
      <c r="AC252" s="134">
        <v>2567755.02</v>
      </c>
      <c r="AD252" s="134"/>
      <c r="AE252" s="134">
        <v>2621428.44</v>
      </c>
      <c r="AF252" s="134"/>
      <c r="AG252" s="134">
        <v>2471308.33</v>
      </c>
      <c r="AH252" s="134"/>
      <c r="AI252" s="53"/>
      <c r="AJ252" s="53"/>
      <c r="AK252" s="53"/>
      <c r="AL252" s="53"/>
      <c r="AM252" s="53"/>
      <c r="AN252" s="53"/>
      <c r="AO252" s="53"/>
      <c r="AP252" s="53"/>
      <c r="AQ252" s="53"/>
      <c r="AR252" s="53"/>
      <c r="AS252" s="53"/>
      <c r="AT252" s="53"/>
      <c r="AU252" s="53"/>
      <c r="AV252" s="53"/>
    </row>
    <row r="253" spans="1:48">
      <c r="A253" s="50">
        <v>238</v>
      </c>
      <c r="B253" s="51" t="s">
        <v>427</v>
      </c>
      <c r="C253" s="52">
        <v>1</v>
      </c>
      <c r="D253" s="52" t="s">
        <v>16</v>
      </c>
      <c r="E253" s="134">
        <v>56433.07</v>
      </c>
      <c r="F253" s="134"/>
      <c r="G253" s="134">
        <v>56433.07</v>
      </c>
      <c r="H253" s="134"/>
      <c r="I253" s="134">
        <v>5628.76</v>
      </c>
      <c r="J253" s="134"/>
      <c r="K253" s="134">
        <v>55468</v>
      </c>
      <c r="L253" s="134"/>
      <c r="M253" s="134">
        <v>53774.080000000002</v>
      </c>
      <c r="N253" s="134"/>
      <c r="O253" s="134">
        <v>59126.16</v>
      </c>
      <c r="P253" s="134"/>
      <c r="Q253" s="134">
        <v>58768.4</v>
      </c>
      <c r="R253" s="134"/>
      <c r="S253" s="134">
        <v>53098.63</v>
      </c>
      <c r="T253" s="134"/>
      <c r="U253" s="134">
        <v>54044.75</v>
      </c>
      <c r="V253" s="134"/>
      <c r="W253" s="134">
        <v>57955.74</v>
      </c>
      <c r="X253" s="134"/>
      <c r="Y253" s="134">
        <v>52216.01</v>
      </c>
      <c r="Z253" s="134"/>
      <c r="AA253" s="134">
        <v>57986.8</v>
      </c>
      <c r="AB253" s="134"/>
      <c r="AC253" s="134">
        <v>53463.97</v>
      </c>
      <c r="AD253" s="134"/>
      <c r="AE253" s="134">
        <v>54713.78</v>
      </c>
      <c r="AF253" s="134"/>
      <c r="AG253" s="134">
        <v>51550.29</v>
      </c>
      <c r="AH253" s="134"/>
      <c r="AI253" s="53"/>
      <c r="AJ253" s="53"/>
      <c r="AK253" s="53"/>
      <c r="AL253" s="53"/>
      <c r="AM253" s="53"/>
      <c r="AN253" s="53"/>
      <c r="AO253" s="53"/>
      <c r="AP253" s="53"/>
      <c r="AQ253" s="53"/>
      <c r="AR253" s="53"/>
      <c r="AS253" s="53"/>
      <c r="AT253" s="53"/>
      <c r="AU253" s="53"/>
      <c r="AV253" s="53"/>
    </row>
    <row r="254" spans="1:48">
      <c r="A254" s="50">
        <v>239</v>
      </c>
      <c r="B254" s="59" t="s">
        <v>428</v>
      </c>
      <c r="C254" s="52">
        <v>1</v>
      </c>
      <c r="D254" s="52" t="s">
        <v>16</v>
      </c>
      <c r="E254" s="134">
        <v>166515.43</v>
      </c>
      <c r="F254" s="134"/>
      <c r="G254" s="134">
        <v>166515.43</v>
      </c>
      <c r="H254" s="134"/>
      <c r="I254" s="134">
        <v>16728.86</v>
      </c>
      <c r="J254" s="134"/>
      <c r="K254" s="134">
        <v>164548.51</v>
      </c>
      <c r="L254" s="134"/>
      <c r="M254" s="134">
        <v>159799.65</v>
      </c>
      <c r="N254" s="134"/>
      <c r="O254" s="134">
        <v>174498.32</v>
      </c>
      <c r="P254" s="134"/>
      <c r="Q254" s="134">
        <v>174775.79</v>
      </c>
      <c r="R254" s="134"/>
      <c r="S254" s="134">
        <v>157388.9</v>
      </c>
      <c r="T254" s="134"/>
      <c r="U254" s="134">
        <v>159953.15</v>
      </c>
      <c r="V254" s="134"/>
      <c r="W254" s="134">
        <v>172227.53</v>
      </c>
      <c r="X254" s="134"/>
      <c r="Y254" s="134">
        <v>154584.62</v>
      </c>
      <c r="Z254" s="134"/>
      <c r="AA254" s="134">
        <v>172104.8</v>
      </c>
      <c r="AB254" s="134"/>
      <c r="AC254" s="134">
        <v>158947.38</v>
      </c>
      <c r="AD254" s="134"/>
      <c r="AE254" s="134">
        <v>162464.12</v>
      </c>
      <c r="AF254" s="134"/>
      <c r="AG254" s="134">
        <v>152974.76</v>
      </c>
      <c r="AH254" s="134"/>
      <c r="AI254" s="53"/>
      <c r="AJ254" s="53"/>
      <c r="AK254" s="53"/>
      <c r="AL254" s="53"/>
      <c r="AM254" s="53"/>
      <c r="AN254" s="53"/>
      <c r="AO254" s="53"/>
      <c r="AP254" s="53"/>
      <c r="AQ254" s="53"/>
      <c r="AR254" s="53"/>
      <c r="AS254" s="53"/>
      <c r="AT254" s="53"/>
      <c r="AU254" s="53"/>
      <c r="AV254" s="53"/>
    </row>
    <row r="255" spans="1:48">
      <c r="A255" s="50">
        <v>240</v>
      </c>
      <c r="B255" s="59" t="s">
        <v>429</v>
      </c>
      <c r="C255" s="52">
        <v>1</v>
      </c>
      <c r="D255" s="52" t="s">
        <v>16</v>
      </c>
      <c r="E255" s="134">
        <v>168728.95</v>
      </c>
      <c r="F255" s="134"/>
      <c r="G255" s="134">
        <v>168728.95</v>
      </c>
      <c r="H255" s="134"/>
      <c r="I255" s="134">
        <v>16750.080000000002</v>
      </c>
      <c r="J255" s="134"/>
      <c r="K255" s="134">
        <v>166540.1</v>
      </c>
      <c r="L255" s="134"/>
      <c r="M255" s="134">
        <v>168101.12</v>
      </c>
      <c r="N255" s="134"/>
      <c r="O255" s="134">
        <v>171884.05</v>
      </c>
      <c r="P255" s="134"/>
      <c r="Q255" s="134">
        <v>177882.5</v>
      </c>
      <c r="R255" s="134"/>
      <c r="S255" s="134">
        <v>159316.34</v>
      </c>
      <c r="T255" s="134"/>
      <c r="U255" s="134">
        <v>161949.14000000001</v>
      </c>
      <c r="V255" s="134"/>
      <c r="W255" s="134">
        <v>175197.81</v>
      </c>
      <c r="X255" s="134"/>
      <c r="Y255" s="134">
        <v>156450.84</v>
      </c>
      <c r="Z255" s="134"/>
      <c r="AA255" s="134">
        <v>175123.93</v>
      </c>
      <c r="AB255" s="134"/>
      <c r="AC255" s="134">
        <v>156745</v>
      </c>
      <c r="AD255" s="134"/>
      <c r="AE255" s="134">
        <v>164399.16</v>
      </c>
      <c r="AF255" s="134"/>
      <c r="AG255" s="134">
        <v>154941.60999999999</v>
      </c>
      <c r="AH255" s="134"/>
      <c r="AI255" s="53"/>
      <c r="AJ255" s="53"/>
      <c r="AK255" s="53"/>
      <c r="AL255" s="53"/>
      <c r="AM255" s="53"/>
      <c r="AN255" s="53"/>
      <c r="AO255" s="53"/>
      <c r="AP255" s="53"/>
      <c r="AQ255" s="53"/>
      <c r="AR255" s="53"/>
      <c r="AS255" s="53"/>
      <c r="AT255" s="53"/>
      <c r="AU255" s="53"/>
      <c r="AV255" s="53"/>
    </row>
    <row r="256" spans="1:48">
      <c r="A256" s="50">
        <v>241</v>
      </c>
      <c r="B256" s="59" t="s">
        <v>430</v>
      </c>
      <c r="C256" s="52"/>
      <c r="D256" s="52" t="s">
        <v>16</v>
      </c>
      <c r="E256" s="134">
        <v>415076.38</v>
      </c>
      <c r="F256" s="134"/>
      <c r="G256" s="134">
        <v>415076.38</v>
      </c>
      <c r="H256" s="134"/>
      <c r="I256" s="134">
        <v>41335.11</v>
      </c>
      <c r="J256" s="134"/>
      <c r="K256" s="134">
        <v>431564.22</v>
      </c>
      <c r="L256" s="134"/>
      <c r="M256" s="134">
        <v>413777.86</v>
      </c>
      <c r="N256" s="134"/>
      <c r="O256" s="134">
        <v>454335.94</v>
      </c>
      <c r="P256" s="134"/>
      <c r="Q256" s="134">
        <v>458182.44</v>
      </c>
      <c r="R256" s="134"/>
      <c r="S256" s="134">
        <v>403635.56</v>
      </c>
      <c r="T256" s="134"/>
      <c r="U256" s="134">
        <v>409906.15</v>
      </c>
      <c r="V256" s="134"/>
      <c r="W256" s="134">
        <v>451632.13</v>
      </c>
      <c r="X256" s="134"/>
      <c r="Y256" s="134">
        <v>396400.63</v>
      </c>
      <c r="Z256" s="134"/>
      <c r="AA256" s="134">
        <v>451728.62</v>
      </c>
      <c r="AB256" s="134"/>
      <c r="AC256" s="134">
        <v>411415.49</v>
      </c>
      <c r="AD256" s="134"/>
      <c r="AE256" s="134">
        <v>425938.91</v>
      </c>
      <c r="AF256" s="134"/>
      <c r="AG256" s="134">
        <v>401357.23</v>
      </c>
      <c r="AH256" s="134"/>
      <c r="AI256" s="53"/>
      <c r="AJ256" s="53"/>
      <c r="AK256" s="53"/>
      <c r="AL256" s="53"/>
      <c r="AM256" s="53"/>
      <c r="AN256" s="53"/>
      <c r="AO256" s="53"/>
      <c r="AP256" s="53"/>
      <c r="AQ256" s="53"/>
      <c r="AR256" s="53"/>
      <c r="AS256" s="53"/>
      <c r="AT256" s="53"/>
      <c r="AU256" s="53"/>
      <c r="AV256" s="53"/>
    </row>
    <row r="257" spans="1:48">
      <c r="A257" s="50"/>
      <c r="B257" s="56" t="s">
        <v>115</v>
      </c>
      <c r="C257" s="52">
        <v>1</v>
      </c>
      <c r="D257" s="52"/>
      <c r="E257" s="134">
        <v>0</v>
      </c>
      <c r="F257" s="134"/>
      <c r="G257" s="134">
        <v>0</v>
      </c>
      <c r="H257" s="134"/>
      <c r="I257" s="134">
        <v>0</v>
      </c>
      <c r="J257" s="134"/>
      <c r="K257" s="134">
        <v>0</v>
      </c>
      <c r="L257" s="134"/>
      <c r="M257" s="134">
        <v>0</v>
      </c>
      <c r="N257" s="134"/>
      <c r="O257" s="134">
        <v>0</v>
      </c>
      <c r="P257" s="134"/>
      <c r="Q257" s="134">
        <v>0</v>
      </c>
      <c r="R257" s="134"/>
      <c r="S257" s="134">
        <v>0</v>
      </c>
      <c r="T257" s="134"/>
      <c r="U257" s="134">
        <v>0</v>
      </c>
      <c r="V257" s="134"/>
      <c r="W257" s="134">
        <v>0</v>
      </c>
      <c r="X257" s="134"/>
      <c r="Y257" s="134">
        <v>0</v>
      </c>
      <c r="Z257" s="134"/>
      <c r="AA257" s="134">
        <v>0</v>
      </c>
      <c r="AB257" s="134"/>
      <c r="AC257" s="134">
        <v>0</v>
      </c>
      <c r="AD257" s="134"/>
      <c r="AE257" s="134">
        <v>0</v>
      </c>
      <c r="AF257" s="134"/>
      <c r="AG257" s="134">
        <v>0</v>
      </c>
      <c r="AH257" s="134"/>
      <c r="AI257" s="53"/>
      <c r="AJ257" s="53"/>
      <c r="AK257" s="53"/>
      <c r="AL257" s="53"/>
      <c r="AM257" s="53"/>
      <c r="AN257" s="53"/>
      <c r="AO257" s="53"/>
      <c r="AP257" s="53"/>
      <c r="AQ257" s="53"/>
      <c r="AR257" s="53"/>
      <c r="AS257" s="53"/>
      <c r="AT257" s="53"/>
      <c r="AU257" s="53"/>
      <c r="AV257" s="53"/>
    </row>
    <row r="258" spans="1:48" ht="25.5">
      <c r="A258" s="50">
        <v>242</v>
      </c>
      <c r="B258" s="51" t="s">
        <v>431</v>
      </c>
      <c r="C258" s="52">
        <v>1</v>
      </c>
      <c r="D258" s="52" t="s">
        <v>233</v>
      </c>
      <c r="E258" s="134">
        <v>3313240.58</v>
      </c>
      <c r="F258" s="134"/>
      <c r="G258" s="134">
        <v>3313240.58</v>
      </c>
      <c r="H258" s="134"/>
      <c r="I258" s="134">
        <v>335134.95</v>
      </c>
      <c r="J258" s="134"/>
      <c r="K258" s="134">
        <v>3284769.36</v>
      </c>
      <c r="L258" s="134"/>
      <c r="M258" s="134">
        <v>3290929.49</v>
      </c>
      <c r="N258" s="134"/>
      <c r="O258" s="134">
        <v>3446846.48</v>
      </c>
      <c r="P258" s="134"/>
      <c r="Q258" s="134">
        <v>3557003.54</v>
      </c>
      <c r="R258" s="134"/>
      <c r="S258" s="134">
        <v>3139026.01</v>
      </c>
      <c r="T258" s="134"/>
      <c r="U258" s="134">
        <v>3187387.57</v>
      </c>
      <c r="V258" s="134"/>
      <c r="W258" s="134">
        <v>3504567.44</v>
      </c>
      <c r="X258" s="134"/>
      <c r="Y258" s="134">
        <v>3082298.07</v>
      </c>
      <c r="Z258" s="134"/>
      <c r="AA258" s="134">
        <v>3504757.32</v>
      </c>
      <c r="AB258" s="134"/>
      <c r="AC258" s="134">
        <v>3263975.58</v>
      </c>
      <c r="AD258" s="134"/>
      <c r="AE258" s="134">
        <v>3242874.1</v>
      </c>
      <c r="AF258" s="134"/>
      <c r="AG258" s="134">
        <v>3052144.67</v>
      </c>
      <c r="AH258" s="134"/>
      <c r="AI258" s="53"/>
      <c r="AJ258" s="53"/>
      <c r="AK258" s="53"/>
      <c r="AL258" s="53"/>
      <c r="AM258" s="53"/>
      <c r="AN258" s="53"/>
      <c r="AO258" s="53"/>
      <c r="AP258" s="53"/>
      <c r="AQ258" s="53"/>
      <c r="AR258" s="53"/>
      <c r="AS258" s="53"/>
      <c r="AT258" s="53"/>
      <c r="AU258" s="53"/>
      <c r="AV258" s="53"/>
    </row>
    <row r="259" spans="1:48">
      <c r="A259" s="50">
        <v>243</v>
      </c>
      <c r="B259" s="51" t="s">
        <v>432</v>
      </c>
      <c r="C259" s="52">
        <v>1</v>
      </c>
      <c r="D259" s="52" t="s">
        <v>16</v>
      </c>
      <c r="E259" s="134">
        <v>87682.7</v>
      </c>
      <c r="F259" s="134"/>
      <c r="G259" s="134">
        <v>88850.84</v>
      </c>
      <c r="H259" s="134"/>
      <c r="I259" s="134">
        <v>8511.5499999999993</v>
      </c>
      <c r="J259" s="134"/>
      <c r="K259" s="134">
        <v>81979.929999999993</v>
      </c>
      <c r="L259" s="134"/>
      <c r="M259" s="134">
        <v>82616.87</v>
      </c>
      <c r="N259" s="134"/>
      <c r="O259" s="134">
        <v>85065.06</v>
      </c>
      <c r="P259" s="134"/>
      <c r="Q259" s="134">
        <v>89621.440000000002</v>
      </c>
      <c r="R259" s="134"/>
      <c r="S259" s="134">
        <v>78567.08</v>
      </c>
      <c r="T259" s="134"/>
      <c r="U259" s="134">
        <v>79713.990000000005</v>
      </c>
      <c r="V259" s="134"/>
      <c r="W259" s="134">
        <v>88218.26</v>
      </c>
      <c r="X259" s="134"/>
      <c r="Y259" s="134">
        <v>77194.62</v>
      </c>
      <c r="Z259" s="134"/>
      <c r="AA259" s="134">
        <v>88169.69</v>
      </c>
      <c r="AB259" s="134"/>
      <c r="AC259" s="134">
        <v>81718.87</v>
      </c>
      <c r="AD259" s="134"/>
      <c r="AE259" s="134">
        <v>80794.11</v>
      </c>
      <c r="AF259" s="134"/>
      <c r="AG259" s="134">
        <v>75975.98</v>
      </c>
      <c r="AH259" s="134"/>
      <c r="AI259" s="53"/>
      <c r="AJ259" s="53"/>
      <c r="AK259" s="53"/>
      <c r="AL259" s="53"/>
      <c r="AM259" s="53"/>
      <c r="AN259" s="53"/>
      <c r="AO259" s="53"/>
      <c r="AP259" s="53"/>
      <c r="AQ259" s="53"/>
      <c r="AR259" s="53"/>
      <c r="AS259" s="53"/>
      <c r="AT259" s="53"/>
      <c r="AU259" s="53"/>
      <c r="AV259" s="53"/>
    </row>
    <row r="260" spans="1:48">
      <c r="A260" s="50">
        <v>244</v>
      </c>
      <c r="B260" s="51" t="s">
        <v>433</v>
      </c>
      <c r="C260" s="52">
        <v>1</v>
      </c>
      <c r="D260" s="52" t="s">
        <v>16</v>
      </c>
      <c r="E260" s="134">
        <v>27651.13</v>
      </c>
      <c r="F260" s="134"/>
      <c r="G260" s="134">
        <v>27651.13</v>
      </c>
      <c r="H260" s="134"/>
      <c r="I260" s="134">
        <v>2793.12</v>
      </c>
      <c r="J260" s="134"/>
      <c r="K260" s="134">
        <v>28318.62</v>
      </c>
      <c r="L260" s="134"/>
      <c r="M260" s="134">
        <v>27964.13</v>
      </c>
      <c r="N260" s="134"/>
      <c r="O260" s="134">
        <v>27404.01</v>
      </c>
      <c r="P260" s="134"/>
      <c r="Q260" s="134">
        <v>29071.69</v>
      </c>
      <c r="R260" s="134"/>
      <c r="S260" s="134">
        <v>26749.17</v>
      </c>
      <c r="T260" s="134"/>
      <c r="U260" s="134">
        <v>27001.96</v>
      </c>
      <c r="V260" s="134"/>
      <c r="W260" s="134">
        <v>29278.9</v>
      </c>
      <c r="X260" s="134"/>
      <c r="Y260" s="134">
        <v>26223.919999999998</v>
      </c>
      <c r="Z260" s="134"/>
      <c r="AA260" s="134">
        <v>29365.34</v>
      </c>
      <c r="AB260" s="134"/>
      <c r="AC260" s="134">
        <v>27830.33</v>
      </c>
      <c r="AD260" s="134"/>
      <c r="AE260" s="134">
        <v>28052.5</v>
      </c>
      <c r="AF260" s="134"/>
      <c r="AG260" s="134">
        <v>26399.1</v>
      </c>
      <c r="AH260" s="134"/>
      <c r="AI260" s="53"/>
      <c r="AJ260" s="53"/>
      <c r="AK260" s="53"/>
      <c r="AL260" s="53"/>
      <c r="AM260" s="53"/>
      <c r="AN260" s="53"/>
      <c r="AO260" s="53"/>
      <c r="AP260" s="53"/>
      <c r="AQ260" s="53"/>
      <c r="AR260" s="53"/>
      <c r="AS260" s="53"/>
      <c r="AT260" s="53"/>
      <c r="AU260" s="53"/>
      <c r="AV260" s="53"/>
    </row>
    <row r="261" spans="1:48">
      <c r="A261" s="50">
        <v>245</v>
      </c>
      <c r="B261" s="51" t="s">
        <v>434</v>
      </c>
      <c r="C261" s="52">
        <v>1</v>
      </c>
      <c r="D261" s="52" t="s">
        <v>16</v>
      </c>
      <c r="E261" s="134">
        <v>28704.1</v>
      </c>
      <c r="F261" s="134"/>
      <c r="G261" s="134">
        <v>29086.51</v>
      </c>
      <c r="H261" s="134"/>
      <c r="I261" s="134">
        <v>2789.23</v>
      </c>
      <c r="J261" s="134"/>
      <c r="K261" s="134">
        <v>27954.91</v>
      </c>
      <c r="L261" s="134"/>
      <c r="M261" s="134">
        <v>28363.360000000001</v>
      </c>
      <c r="N261" s="134"/>
      <c r="O261" s="134">
        <v>27840.73</v>
      </c>
      <c r="P261" s="134"/>
      <c r="Q261" s="134">
        <v>28859.14</v>
      </c>
      <c r="R261" s="134"/>
      <c r="S261" s="134">
        <v>26391.57</v>
      </c>
      <c r="T261" s="134"/>
      <c r="U261" s="134">
        <v>26636.75</v>
      </c>
      <c r="V261" s="134"/>
      <c r="W261" s="134">
        <v>29066.51</v>
      </c>
      <c r="X261" s="134"/>
      <c r="Y261" s="134">
        <v>25878.82</v>
      </c>
      <c r="Z261" s="134"/>
      <c r="AA261" s="134">
        <v>31174.31</v>
      </c>
      <c r="AB261" s="134"/>
      <c r="AC261" s="134">
        <v>28193.97</v>
      </c>
      <c r="AD261" s="134"/>
      <c r="AE261" s="134">
        <v>27696.34</v>
      </c>
      <c r="AF261" s="134"/>
      <c r="AG261" s="134">
        <v>26038.19</v>
      </c>
      <c r="AH261" s="134"/>
      <c r="AI261" s="53"/>
      <c r="AJ261" s="53"/>
      <c r="AK261" s="53"/>
      <c r="AL261" s="53"/>
      <c r="AM261" s="53"/>
      <c r="AN261" s="53"/>
      <c r="AO261" s="53"/>
      <c r="AP261" s="53"/>
      <c r="AQ261" s="53"/>
      <c r="AR261" s="53"/>
      <c r="AS261" s="53"/>
      <c r="AT261" s="53"/>
      <c r="AU261" s="53"/>
      <c r="AV261" s="53"/>
    </row>
    <row r="262" spans="1:48">
      <c r="A262" s="50">
        <v>246</v>
      </c>
      <c r="B262" s="51" t="s">
        <v>435</v>
      </c>
      <c r="C262" s="52">
        <v>1</v>
      </c>
      <c r="D262" s="52" t="s">
        <v>16</v>
      </c>
      <c r="E262" s="134">
        <v>28399.51</v>
      </c>
      <c r="F262" s="134"/>
      <c r="G262" s="134">
        <v>28399.51</v>
      </c>
      <c r="H262" s="134"/>
      <c r="I262" s="134">
        <v>2800.28</v>
      </c>
      <c r="J262" s="134"/>
      <c r="K262" s="134">
        <v>29015.58</v>
      </c>
      <c r="L262" s="134"/>
      <c r="M262" s="134">
        <v>28461.200000000001</v>
      </c>
      <c r="N262" s="134"/>
      <c r="O262" s="134">
        <v>27257.66</v>
      </c>
      <c r="P262" s="134"/>
      <c r="Q262" s="134">
        <v>30358.35</v>
      </c>
      <c r="R262" s="134"/>
      <c r="S262" s="134">
        <v>27431.45</v>
      </c>
      <c r="T262" s="134"/>
      <c r="U262" s="134">
        <v>27699.08</v>
      </c>
      <c r="V262" s="134"/>
      <c r="W262" s="134">
        <v>28631.19</v>
      </c>
      <c r="X262" s="134"/>
      <c r="Y262" s="134">
        <v>26881.93</v>
      </c>
      <c r="Z262" s="134"/>
      <c r="AA262" s="134">
        <v>30526.51</v>
      </c>
      <c r="AB262" s="134"/>
      <c r="AC262" s="134">
        <v>28282.959999999999</v>
      </c>
      <c r="AD262" s="134"/>
      <c r="AE262" s="134">
        <v>28730.69</v>
      </c>
      <c r="AF262" s="134"/>
      <c r="AG262" s="134">
        <v>27088.32</v>
      </c>
      <c r="AH262" s="134"/>
      <c r="AI262" s="53"/>
      <c r="AJ262" s="53"/>
      <c r="AK262" s="53"/>
      <c r="AL262" s="53"/>
      <c r="AM262" s="53"/>
      <c r="AN262" s="53"/>
      <c r="AO262" s="53"/>
      <c r="AP262" s="53"/>
      <c r="AQ262" s="53"/>
      <c r="AR262" s="53"/>
      <c r="AS262" s="53"/>
      <c r="AT262" s="53"/>
      <c r="AU262" s="53"/>
      <c r="AV262" s="53"/>
    </row>
    <row r="263" spans="1:48">
      <c r="A263" s="50">
        <v>247</v>
      </c>
      <c r="B263" s="51" t="s">
        <v>436</v>
      </c>
      <c r="C263" s="52">
        <v>1</v>
      </c>
      <c r="D263" s="52" t="s">
        <v>16</v>
      </c>
      <c r="E263" s="134">
        <v>28216.54</v>
      </c>
      <c r="F263" s="134"/>
      <c r="G263" s="134">
        <v>28216.54</v>
      </c>
      <c r="H263" s="134"/>
      <c r="I263" s="134">
        <v>2798.56</v>
      </c>
      <c r="J263" s="134"/>
      <c r="K263" s="134">
        <v>28845.02</v>
      </c>
      <c r="L263" s="134"/>
      <c r="M263" s="134">
        <v>27964.13</v>
      </c>
      <c r="N263" s="134"/>
      <c r="O263" s="134">
        <v>28989.01</v>
      </c>
      <c r="P263" s="134"/>
      <c r="Q263" s="134">
        <v>28751.57</v>
      </c>
      <c r="R263" s="134"/>
      <c r="S263" s="134">
        <v>27264.84</v>
      </c>
      <c r="T263" s="134"/>
      <c r="U263" s="134">
        <v>27528.81</v>
      </c>
      <c r="V263" s="134"/>
      <c r="W263" s="134">
        <v>28959.01</v>
      </c>
      <c r="X263" s="134"/>
      <c r="Y263" s="134">
        <v>26721.29</v>
      </c>
      <c r="Z263" s="134"/>
      <c r="AA263" s="134">
        <v>31013</v>
      </c>
      <c r="AB263" s="134"/>
      <c r="AC263" s="134">
        <v>27830.33</v>
      </c>
      <c r="AD263" s="134"/>
      <c r="AE263" s="134">
        <v>28565.23</v>
      </c>
      <c r="AF263" s="134"/>
      <c r="AG263" s="134">
        <v>26919.94</v>
      </c>
      <c r="AH263" s="134"/>
      <c r="AI263" s="53"/>
      <c r="AJ263" s="53"/>
      <c r="AK263" s="53"/>
      <c r="AL263" s="53"/>
      <c r="AM263" s="53"/>
      <c r="AN263" s="53"/>
      <c r="AO263" s="53"/>
      <c r="AP263" s="53"/>
      <c r="AQ263" s="53"/>
      <c r="AR263" s="53"/>
      <c r="AS263" s="53"/>
      <c r="AT263" s="53"/>
      <c r="AU263" s="53"/>
      <c r="AV263" s="53"/>
    </row>
    <row r="264" spans="1:48">
      <c r="A264" s="50">
        <v>248</v>
      </c>
      <c r="B264" s="51" t="s">
        <v>117</v>
      </c>
      <c r="C264" s="52">
        <v>1</v>
      </c>
      <c r="D264" s="52" t="s">
        <v>16</v>
      </c>
      <c r="E264" s="134">
        <v>1250180.1100000001</v>
      </c>
      <c r="F264" s="134"/>
      <c r="G264" s="134">
        <v>1250180.1100000001</v>
      </c>
      <c r="H264" s="134"/>
      <c r="I264" s="134">
        <v>125660.9</v>
      </c>
      <c r="J264" s="134"/>
      <c r="K264" s="134">
        <v>1240502.05</v>
      </c>
      <c r="L264" s="134"/>
      <c r="M264" s="134">
        <v>1230899.43</v>
      </c>
      <c r="N264" s="134"/>
      <c r="O264" s="134">
        <v>1310583.8799999999</v>
      </c>
      <c r="P264" s="134"/>
      <c r="Q264" s="134">
        <v>1365153.41</v>
      </c>
      <c r="R264" s="134"/>
      <c r="S264" s="134">
        <v>1184728.4099999999</v>
      </c>
      <c r="T264" s="134"/>
      <c r="U264" s="134">
        <v>1203225.69</v>
      </c>
      <c r="V264" s="134"/>
      <c r="W264" s="134">
        <v>1263436.1299999999</v>
      </c>
      <c r="X264" s="134"/>
      <c r="Y264" s="134">
        <v>1163279.76</v>
      </c>
      <c r="Z264" s="134"/>
      <c r="AA264" s="134">
        <v>1262671.78</v>
      </c>
      <c r="AB264" s="134"/>
      <c r="AC264" s="134">
        <v>1221207.3400000001</v>
      </c>
      <c r="AD264" s="134"/>
      <c r="AE264" s="134">
        <v>1224528.6599999999</v>
      </c>
      <c r="AF264" s="134"/>
      <c r="AG264" s="134">
        <v>1153054.04</v>
      </c>
      <c r="AH264" s="134"/>
      <c r="AI264" s="53"/>
      <c r="AJ264" s="53"/>
      <c r="AK264" s="53"/>
      <c r="AL264" s="53"/>
      <c r="AM264" s="53"/>
      <c r="AN264" s="53"/>
      <c r="AO264" s="53"/>
      <c r="AP264" s="53"/>
      <c r="AQ264" s="53"/>
      <c r="AR264" s="53"/>
      <c r="AS264" s="53"/>
      <c r="AT264" s="53"/>
      <c r="AU264" s="53"/>
      <c r="AV264" s="53"/>
    </row>
    <row r="265" spans="1:48">
      <c r="A265" s="50">
        <v>249</v>
      </c>
      <c r="B265" s="51" t="s">
        <v>437</v>
      </c>
      <c r="C265" s="52">
        <v>1</v>
      </c>
      <c r="D265" s="52" t="s">
        <v>16</v>
      </c>
      <c r="E265" s="134">
        <v>416841.82</v>
      </c>
      <c r="F265" s="134"/>
      <c r="G265" s="134">
        <v>416841.82</v>
      </c>
      <c r="H265" s="134"/>
      <c r="I265" s="134">
        <v>41876.980000000003</v>
      </c>
      <c r="J265" s="134"/>
      <c r="K265" s="134">
        <v>414850.89</v>
      </c>
      <c r="L265" s="134"/>
      <c r="M265" s="134">
        <v>407311.4</v>
      </c>
      <c r="N265" s="134"/>
      <c r="O265" s="134">
        <v>432299.29</v>
      </c>
      <c r="P265" s="134"/>
      <c r="Q265" s="134">
        <v>448263.9</v>
      </c>
      <c r="R265" s="134"/>
      <c r="S265" s="134">
        <v>395834.15</v>
      </c>
      <c r="T265" s="134"/>
      <c r="U265" s="134">
        <v>401925.63</v>
      </c>
      <c r="V265" s="134"/>
      <c r="W265" s="134">
        <v>441479.6</v>
      </c>
      <c r="X265" s="134"/>
      <c r="Y265" s="134">
        <v>388616.75</v>
      </c>
      <c r="Z265" s="134"/>
      <c r="AA265" s="134">
        <v>441671.33</v>
      </c>
      <c r="AB265" s="134"/>
      <c r="AC265" s="134">
        <v>404493.24</v>
      </c>
      <c r="AD265" s="134"/>
      <c r="AE265" s="134">
        <v>409647.91</v>
      </c>
      <c r="AF265" s="134"/>
      <c r="AG265" s="134">
        <v>385745.27</v>
      </c>
      <c r="AH265" s="134"/>
      <c r="AI265" s="53"/>
      <c r="AJ265" s="53"/>
      <c r="AK265" s="53"/>
      <c r="AL265" s="53"/>
      <c r="AM265" s="53"/>
      <c r="AN265" s="53"/>
      <c r="AO265" s="53"/>
      <c r="AP265" s="53"/>
      <c r="AQ265" s="53"/>
      <c r="AR265" s="53"/>
      <c r="AS265" s="53"/>
      <c r="AT265" s="53"/>
      <c r="AU265" s="53"/>
      <c r="AV265" s="53"/>
    </row>
    <row r="266" spans="1:48" ht="25.5">
      <c r="A266" s="50">
        <v>250</v>
      </c>
      <c r="B266" s="51" t="s">
        <v>438</v>
      </c>
      <c r="C266" s="52">
        <v>1</v>
      </c>
      <c r="D266" s="52" t="s">
        <v>16</v>
      </c>
      <c r="E266" s="134">
        <v>983715.39</v>
      </c>
      <c r="F266" s="134"/>
      <c r="G266" s="134">
        <v>983715.39</v>
      </c>
      <c r="H266" s="134"/>
      <c r="I266" s="134">
        <v>97699.55</v>
      </c>
      <c r="J266" s="134"/>
      <c r="K266" s="134">
        <v>975482.47</v>
      </c>
      <c r="L266" s="134"/>
      <c r="M266" s="134">
        <v>949679.14</v>
      </c>
      <c r="N266" s="134"/>
      <c r="O266" s="134">
        <v>1004849.07</v>
      </c>
      <c r="P266" s="134"/>
      <c r="Q266" s="134">
        <v>1033901.68</v>
      </c>
      <c r="R266" s="134"/>
      <c r="S266" s="134">
        <v>931525.26</v>
      </c>
      <c r="T266" s="134"/>
      <c r="U266" s="134">
        <v>946191.03</v>
      </c>
      <c r="V266" s="134"/>
      <c r="W266" s="134">
        <v>1018550.66</v>
      </c>
      <c r="X266" s="134"/>
      <c r="Y266" s="134">
        <v>914471.57</v>
      </c>
      <c r="Z266" s="134"/>
      <c r="AA266" s="134">
        <v>1018628.67</v>
      </c>
      <c r="AB266" s="134"/>
      <c r="AC266" s="134">
        <v>942855.39</v>
      </c>
      <c r="AD266" s="134"/>
      <c r="AE266" s="134">
        <v>962754.95</v>
      </c>
      <c r="AF266" s="134"/>
      <c r="AG266" s="134">
        <v>907402.46</v>
      </c>
      <c r="AH266" s="134"/>
      <c r="AI266" s="53"/>
      <c r="AJ266" s="53"/>
      <c r="AK266" s="53"/>
      <c r="AL266" s="53"/>
      <c r="AM266" s="53"/>
      <c r="AN266" s="53"/>
      <c r="AO266" s="53"/>
      <c r="AP266" s="53"/>
      <c r="AQ266" s="53"/>
      <c r="AR266" s="53"/>
      <c r="AS266" s="53"/>
      <c r="AT266" s="53"/>
      <c r="AU266" s="53"/>
      <c r="AV266" s="53"/>
    </row>
    <row r="267" spans="1:48" ht="25.5">
      <c r="A267" s="50">
        <v>251</v>
      </c>
      <c r="B267" s="51" t="s">
        <v>439</v>
      </c>
      <c r="C267" s="52">
        <v>1</v>
      </c>
      <c r="D267" s="52" t="s">
        <v>16</v>
      </c>
      <c r="E267" s="134">
        <v>490540.06</v>
      </c>
      <c r="F267" s="134"/>
      <c r="G267" s="134">
        <v>490540.06</v>
      </c>
      <c r="H267" s="134"/>
      <c r="I267" s="134">
        <v>49149.279999999999</v>
      </c>
      <c r="J267" s="134"/>
      <c r="K267" s="134">
        <v>501031.26</v>
      </c>
      <c r="L267" s="134"/>
      <c r="M267" s="134">
        <v>495637.16</v>
      </c>
      <c r="N267" s="134"/>
      <c r="O267" s="134">
        <v>531379.4</v>
      </c>
      <c r="P267" s="134"/>
      <c r="Q267" s="134">
        <v>530210.85</v>
      </c>
      <c r="R267" s="134"/>
      <c r="S267" s="134">
        <v>472563.74</v>
      </c>
      <c r="T267" s="134"/>
      <c r="U267" s="134">
        <v>479715.08</v>
      </c>
      <c r="V267" s="134"/>
      <c r="W267" s="134">
        <v>522610.42</v>
      </c>
      <c r="X267" s="134"/>
      <c r="Y267" s="134">
        <v>464055.17</v>
      </c>
      <c r="Z267" s="134"/>
      <c r="AA267" s="134">
        <v>522408.38</v>
      </c>
      <c r="AB267" s="134"/>
      <c r="AC267" s="134">
        <v>491896.35</v>
      </c>
      <c r="AD267" s="134"/>
      <c r="AE267" s="134">
        <v>494789.63</v>
      </c>
      <c r="AF267" s="134"/>
      <c r="AG267" s="134">
        <v>466024.63</v>
      </c>
      <c r="AH267" s="134"/>
      <c r="AI267" s="53"/>
      <c r="AJ267" s="53"/>
      <c r="AK267" s="53"/>
      <c r="AL267" s="53"/>
      <c r="AM267" s="53"/>
      <c r="AN267" s="53"/>
      <c r="AO267" s="53"/>
      <c r="AP267" s="53"/>
      <c r="AQ267" s="53"/>
      <c r="AR267" s="53"/>
      <c r="AS267" s="53"/>
      <c r="AT267" s="53"/>
      <c r="AU267" s="53"/>
      <c r="AV267" s="53"/>
    </row>
    <row r="268" spans="1:48" ht="25.5">
      <c r="A268" s="50">
        <v>252</v>
      </c>
      <c r="B268" s="51" t="s">
        <v>440</v>
      </c>
      <c r="C268" s="52">
        <v>1</v>
      </c>
      <c r="D268" s="52" t="s">
        <v>16</v>
      </c>
      <c r="E268" s="134">
        <v>228267.16</v>
      </c>
      <c r="F268" s="134"/>
      <c r="G268" s="134">
        <v>228267.16</v>
      </c>
      <c r="H268" s="134"/>
      <c r="I268" s="134">
        <v>22933.65</v>
      </c>
      <c r="J268" s="134"/>
      <c r="K268" s="134">
        <v>1240502.05</v>
      </c>
      <c r="L268" s="134"/>
      <c r="M268" s="134">
        <v>1226619.52</v>
      </c>
      <c r="N268" s="134"/>
      <c r="O268" s="134">
        <v>1297510.5900000001</v>
      </c>
      <c r="P268" s="134"/>
      <c r="Q268" s="134">
        <v>1337676.3899999999</v>
      </c>
      <c r="R268" s="134"/>
      <c r="S268" s="134">
        <v>453637.85</v>
      </c>
      <c r="T268" s="134"/>
      <c r="U268" s="134">
        <v>426799.07</v>
      </c>
      <c r="V268" s="134"/>
      <c r="W268" s="134">
        <v>1318735.57</v>
      </c>
      <c r="X268" s="134"/>
      <c r="Y268" s="134">
        <v>445959.4</v>
      </c>
      <c r="Z268" s="134"/>
      <c r="AA268" s="134">
        <v>1318918.17</v>
      </c>
      <c r="AB268" s="134"/>
      <c r="AC268" s="134">
        <v>1217319.8999999999</v>
      </c>
      <c r="AD268" s="134"/>
      <c r="AE268" s="134">
        <v>1224528.6599999999</v>
      </c>
      <c r="AF268" s="134"/>
      <c r="AG268" s="134">
        <v>1153054.04</v>
      </c>
      <c r="AH268" s="134"/>
      <c r="AI268" s="53"/>
      <c r="AJ268" s="53"/>
      <c r="AK268" s="53"/>
      <c r="AL268" s="53"/>
      <c r="AM268" s="53"/>
      <c r="AN268" s="53"/>
      <c r="AO268" s="53"/>
      <c r="AP268" s="53"/>
      <c r="AQ268" s="53"/>
      <c r="AR268" s="53"/>
      <c r="AS268" s="53"/>
      <c r="AT268" s="53"/>
      <c r="AU268" s="53"/>
      <c r="AV268" s="53"/>
    </row>
    <row r="269" spans="1:48">
      <c r="A269" s="50">
        <v>253</v>
      </c>
      <c r="B269" s="51" t="s">
        <v>441</v>
      </c>
      <c r="C269" s="52">
        <v>1</v>
      </c>
      <c r="D269" s="52" t="s">
        <v>16</v>
      </c>
      <c r="E269" s="134">
        <v>492274.84</v>
      </c>
      <c r="F269" s="134"/>
      <c r="G269" s="134">
        <v>498833.11</v>
      </c>
      <c r="H269" s="134"/>
      <c r="I269" s="134">
        <v>48943.06</v>
      </c>
      <c r="J269" s="134"/>
      <c r="K269" s="134">
        <v>481955.86</v>
      </c>
      <c r="L269" s="134"/>
      <c r="M269" s="134">
        <v>488660.85</v>
      </c>
      <c r="N269" s="134"/>
      <c r="O269" s="134">
        <v>520830.49</v>
      </c>
      <c r="P269" s="134"/>
      <c r="Q269" s="134">
        <v>535910.44999999995</v>
      </c>
      <c r="R269" s="134"/>
      <c r="S269" s="134">
        <v>453904.92</v>
      </c>
      <c r="T269" s="134"/>
      <c r="U269" s="134">
        <v>460454.42</v>
      </c>
      <c r="V269" s="134"/>
      <c r="W269" s="134">
        <v>528063.59</v>
      </c>
      <c r="X269" s="134"/>
      <c r="Y269" s="134">
        <v>445982.68</v>
      </c>
      <c r="Z269" s="134"/>
      <c r="AA269" s="134">
        <v>527954.23</v>
      </c>
      <c r="AB269" s="134"/>
      <c r="AC269" s="134">
        <v>485551.97</v>
      </c>
      <c r="AD269" s="134"/>
      <c r="AE269" s="134">
        <v>476130.15</v>
      </c>
      <c r="AF269" s="134"/>
      <c r="AG269" s="134">
        <v>447121.26</v>
      </c>
      <c r="AH269" s="134"/>
      <c r="AI269" s="53"/>
      <c r="AJ269" s="53"/>
      <c r="AK269" s="53"/>
      <c r="AL269" s="53"/>
      <c r="AM269" s="53"/>
      <c r="AN269" s="53"/>
      <c r="AO269" s="53"/>
      <c r="AP269" s="53"/>
      <c r="AQ269" s="53"/>
      <c r="AR269" s="53"/>
      <c r="AS269" s="53"/>
      <c r="AT269" s="53"/>
      <c r="AU269" s="53"/>
      <c r="AV269" s="53"/>
    </row>
    <row r="270" spans="1:48" ht="25.5">
      <c r="A270" s="50">
        <v>254</v>
      </c>
      <c r="B270" s="51" t="s">
        <v>442</v>
      </c>
      <c r="C270" s="52">
        <v>1</v>
      </c>
      <c r="D270" s="52" t="s">
        <v>16</v>
      </c>
      <c r="E270" s="134">
        <v>983715.39</v>
      </c>
      <c r="F270" s="134"/>
      <c r="G270" s="134">
        <v>983715.39</v>
      </c>
      <c r="H270" s="134"/>
      <c r="I270" s="134">
        <v>97699.55</v>
      </c>
      <c r="J270" s="134"/>
      <c r="K270" s="134">
        <v>975482.47</v>
      </c>
      <c r="L270" s="134"/>
      <c r="M270" s="134">
        <v>942895.06</v>
      </c>
      <c r="N270" s="134"/>
      <c r="O270" s="134">
        <v>947779.84</v>
      </c>
      <c r="P270" s="134"/>
      <c r="Q270" s="134">
        <v>1022905.76</v>
      </c>
      <c r="R270" s="134"/>
      <c r="S270" s="134">
        <v>931525.26</v>
      </c>
      <c r="T270" s="134"/>
      <c r="U270" s="134">
        <v>946191.03</v>
      </c>
      <c r="V270" s="134"/>
      <c r="W270" s="134">
        <v>1008034.54</v>
      </c>
      <c r="X270" s="134"/>
      <c r="Y270" s="134">
        <v>914471.57</v>
      </c>
      <c r="Z270" s="134"/>
      <c r="AA270" s="134">
        <v>1007927.78</v>
      </c>
      <c r="AB270" s="134"/>
      <c r="AC270" s="134">
        <v>936683.58</v>
      </c>
      <c r="AD270" s="134"/>
      <c r="AE270" s="134">
        <v>962754.95</v>
      </c>
      <c r="AF270" s="134"/>
      <c r="AG270" s="134">
        <v>907402.46</v>
      </c>
      <c r="AH270" s="134"/>
      <c r="AI270" s="53"/>
      <c r="AJ270" s="53"/>
      <c r="AK270" s="53"/>
      <c r="AL270" s="53"/>
      <c r="AM270" s="53"/>
      <c r="AN270" s="53"/>
      <c r="AO270" s="53"/>
      <c r="AP270" s="53"/>
      <c r="AQ270" s="53"/>
      <c r="AR270" s="53"/>
      <c r="AS270" s="53"/>
      <c r="AT270" s="53"/>
      <c r="AU270" s="53"/>
      <c r="AV270" s="53"/>
    </row>
    <row r="271" spans="1:48">
      <c r="A271" s="50">
        <v>255</v>
      </c>
      <c r="B271" s="51" t="s">
        <v>443</v>
      </c>
      <c r="C271" s="52">
        <v>1</v>
      </c>
      <c r="D271" s="52" t="s">
        <v>16</v>
      </c>
      <c r="E271" s="134">
        <v>4535197.99</v>
      </c>
      <c r="F271" s="134"/>
      <c r="G271" s="134">
        <v>4535197.99</v>
      </c>
      <c r="H271" s="134"/>
      <c r="I271" s="134">
        <v>447923.42</v>
      </c>
      <c r="J271" s="134"/>
      <c r="K271" s="134">
        <v>4485519.0199999996</v>
      </c>
      <c r="L271" s="134"/>
      <c r="M271" s="134">
        <v>4371975.72</v>
      </c>
      <c r="N271" s="134"/>
      <c r="O271" s="134">
        <v>4685737.3499999996</v>
      </c>
      <c r="P271" s="134"/>
      <c r="Q271" s="134">
        <v>4739699.59</v>
      </c>
      <c r="R271" s="134"/>
      <c r="S271" s="134">
        <v>4287951.0599999996</v>
      </c>
      <c r="T271" s="134"/>
      <c r="U271" s="134">
        <v>4356010.8</v>
      </c>
      <c r="V271" s="134"/>
      <c r="W271" s="134">
        <v>4670942.54</v>
      </c>
      <c r="X271" s="134"/>
      <c r="Y271" s="134">
        <v>4208894.37</v>
      </c>
      <c r="Z271" s="134"/>
      <c r="AA271" s="134">
        <v>4671245.67</v>
      </c>
      <c r="AB271" s="134"/>
      <c r="AC271" s="134">
        <v>4337281.1100000003</v>
      </c>
      <c r="AD271" s="134"/>
      <c r="AE271" s="134">
        <v>4426435.92</v>
      </c>
      <c r="AF271" s="134"/>
      <c r="AG271" s="134">
        <v>4173899.18</v>
      </c>
      <c r="AH271" s="134"/>
      <c r="AI271" s="53"/>
      <c r="AJ271" s="53"/>
      <c r="AK271" s="53"/>
      <c r="AL271" s="53"/>
      <c r="AM271" s="53"/>
      <c r="AN271" s="53"/>
      <c r="AO271" s="53"/>
      <c r="AP271" s="53"/>
      <c r="AQ271" s="53"/>
      <c r="AR271" s="53"/>
      <c r="AS271" s="53"/>
      <c r="AT271" s="53"/>
      <c r="AU271" s="53"/>
      <c r="AV271" s="53"/>
    </row>
    <row r="272" spans="1:48" ht="38.25">
      <c r="A272" s="50">
        <v>256</v>
      </c>
      <c r="B272" s="51" t="s">
        <v>444</v>
      </c>
      <c r="C272" s="52">
        <v>1</v>
      </c>
      <c r="D272" s="52" t="s">
        <v>16</v>
      </c>
      <c r="E272" s="134">
        <v>526031.46</v>
      </c>
      <c r="F272" s="134"/>
      <c r="G272" s="134">
        <v>526031.46</v>
      </c>
      <c r="H272" s="134"/>
      <c r="I272" s="134">
        <v>52902.78</v>
      </c>
      <c r="J272" s="134"/>
      <c r="K272" s="134">
        <v>524785.44999999995</v>
      </c>
      <c r="L272" s="134"/>
      <c r="M272" s="134">
        <v>515248.01</v>
      </c>
      <c r="N272" s="134"/>
      <c r="O272" s="134">
        <v>561924.24</v>
      </c>
      <c r="P272" s="134"/>
      <c r="Q272" s="134">
        <v>561586.87</v>
      </c>
      <c r="R272" s="134"/>
      <c r="S272" s="134">
        <v>499999.75</v>
      </c>
      <c r="T272" s="134"/>
      <c r="U272" s="134">
        <v>507707.86</v>
      </c>
      <c r="V272" s="134"/>
      <c r="W272" s="134">
        <v>553930.80000000005</v>
      </c>
      <c r="X272" s="134"/>
      <c r="Y272" s="134">
        <v>490866.94</v>
      </c>
      <c r="Z272" s="134"/>
      <c r="AA272" s="134">
        <v>553932.15</v>
      </c>
      <c r="AB272" s="134"/>
      <c r="AC272" s="134">
        <v>511774.97</v>
      </c>
      <c r="AD272" s="134"/>
      <c r="AE272" s="134">
        <v>518101.83</v>
      </c>
      <c r="AF272" s="134"/>
      <c r="AG272" s="134">
        <v>487856.58</v>
      </c>
      <c r="AH272" s="134"/>
      <c r="AI272" s="53"/>
      <c r="AJ272" s="53"/>
      <c r="AK272" s="53"/>
      <c r="AL272" s="53"/>
      <c r="AM272" s="53"/>
      <c r="AN272" s="53"/>
      <c r="AO272" s="53"/>
      <c r="AP272" s="53"/>
      <c r="AQ272" s="53"/>
      <c r="AR272" s="53"/>
      <c r="AS272" s="53"/>
      <c r="AT272" s="53"/>
      <c r="AU272" s="53"/>
      <c r="AV272" s="53"/>
    </row>
    <row r="273" spans="1:48">
      <c r="A273" s="50">
        <v>257</v>
      </c>
      <c r="B273" s="51" t="s">
        <v>445</v>
      </c>
      <c r="C273" s="52">
        <v>1</v>
      </c>
      <c r="D273" s="52" t="s">
        <v>16</v>
      </c>
      <c r="E273" s="134">
        <v>522456.54</v>
      </c>
      <c r="F273" s="134"/>
      <c r="G273" s="134">
        <v>522456.54</v>
      </c>
      <c r="H273" s="134"/>
      <c r="I273" s="134">
        <v>52867.79</v>
      </c>
      <c r="J273" s="134"/>
      <c r="K273" s="134">
        <v>521541.4</v>
      </c>
      <c r="L273" s="134"/>
      <c r="M273" s="134">
        <v>513393.72</v>
      </c>
      <c r="N273" s="134"/>
      <c r="O273" s="134">
        <v>545395.54</v>
      </c>
      <c r="P273" s="134"/>
      <c r="Q273" s="134">
        <v>555614.18999999994</v>
      </c>
      <c r="R273" s="134"/>
      <c r="S273" s="134">
        <v>496846.89</v>
      </c>
      <c r="T273" s="134"/>
      <c r="U273" s="134">
        <v>504449.6</v>
      </c>
      <c r="V273" s="134"/>
      <c r="W273" s="134">
        <v>548204.71</v>
      </c>
      <c r="X273" s="134"/>
      <c r="Y273" s="134">
        <v>487816.22</v>
      </c>
      <c r="Z273" s="134"/>
      <c r="AA273" s="134">
        <v>548106.31000000006</v>
      </c>
      <c r="AB273" s="134"/>
      <c r="AC273" s="134">
        <v>510087.27</v>
      </c>
      <c r="AD273" s="134"/>
      <c r="AE273" s="134">
        <v>514942.32</v>
      </c>
      <c r="AF273" s="134"/>
      <c r="AG273" s="134">
        <v>484649.44</v>
      </c>
      <c r="AH273" s="134"/>
      <c r="AI273" s="53"/>
      <c r="AJ273" s="53"/>
      <c r="AK273" s="53"/>
      <c r="AL273" s="53"/>
      <c r="AM273" s="53"/>
      <c r="AN273" s="53"/>
      <c r="AO273" s="53"/>
      <c r="AP273" s="53"/>
      <c r="AQ273" s="53"/>
      <c r="AR273" s="53"/>
      <c r="AS273" s="53"/>
      <c r="AT273" s="53"/>
      <c r="AU273" s="53"/>
      <c r="AV273" s="53"/>
    </row>
    <row r="274" spans="1:48">
      <c r="A274" s="50">
        <v>258</v>
      </c>
      <c r="B274" s="59" t="s">
        <v>446</v>
      </c>
      <c r="C274" s="52">
        <v>1</v>
      </c>
      <c r="D274" s="52" t="s">
        <v>16</v>
      </c>
      <c r="E274" s="134">
        <v>974072.41</v>
      </c>
      <c r="F274" s="134"/>
      <c r="G274" s="134">
        <v>974072.41</v>
      </c>
      <c r="H274" s="134"/>
      <c r="I274" s="134">
        <v>97607.27</v>
      </c>
      <c r="J274" s="134"/>
      <c r="K274" s="134">
        <v>966764.36</v>
      </c>
      <c r="L274" s="134"/>
      <c r="M274" s="134">
        <v>958190.95</v>
      </c>
      <c r="N274" s="134"/>
      <c r="O274" s="134">
        <v>994595.39</v>
      </c>
      <c r="P274" s="134"/>
      <c r="Q274" s="134">
        <v>1015427.09</v>
      </c>
      <c r="R274" s="134"/>
      <c r="S274" s="134">
        <v>923082.34</v>
      </c>
      <c r="T274" s="134"/>
      <c r="U274" s="134">
        <v>937460.68</v>
      </c>
      <c r="V274" s="134"/>
      <c r="W274" s="134">
        <v>1000878.4</v>
      </c>
      <c r="X274" s="134"/>
      <c r="Y274" s="134">
        <v>906302.5</v>
      </c>
      <c r="Z274" s="134"/>
      <c r="AA274" s="134">
        <v>1000648.16</v>
      </c>
      <c r="AB274" s="134"/>
      <c r="AC274" s="134">
        <v>900741.69</v>
      </c>
      <c r="AD274" s="134"/>
      <c r="AE274" s="134">
        <v>954295.67</v>
      </c>
      <c r="AF274" s="134"/>
      <c r="AG274" s="134">
        <v>898801.44</v>
      </c>
      <c r="AH274" s="134"/>
      <c r="AI274" s="53"/>
      <c r="AJ274" s="53"/>
      <c r="AK274" s="53"/>
      <c r="AL274" s="53"/>
      <c r="AM274" s="53"/>
      <c r="AN274" s="53"/>
      <c r="AO274" s="53"/>
      <c r="AP274" s="53"/>
      <c r="AQ274" s="53"/>
      <c r="AR274" s="53"/>
      <c r="AS274" s="53"/>
      <c r="AT274" s="53"/>
      <c r="AU274" s="53"/>
      <c r="AV274" s="53"/>
    </row>
    <row r="275" spans="1:48">
      <c r="A275" s="50">
        <v>259</v>
      </c>
      <c r="B275" s="59" t="s">
        <v>447</v>
      </c>
      <c r="C275" s="52">
        <v>1</v>
      </c>
      <c r="D275" s="52" t="s">
        <v>16</v>
      </c>
      <c r="E275" s="134">
        <v>1607526</v>
      </c>
      <c r="F275" s="134"/>
      <c r="G275" s="134">
        <v>1607526</v>
      </c>
      <c r="H275" s="134"/>
      <c r="I275" s="134">
        <v>160634.06</v>
      </c>
      <c r="J275" s="134"/>
      <c r="K275" s="134">
        <v>1641468.77</v>
      </c>
      <c r="L275" s="134"/>
      <c r="M275" s="134">
        <v>1618896.09</v>
      </c>
      <c r="N275" s="134"/>
      <c r="O275" s="134">
        <v>1734231.13</v>
      </c>
      <c r="P275" s="134"/>
      <c r="Q275" s="134">
        <v>1806678.94</v>
      </c>
      <c r="R275" s="134"/>
      <c r="S275" s="134">
        <v>1547922.12</v>
      </c>
      <c r="T275" s="134"/>
      <c r="U275" s="134">
        <v>1571552.99</v>
      </c>
      <c r="V275" s="134"/>
      <c r="W275" s="134">
        <v>1668760.54</v>
      </c>
      <c r="X275" s="134"/>
      <c r="Y275" s="134">
        <v>1519859.63</v>
      </c>
      <c r="Z275" s="134"/>
      <c r="AA275" s="134">
        <v>1667871.39</v>
      </c>
      <c r="AB275" s="134"/>
      <c r="AC275" s="134">
        <v>1605891.28</v>
      </c>
      <c r="AD275" s="134"/>
      <c r="AE275" s="134">
        <v>1620155.64</v>
      </c>
      <c r="AF275" s="134"/>
      <c r="AG275" s="134">
        <v>1526325.33</v>
      </c>
      <c r="AH275" s="134"/>
      <c r="AI275" s="53"/>
      <c r="AJ275" s="53"/>
      <c r="AK275" s="53"/>
      <c r="AL275" s="53"/>
      <c r="AM275" s="53"/>
      <c r="AN275" s="53"/>
      <c r="AO275" s="53"/>
      <c r="AP275" s="53"/>
      <c r="AQ275" s="53"/>
      <c r="AR275" s="53"/>
      <c r="AS275" s="53"/>
      <c r="AT275" s="53"/>
      <c r="AU275" s="53"/>
      <c r="AV275" s="53"/>
    </row>
    <row r="276" spans="1:48">
      <c r="A276" s="50">
        <v>260</v>
      </c>
      <c r="B276" s="59" t="s">
        <v>448</v>
      </c>
      <c r="C276" s="52">
        <v>1</v>
      </c>
      <c r="D276" s="52" t="s">
        <v>16</v>
      </c>
      <c r="E276" s="134">
        <v>313634.32</v>
      </c>
      <c r="F276" s="134"/>
      <c r="G276" s="134">
        <v>313634.32</v>
      </c>
      <c r="H276" s="134"/>
      <c r="I276" s="134">
        <v>31171.54</v>
      </c>
      <c r="J276" s="134"/>
      <c r="K276" s="134">
        <v>320465.18</v>
      </c>
      <c r="L276" s="134"/>
      <c r="M276" s="134">
        <v>316341.03000000003</v>
      </c>
      <c r="N276" s="134"/>
      <c r="O276" s="134">
        <v>324923.27</v>
      </c>
      <c r="P276" s="134"/>
      <c r="Q276" s="134">
        <v>331874.46999999997</v>
      </c>
      <c r="R276" s="134"/>
      <c r="S276" s="134">
        <v>302172.28000000003</v>
      </c>
      <c r="T276" s="134"/>
      <c r="U276" s="134">
        <v>306743.90000000002</v>
      </c>
      <c r="V276" s="134"/>
      <c r="W276" s="134">
        <v>327437.65999999997</v>
      </c>
      <c r="X276" s="134"/>
      <c r="Y276" s="134">
        <v>296534.67</v>
      </c>
      <c r="Z276" s="134"/>
      <c r="AA276" s="134">
        <v>327350.38</v>
      </c>
      <c r="AB276" s="134"/>
      <c r="AC276" s="134">
        <v>313564.48</v>
      </c>
      <c r="AD276" s="134"/>
      <c r="AE276" s="134">
        <v>316301.96000000002</v>
      </c>
      <c r="AF276" s="134"/>
      <c r="AG276" s="134">
        <v>298128.09000000003</v>
      </c>
      <c r="AH276" s="134"/>
      <c r="AI276" s="53"/>
      <c r="AJ276" s="53"/>
      <c r="AK276" s="53"/>
      <c r="AL276" s="53"/>
      <c r="AM276" s="53"/>
      <c r="AN276" s="53"/>
      <c r="AO276" s="53"/>
      <c r="AP276" s="53"/>
      <c r="AQ276" s="53"/>
      <c r="AR276" s="53"/>
      <c r="AS276" s="53"/>
      <c r="AT276" s="53"/>
      <c r="AU276" s="53"/>
      <c r="AV276" s="53"/>
    </row>
    <row r="277" spans="1:48" ht="25.5">
      <c r="A277" s="50">
        <v>261</v>
      </c>
      <c r="B277" s="59" t="s">
        <v>449</v>
      </c>
      <c r="C277" s="52">
        <v>1</v>
      </c>
      <c r="D277" s="52" t="s">
        <v>16</v>
      </c>
      <c r="E277" s="134">
        <v>658269.64</v>
      </c>
      <c r="F277" s="134"/>
      <c r="G277" s="134">
        <v>658269.64</v>
      </c>
      <c r="H277" s="134"/>
      <c r="I277" s="134">
        <v>65594.5</v>
      </c>
      <c r="J277" s="134"/>
      <c r="K277" s="134">
        <v>55468</v>
      </c>
      <c r="L277" s="134"/>
      <c r="M277" s="134">
        <v>53774.080000000002</v>
      </c>
      <c r="N277" s="134"/>
      <c r="O277" s="134">
        <v>55594.89</v>
      </c>
      <c r="P277" s="134"/>
      <c r="Q277" s="134">
        <v>60392.44</v>
      </c>
      <c r="R277" s="134"/>
      <c r="S277" s="134">
        <v>87728.86</v>
      </c>
      <c r="T277" s="134"/>
      <c r="U277" s="134">
        <v>90487.93</v>
      </c>
      <c r="V277" s="134"/>
      <c r="W277" s="134">
        <v>55899.99</v>
      </c>
      <c r="X277" s="134"/>
      <c r="Y277" s="134">
        <v>85554.73</v>
      </c>
      <c r="Z277" s="134"/>
      <c r="AA277" s="134">
        <v>59833.52</v>
      </c>
      <c r="AB277" s="134"/>
      <c r="AC277" s="134">
        <v>53463.97</v>
      </c>
      <c r="AD277" s="134"/>
      <c r="AE277" s="134">
        <v>54713.78</v>
      </c>
      <c r="AF277" s="134"/>
      <c r="AG277" s="134">
        <v>51550.29</v>
      </c>
      <c r="AH277" s="134"/>
      <c r="AI277" s="53"/>
      <c r="AJ277" s="53"/>
      <c r="AK277" s="53"/>
      <c r="AL277" s="53"/>
      <c r="AM277" s="53"/>
      <c r="AN277" s="53"/>
      <c r="AO277" s="53"/>
      <c r="AP277" s="53"/>
      <c r="AQ277" s="53"/>
      <c r="AR277" s="53"/>
      <c r="AS277" s="53"/>
      <c r="AT277" s="53"/>
      <c r="AU277" s="53"/>
      <c r="AV277" s="53"/>
    </row>
    <row r="278" spans="1:48">
      <c r="A278" s="50">
        <v>262</v>
      </c>
      <c r="B278" s="59" t="s">
        <v>450</v>
      </c>
      <c r="C278" s="52">
        <v>1</v>
      </c>
      <c r="D278" s="52" t="s">
        <v>16</v>
      </c>
      <c r="E278" s="134">
        <v>333030.84999999998</v>
      </c>
      <c r="F278" s="134"/>
      <c r="G278" s="134">
        <v>333030.84999999998</v>
      </c>
      <c r="H278" s="134"/>
      <c r="I278" s="134">
        <v>33457.71</v>
      </c>
      <c r="J278" s="134"/>
      <c r="K278" s="134">
        <v>331652.31</v>
      </c>
      <c r="L278" s="134"/>
      <c r="M278" s="134">
        <v>322080.86</v>
      </c>
      <c r="N278" s="134"/>
      <c r="O278" s="134">
        <v>336395.91</v>
      </c>
      <c r="P278" s="134"/>
      <c r="Q278" s="134">
        <v>356892.25</v>
      </c>
      <c r="R278" s="134"/>
      <c r="S278" s="134">
        <v>316198.96999999997</v>
      </c>
      <c r="T278" s="134"/>
      <c r="U278" s="134">
        <v>321109.27</v>
      </c>
      <c r="V278" s="134"/>
      <c r="W278" s="134">
        <v>352164.14</v>
      </c>
      <c r="X278" s="134"/>
      <c r="Y278" s="134">
        <v>310387.15999999997</v>
      </c>
      <c r="Z278" s="134"/>
      <c r="AA278" s="134">
        <v>352193.44</v>
      </c>
      <c r="AB278" s="134"/>
      <c r="AC278" s="134">
        <v>320076.71999999997</v>
      </c>
      <c r="AD278" s="134"/>
      <c r="AE278" s="134">
        <v>327325.58</v>
      </c>
      <c r="AF278" s="134"/>
      <c r="AG278" s="134">
        <v>308219.18</v>
      </c>
      <c r="AH278" s="134"/>
      <c r="AI278" s="53"/>
      <c r="AJ278" s="53"/>
      <c r="AK278" s="53"/>
      <c r="AL278" s="53"/>
      <c r="AM278" s="53"/>
      <c r="AN278" s="53"/>
      <c r="AO278" s="53"/>
      <c r="AP278" s="53"/>
      <c r="AQ278" s="53"/>
      <c r="AR278" s="53"/>
      <c r="AS278" s="53"/>
      <c r="AT278" s="53"/>
      <c r="AU278" s="53"/>
      <c r="AV278" s="53"/>
    </row>
    <row r="279" spans="1:48">
      <c r="A279" s="50">
        <v>263</v>
      </c>
      <c r="B279" s="59" t="s">
        <v>451</v>
      </c>
      <c r="C279" s="52">
        <v>1</v>
      </c>
      <c r="D279" s="52" t="s">
        <v>16</v>
      </c>
      <c r="E279" s="134">
        <v>355973.79</v>
      </c>
      <c r="F279" s="134"/>
      <c r="G279" s="134">
        <v>355973.79</v>
      </c>
      <c r="H279" s="134"/>
      <c r="I279" s="134">
        <v>36008.9</v>
      </c>
      <c r="J279" s="134"/>
      <c r="K279" s="134">
        <v>301194.23</v>
      </c>
      <c r="L279" s="134"/>
      <c r="M279" s="134">
        <v>300721.67</v>
      </c>
      <c r="N279" s="134"/>
      <c r="O279" s="134">
        <v>314374.2</v>
      </c>
      <c r="P279" s="134"/>
      <c r="Q279" s="134">
        <v>325044.43</v>
      </c>
      <c r="R279" s="134"/>
      <c r="S279" s="134">
        <v>307650.96000000002</v>
      </c>
      <c r="T279" s="134"/>
      <c r="U279" s="134">
        <v>312974.95</v>
      </c>
      <c r="V279" s="134"/>
      <c r="W279" s="134">
        <v>320198.28000000003</v>
      </c>
      <c r="X279" s="134"/>
      <c r="Y279" s="134">
        <v>301998.14</v>
      </c>
      <c r="Z279" s="134"/>
      <c r="AA279" s="134">
        <v>320277.07</v>
      </c>
      <c r="AB279" s="134"/>
      <c r="AC279" s="134">
        <v>298253.34999999998</v>
      </c>
      <c r="AD279" s="134"/>
      <c r="AE279" s="134">
        <v>297189.88</v>
      </c>
      <c r="AF279" s="134"/>
      <c r="AG279" s="134">
        <v>279705.49</v>
      </c>
      <c r="AH279" s="134"/>
      <c r="AI279" s="53"/>
      <c r="AJ279" s="53"/>
      <c r="AK279" s="53"/>
      <c r="AL279" s="53"/>
      <c r="AM279" s="53"/>
      <c r="AN279" s="53"/>
      <c r="AO279" s="53"/>
      <c r="AP279" s="53"/>
      <c r="AQ279" s="53"/>
      <c r="AR279" s="53"/>
      <c r="AS279" s="53"/>
      <c r="AT279" s="53"/>
      <c r="AU279" s="53"/>
      <c r="AV279" s="53"/>
    </row>
    <row r="280" spans="1:48" ht="25.5">
      <c r="A280" s="50">
        <v>264</v>
      </c>
      <c r="B280" s="59" t="s">
        <v>452</v>
      </c>
      <c r="C280" s="52">
        <v>1</v>
      </c>
      <c r="D280" s="52" t="s">
        <v>16</v>
      </c>
      <c r="E280" s="134">
        <v>538591.07999999996</v>
      </c>
      <c r="F280" s="134"/>
      <c r="G280" s="134">
        <v>545766.40000000002</v>
      </c>
      <c r="H280" s="134"/>
      <c r="I280" s="134">
        <v>52325.71</v>
      </c>
      <c r="J280" s="134"/>
      <c r="K280" s="134">
        <v>522820.55</v>
      </c>
      <c r="L280" s="134"/>
      <c r="M280" s="134">
        <v>526882.56000000006</v>
      </c>
      <c r="N280" s="134"/>
      <c r="O280" s="134">
        <v>567581.88</v>
      </c>
      <c r="P280" s="134"/>
      <c r="Q280" s="134">
        <v>563712.79</v>
      </c>
      <c r="R280" s="134"/>
      <c r="S280" s="134">
        <v>492523.16</v>
      </c>
      <c r="T280" s="134"/>
      <c r="U280" s="134">
        <v>500000.38</v>
      </c>
      <c r="V280" s="134"/>
      <c r="W280" s="134">
        <v>556363.99</v>
      </c>
      <c r="X280" s="134"/>
      <c r="Y280" s="134">
        <v>483775.85</v>
      </c>
      <c r="Z280" s="134"/>
      <c r="AA280" s="134">
        <v>556424.46</v>
      </c>
      <c r="AB280" s="134"/>
      <c r="AC280" s="134">
        <v>522871.32</v>
      </c>
      <c r="AD280" s="134"/>
      <c r="AE280" s="134">
        <v>516141.25</v>
      </c>
      <c r="AF280" s="134"/>
      <c r="AG280" s="134">
        <v>485302.55</v>
      </c>
      <c r="AH280" s="134"/>
      <c r="AI280" s="53"/>
      <c r="AJ280" s="53"/>
      <c r="AK280" s="53"/>
      <c r="AL280" s="53"/>
      <c r="AM280" s="53"/>
      <c r="AN280" s="53"/>
      <c r="AO280" s="53"/>
      <c r="AP280" s="53"/>
      <c r="AQ280" s="53"/>
      <c r="AR280" s="53"/>
      <c r="AS280" s="53"/>
      <c r="AT280" s="53"/>
      <c r="AU280" s="53"/>
      <c r="AV280" s="53"/>
    </row>
    <row r="281" spans="1:48">
      <c r="A281" s="50">
        <v>265</v>
      </c>
      <c r="B281" s="51" t="s">
        <v>453</v>
      </c>
      <c r="C281" s="52">
        <v>1</v>
      </c>
      <c r="D281" s="52" t="s">
        <v>16</v>
      </c>
      <c r="E281" s="134">
        <v>774231.47</v>
      </c>
      <c r="F281" s="134"/>
      <c r="G281" s="134">
        <v>774231.47</v>
      </c>
      <c r="H281" s="134"/>
      <c r="I281" s="134">
        <v>78553.86</v>
      </c>
      <c r="J281" s="134"/>
      <c r="K281" s="134">
        <v>791830.69</v>
      </c>
      <c r="L281" s="134"/>
      <c r="M281" s="134">
        <v>781918.47</v>
      </c>
      <c r="N281" s="134"/>
      <c r="O281" s="134">
        <v>845633.99</v>
      </c>
      <c r="P281" s="134"/>
      <c r="Q281" s="134">
        <v>841929.12</v>
      </c>
      <c r="R281" s="134"/>
      <c r="S281" s="134">
        <v>746232.06</v>
      </c>
      <c r="T281" s="134"/>
      <c r="U281" s="134">
        <v>757401.57</v>
      </c>
      <c r="V281" s="134"/>
      <c r="W281" s="134">
        <v>829873.48</v>
      </c>
      <c r="X281" s="134"/>
      <c r="Y281" s="134">
        <v>732881.06</v>
      </c>
      <c r="Z281" s="134"/>
      <c r="AA281" s="134">
        <v>829602.67</v>
      </c>
      <c r="AB281" s="134"/>
      <c r="AC281" s="134">
        <v>776663.49</v>
      </c>
      <c r="AD281" s="134"/>
      <c r="AE281" s="134">
        <v>781720.39</v>
      </c>
      <c r="AF281" s="134"/>
      <c r="AG281" s="134">
        <v>735562.65</v>
      </c>
      <c r="AH281" s="134"/>
      <c r="AI281" s="53"/>
      <c r="AJ281" s="53"/>
      <c r="AK281" s="53"/>
      <c r="AL281" s="53"/>
      <c r="AM281" s="53"/>
      <c r="AN281" s="53"/>
      <c r="AO281" s="53"/>
      <c r="AP281" s="53"/>
      <c r="AQ281" s="53"/>
      <c r="AR281" s="53"/>
      <c r="AS281" s="53"/>
      <c r="AT281" s="53"/>
      <c r="AU281" s="53"/>
      <c r="AV281" s="53"/>
    </row>
    <row r="282" spans="1:48">
      <c r="A282" s="50">
        <v>266</v>
      </c>
      <c r="B282" s="51" t="s">
        <v>454</v>
      </c>
      <c r="C282" s="52">
        <v>1</v>
      </c>
      <c r="D282" s="52" t="s">
        <v>16</v>
      </c>
      <c r="E282" s="134">
        <v>301393.02</v>
      </c>
      <c r="F282" s="134"/>
      <c r="G282" s="134">
        <v>305408.28999999998</v>
      </c>
      <c r="H282" s="134"/>
      <c r="I282" s="134">
        <v>29428.26</v>
      </c>
      <c r="J282" s="134"/>
      <c r="K282" s="134">
        <v>292815.37</v>
      </c>
      <c r="L282" s="134"/>
      <c r="M282" s="134">
        <v>290770.42</v>
      </c>
      <c r="N282" s="134"/>
      <c r="O282" s="134">
        <v>322747.82</v>
      </c>
      <c r="P282" s="134"/>
      <c r="Q282" s="134">
        <v>323570.25</v>
      </c>
      <c r="R282" s="134"/>
      <c r="S282" s="134">
        <v>275966.74</v>
      </c>
      <c r="T282" s="134"/>
      <c r="U282" s="134">
        <v>280060.69</v>
      </c>
      <c r="V282" s="134"/>
      <c r="W282" s="134">
        <v>318794.31</v>
      </c>
      <c r="X282" s="134"/>
      <c r="Y282" s="134">
        <v>271248.09999999998</v>
      </c>
      <c r="Z282" s="134"/>
      <c r="AA282" s="134">
        <v>318726.83</v>
      </c>
      <c r="AB282" s="134"/>
      <c r="AC282" s="134">
        <v>289160.02</v>
      </c>
      <c r="AD282" s="134"/>
      <c r="AE282" s="134">
        <v>289218.19</v>
      </c>
      <c r="AF282" s="134"/>
      <c r="AG282" s="134">
        <v>271867.58</v>
      </c>
      <c r="AH282" s="134"/>
      <c r="AI282" s="53"/>
      <c r="AJ282" s="53"/>
      <c r="AK282" s="53"/>
      <c r="AL282" s="53"/>
      <c r="AM282" s="53"/>
      <c r="AN282" s="53"/>
      <c r="AO282" s="53"/>
      <c r="AP282" s="53"/>
      <c r="AQ282" s="53"/>
      <c r="AR282" s="53"/>
      <c r="AS282" s="53"/>
      <c r="AT282" s="53"/>
      <c r="AU282" s="53"/>
      <c r="AV282" s="53"/>
    </row>
    <row r="283" spans="1:48">
      <c r="A283" s="50">
        <v>267</v>
      </c>
      <c r="B283" s="51" t="s">
        <v>455</v>
      </c>
      <c r="C283" s="52"/>
      <c r="D283" s="52" t="s">
        <v>16</v>
      </c>
      <c r="E283" s="134">
        <v>603489.47</v>
      </c>
      <c r="F283" s="134"/>
      <c r="G283" s="134">
        <v>603489.47</v>
      </c>
      <c r="H283" s="134"/>
      <c r="I283" s="134">
        <v>59783.13</v>
      </c>
      <c r="J283" s="134"/>
      <c r="K283" s="134">
        <v>629043.4</v>
      </c>
      <c r="L283" s="134"/>
      <c r="M283" s="134">
        <v>633079.9</v>
      </c>
      <c r="N283" s="134"/>
      <c r="O283" s="134">
        <v>649880.81999999995</v>
      </c>
      <c r="P283" s="134"/>
      <c r="Q283" s="134">
        <v>664221.21</v>
      </c>
      <c r="R283" s="134"/>
      <c r="S283" s="134">
        <v>587700.52</v>
      </c>
      <c r="T283" s="134"/>
      <c r="U283" s="134">
        <v>596804.34</v>
      </c>
      <c r="V283" s="134"/>
      <c r="W283" s="134">
        <v>654634.23</v>
      </c>
      <c r="X283" s="134"/>
      <c r="Y283" s="134">
        <v>577115.18999999994</v>
      </c>
      <c r="Z283" s="134"/>
      <c r="AA283" s="134">
        <v>654747.69999999995</v>
      </c>
      <c r="AB283" s="134"/>
      <c r="AC283" s="134">
        <v>589672.28</v>
      </c>
      <c r="AD283" s="134"/>
      <c r="AE283" s="134">
        <v>620658.31999999995</v>
      </c>
      <c r="AF283" s="134"/>
      <c r="AG283" s="134">
        <v>585117.9</v>
      </c>
      <c r="AH283" s="134"/>
      <c r="AI283" s="53"/>
      <c r="AJ283" s="53"/>
      <c r="AK283" s="53"/>
      <c r="AL283" s="53"/>
      <c r="AM283" s="53"/>
      <c r="AN283" s="53"/>
      <c r="AO283" s="53"/>
      <c r="AP283" s="53"/>
      <c r="AQ283" s="53"/>
      <c r="AR283" s="53"/>
      <c r="AS283" s="53"/>
      <c r="AT283" s="53"/>
      <c r="AU283" s="53"/>
      <c r="AV283" s="53"/>
    </row>
    <row r="284" spans="1:48">
      <c r="A284" s="50">
        <v>268</v>
      </c>
      <c r="B284" s="51" t="s">
        <v>456</v>
      </c>
      <c r="C284" s="52"/>
      <c r="D284" s="52" t="s">
        <v>16</v>
      </c>
      <c r="E284" s="134">
        <v>45677.48</v>
      </c>
      <c r="F284" s="134"/>
      <c r="G284" s="134">
        <v>45677.48</v>
      </c>
      <c r="H284" s="134"/>
      <c r="I284" s="134">
        <v>4574.53</v>
      </c>
      <c r="J284" s="134"/>
      <c r="K284" s="134">
        <v>48445.37</v>
      </c>
      <c r="L284" s="134"/>
      <c r="M284" s="134">
        <v>46448.76</v>
      </c>
      <c r="N284" s="134"/>
      <c r="O284" s="134">
        <v>49227.49</v>
      </c>
      <c r="P284" s="134"/>
      <c r="Q284" s="134">
        <v>50044.78</v>
      </c>
      <c r="R284" s="134"/>
      <c r="S284" s="134">
        <v>44915.5</v>
      </c>
      <c r="T284" s="134"/>
      <c r="U284" s="134">
        <v>45538.94</v>
      </c>
      <c r="V284" s="134"/>
      <c r="W284" s="134">
        <v>49805.54</v>
      </c>
      <c r="X284" s="134"/>
      <c r="Y284" s="134">
        <v>44163.68</v>
      </c>
      <c r="Z284" s="134"/>
      <c r="AA284" s="134">
        <v>49838.84</v>
      </c>
      <c r="AB284" s="134"/>
      <c r="AC284" s="134">
        <v>46032.47</v>
      </c>
      <c r="AD284" s="134"/>
      <c r="AE284" s="134">
        <v>47729.41</v>
      </c>
      <c r="AF284" s="134"/>
      <c r="AG284" s="134">
        <v>44980.24</v>
      </c>
      <c r="AH284" s="134"/>
      <c r="AI284" s="53"/>
      <c r="AJ284" s="53"/>
      <c r="AK284" s="53"/>
      <c r="AL284" s="53"/>
      <c r="AM284" s="53"/>
      <c r="AN284" s="53"/>
      <c r="AO284" s="53"/>
      <c r="AP284" s="53"/>
      <c r="AQ284" s="53"/>
      <c r="AR284" s="53"/>
      <c r="AS284" s="53"/>
      <c r="AT284" s="53"/>
      <c r="AU284" s="53"/>
      <c r="AV284" s="53"/>
    </row>
    <row r="285" spans="1:48" ht="25.5">
      <c r="A285" s="50">
        <v>269</v>
      </c>
      <c r="B285" s="51" t="s">
        <v>457</v>
      </c>
      <c r="C285" s="52"/>
      <c r="D285" s="52" t="s">
        <v>233</v>
      </c>
      <c r="E285" s="134">
        <v>488897.25</v>
      </c>
      <c r="F285" s="134"/>
      <c r="G285" s="134">
        <v>488897.25</v>
      </c>
      <c r="H285" s="134"/>
      <c r="I285" s="134">
        <v>49133.37</v>
      </c>
      <c r="J285" s="134"/>
      <c r="K285" s="134">
        <v>499503.78</v>
      </c>
      <c r="L285" s="134"/>
      <c r="M285" s="134">
        <v>507562.92</v>
      </c>
      <c r="N285" s="134"/>
      <c r="O285" s="134">
        <v>523477.66</v>
      </c>
      <c r="P285" s="134"/>
      <c r="Q285" s="134">
        <v>537780.34</v>
      </c>
      <c r="R285" s="134"/>
      <c r="S285" s="134">
        <v>471075.91</v>
      </c>
      <c r="T285" s="134"/>
      <c r="U285" s="134">
        <v>478178.28</v>
      </c>
      <c r="V285" s="134"/>
      <c r="W285" s="134">
        <v>529851.9</v>
      </c>
      <c r="X285" s="134"/>
      <c r="Y285" s="134">
        <v>462614.84</v>
      </c>
      <c r="Z285" s="134"/>
      <c r="AA285" s="134">
        <v>529773.36</v>
      </c>
      <c r="AB285" s="134"/>
      <c r="AC285" s="134">
        <v>473906.47</v>
      </c>
      <c r="AD285" s="134"/>
      <c r="AE285" s="134">
        <v>493304.27</v>
      </c>
      <c r="AF285" s="134"/>
      <c r="AG285" s="134">
        <v>464515.74</v>
      </c>
      <c r="AH285" s="134"/>
      <c r="AI285" s="53"/>
      <c r="AJ285" s="53"/>
      <c r="AK285" s="53"/>
      <c r="AL285" s="53"/>
      <c r="AM285" s="53"/>
      <c r="AN285" s="53"/>
      <c r="AO285" s="53"/>
      <c r="AP285" s="53"/>
      <c r="AQ285" s="53"/>
      <c r="AR285" s="53"/>
      <c r="AS285" s="53"/>
      <c r="AT285" s="53"/>
      <c r="AU285" s="53"/>
      <c r="AV285" s="53"/>
    </row>
    <row r="286" spans="1:48">
      <c r="A286" s="50"/>
      <c r="B286" s="56" t="s">
        <v>136</v>
      </c>
      <c r="C286" s="52">
        <v>1</v>
      </c>
      <c r="D286" s="52"/>
      <c r="E286" s="134">
        <v>0</v>
      </c>
      <c r="F286" s="134"/>
      <c r="G286" s="134">
        <v>0</v>
      </c>
      <c r="H286" s="134"/>
      <c r="I286" s="134">
        <v>0</v>
      </c>
      <c r="J286" s="134"/>
      <c r="K286" s="134">
        <v>0</v>
      </c>
      <c r="L286" s="134"/>
      <c r="M286" s="134">
        <v>0</v>
      </c>
      <c r="N286" s="134"/>
      <c r="O286" s="134">
        <v>0</v>
      </c>
      <c r="P286" s="134"/>
      <c r="Q286" s="134">
        <v>0</v>
      </c>
      <c r="R286" s="134"/>
      <c r="S286" s="134">
        <v>0</v>
      </c>
      <c r="T286" s="134"/>
      <c r="U286" s="134">
        <v>0</v>
      </c>
      <c r="V286" s="134"/>
      <c r="W286" s="134">
        <v>0</v>
      </c>
      <c r="X286" s="134"/>
      <c r="Y286" s="134">
        <v>0</v>
      </c>
      <c r="Z286" s="134"/>
      <c r="AA286" s="134">
        <v>0</v>
      </c>
      <c r="AB286" s="134"/>
      <c r="AC286" s="134">
        <v>0</v>
      </c>
      <c r="AD286" s="134"/>
      <c r="AE286" s="134">
        <v>0</v>
      </c>
      <c r="AF286" s="134"/>
      <c r="AG286" s="134">
        <v>0</v>
      </c>
      <c r="AH286" s="134"/>
      <c r="AI286" s="53"/>
      <c r="AJ286" s="53"/>
      <c r="AK286" s="53"/>
      <c r="AL286" s="53"/>
      <c r="AM286" s="53"/>
      <c r="AN286" s="53"/>
      <c r="AO286" s="53"/>
      <c r="AP286" s="53"/>
      <c r="AQ286" s="53"/>
      <c r="AR286" s="53"/>
      <c r="AS286" s="53"/>
      <c r="AT286" s="53"/>
      <c r="AU286" s="53"/>
      <c r="AV286" s="53"/>
    </row>
    <row r="287" spans="1:48">
      <c r="A287" s="50">
        <v>270</v>
      </c>
      <c r="B287" s="51" t="s">
        <v>137</v>
      </c>
      <c r="C287" s="52">
        <v>1</v>
      </c>
      <c r="D287" s="52" t="s">
        <v>16</v>
      </c>
      <c r="E287" s="134">
        <v>2120262.2999999998</v>
      </c>
      <c r="F287" s="134"/>
      <c r="G287" s="134">
        <v>2120262.2999999998</v>
      </c>
      <c r="H287" s="134"/>
      <c r="I287" s="134">
        <v>210026.36</v>
      </c>
      <c r="J287" s="134"/>
      <c r="K287" s="134">
        <v>2096944.75</v>
      </c>
      <c r="L287" s="134"/>
      <c r="M287" s="134">
        <v>2042681.4</v>
      </c>
      <c r="N287" s="134"/>
      <c r="O287" s="134">
        <v>2184921.96</v>
      </c>
      <c r="P287" s="134"/>
      <c r="Q287" s="134">
        <v>2190408.0699999998</v>
      </c>
      <c r="R287" s="134"/>
      <c r="S287" s="134">
        <v>2004911.83</v>
      </c>
      <c r="T287" s="134"/>
      <c r="U287" s="134">
        <v>2036461.28</v>
      </c>
      <c r="V287" s="134"/>
      <c r="W287" s="134">
        <v>2159917.87</v>
      </c>
      <c r="X287" s="134"/>
      <c r="Y287" s="134">
        <v>1968014.07</v>
      </c>
      <c r="Z287" s="134"/>
      <c r="AA287" s="134">
        <v>2159452.65</v>
      </c>
      <c r="AB287" s="134"/>
      <c r="AC287" s="134">
        <v>2027137.31</v>
      </c>
      <c r="AD287" s="134"/>
      <c r="AE287" s="134">
        <v>2069570</v>
      </c>
      <c r="AF287" s="134"/>
      <c r="AG287" s="134">
        <v>1951057.4</v>
      </c>
      <c r="AH287" s="134"/>
      <c r="AI287" s="53"/>
      <c r="AJ287" s="53"/>
      <c r="AK287" s="53"/>
      <c r="AL287" s="53"/>
      <c r="AM287" s="53"/>
      <c r="AN287" s="53"/>
      <c r="AO287" s="53"/>
      <c r="AP287" s="53"/>
      <c r="AQ287" s="53"/>
      <c r="AR287" s="53"/>
      <c r="AS287" s="53"/>
      <c r="AT287" s="53"/>
      <c r="AU287" s="53"/>
      <c r="AV287" s="53"/>
    </row>
    <row r="288" spans="1:48" ht="25.5">
      <c r="A288" s="50">
        <v>271</v>
      </c>
      <c r="B288" s="51" t="s">
        <v>458</v>
      </c>
      <c r="C288" s="52">
        <v>1</v>
      </c>
      <c r="D288" s="52" t="s">
        <v>233</v>
      </c>
      <c r="E288" s="134">
        <v>957948.25</v>
      </c>
      <c r="F288" s="134"/>
      <c r="G288" s="134">
        <v>957948.25</v>
      </c>
      <c r="H288" s="134"/>
      <c r="I288" s="134">
        <v>96303.15</v>
      </c>
      <c r="J288" s="134"/>
      <c r="K288" s="134">
        <v>1000461.87</v>
      </c>
      <c r="L288" s="134"/>
      <c r="M288" s="134">
        <v>978744.45</v>
      </c>
      <c r="N288" s="134"/>
      <c r="O288" s="134">
        <v>1063544.74</v>
      </c>
      <c r="P288" s="134"/>
      <c r="Q288" s="134">
        <v>1052325.6100000001</v>
      </c>
      <c r="R288" s="134"/>
      <c r="S288" s="134">
        <v>933887.86</v>
      </c>
      <c r="T288" s="134"/>
      <c r="U288" s="134">
        <v>948002.06</v>
      </c>
      <c r="V288" s="134"/>
      <c r="W288" s="134">
        <v>1038245.06</v>
      </c>
      <c r="X288" s="134"/>
      <c r="Y288" s="134">
        <v>917237.8</v>
      </c>
      <c r="Z288" s="134"/>
      <c r="AA288" s="134">
        <v>1037885.34</v>
      </c>
      <c r="AB288" s="134"/>
      <c r="AC288" s="134">
        <v>972202.28</v>
      </c>
      <c r="AD288" s="134"/>
      <c r="AE288" s="134">
        <v>987563.3</v>
      </c>
      <c r="AF288" s="134"/>
      <c r="AG288" s="134">
        <v>929918.6</v>
      </c>
      <c r="AH288" s="134"/>
      <c r="AI288" s="53"/>
      <c r="AJ288" s="53"/>
      <c r="AK288" s="53"/>
      <c r="AL288" s="53"/>
      <c r="AM288" s="53"/>
      <c r="AN288" s="53"/>
      <c r="AO288" s="53"/>
      <c r="AP288" s="53"/>
      <c r="AQ288" s="53"/>
      <c r="AR288" s="53"/>
      <c r="AS288" s="53"/>
      <c r="AT288" s="53"/>
      <c r="AU288" s="53"/>
      <c r="AV288" s="53"/>
    </row>
    <row r="289" spans="1:48" ht="25.5">
      <c r="A289" s="50">
        <v>272</v>
      </c>
      <c r="B289" s="51" t="s">
        <v>459</v>
      </c>
      <c r="C289" s="52"/>
      <c r="D289" s="52" t="s">
        <v>233</v>
      </c>
      <c r="E289" s="134">
        <v>300601.34000000003</v>
      </c>
      <c r="F289" s="134"/>
      <c r="G289" s="134">
        <v>300601.34000000003</v>
      </c>
      <c r="H289" s="134"/>
      <c r="I289" s="134">
        <v>29865.8</v>
      </c>
      <c r="J289" s="134"/>
      <c r="K289" s="134">
        <v>312307.39</v>
      </c>
      <c r="L289" s="134"/>
      <c r="M289" s="134">
        <v>306183.98</v>
      </c>
      <c r="N289" s="134"/>
      <c r="O289" s="134">
        <v>329570.76</v>
      </c>
      <c r="P289" s="134"/>
      <c r="Q289" s="134">
        <v>341964.2</v>
      </c>
      <c r="R289" s="134"/>
      <c r="S289" s="134">
        <v>292384.23</v>
      </c>
      <c r="T289" s="134"/>
      <c r="U289" s="134">
        <v>296807.40000000002</v>
      </c>
      <c r="V289" s="134"/>
      <c r="W289" s="134">
        <v>315826.88</v>
      </c>
      <c r="X289" s="134"/>
      <c r="Y289" s="134">
        <v>286915.18</v>
      </c>
      <c r="Z289" s="134"/>
      <c r="AA289" s="134">
        <v>315706.51</v>
      </c>
      <c r="AB289" s="134"/>
      <c r="AC289" s="134">
        <v>303816.8</v>
      </c>
      <c r="AD289" s="134"/>
      <c r="AE289" s="134">
        <v>308387.87</v>
      </c>
      <c r="AF289" s="134"/>
      <c r="AG289" s="134">
        <v>290668.14</v>
      </c>
      <c r="AH289" s="134"/>
      <c r="AI289" s="53"/>
      <c r="AJ289" s="53"/>
      <c r="AK289" s="53"/>
      <c r="AL289" s="53"/>
      <c r="AM289" s="53"/>
      <c r="AN289" s="53"/>
      <c r="AO289" s="53"/>
      <c r="AP289" s="53"/>
      <c r="AQ289" s="53"/>
      <c r="AR289" s="53"/>
      <c r="AS289" s="53"/>
      <c r="AT289" s="53"/>
      <c r="AU289" s="53"/>
      <c r="AV289" s="53"/>
    </row>
    <row r="290" spans="1:48">
      <c r="A290" s="50">
        <v>273</v>
      </c>
      <c r="B290" s="51" t="s">
        <v>460</v>
      </c>
      <c r="C290" s="52">
        <v>1</v>
      </c>
      <c r="D290" s="52" t="s">
        <v>16</v>
      </c>
      <c r="E290" s="134">
        <v>252277.74</v>
      </c>
      <c r="F290" s="134"/>
      <c r="G290" s="134">
        <v>252277.74</v>
      </c>
      <c r="H290" s="134"/>
      <c r="I290" s="134">
        <v>25297.52</v>
      </c>
      <c r="J290" s="134"/>
      <c r="K290" s="134">
        <v>248859.1</v>
      </c>
      <c r="L290" s="134"/>
      <c r="M290" s="134">
        <v>247029.14</v>
      </c>
      <c r="N290" s="134"/>
      <c r="O290" s="134">
        <v>254086.76</v>
      </c>
      <c r="P290" s="134"/>
      <c r="Q290" s="134">
        <v>259106</v>
      </c>
      <c r="R290" s="134"/>
      <c r="S290" s="134">
        <v>238219.56</v>
      </c>
      <c r="T290" s="134"/>
      <c r="U290" s="134">
        <v>242005.62</v>
      </c>
      <c r="V290" s="134"/>
      <c r="W290" s="134">
        <v>256098.27</v>
      </c>
      <c r="X290" s="134"/>
      <c r="Y290" s="134">
        <v>233971.95</v>
      </c>
      <c r="Z290" s="134"/>
      <c r="AA290" s="134">
        <v>256038.15</v>
      </c>
      <c r="AB290" s="134"/>
      <c r="AC290" s="134">
        <v>244861.24</v>
      </c>
      <c r="AD290" s="134"/>
      <c r="AE290" s="134">
        <v>245523.61</v>
      </c>
      <c r="AF290" s="134"/>
      <c r="AG290" s="134">
        <v>231249.68</v>
      </c>
      <c r="AH290" s="134"/>
      <c r="AI290" s="53"/>
      <c r="AJ290" s="53"/>
      <c r="AK290" s="53"/>
      <c r="AL290" s="53"/>
      <c r="AM290" s="53"/>
      <c r="AN290" s="53"/>
      <c r="AO290" s="53"/>
      <c r="AP290" s="53"/>
      <c r="AQ290" s="53"/>
      <c r="AR290" s="53"/>
      <c r="AS290" s="53"/>
      <c r="AT290" s="53"/>
      <c r="AU290" s="53"/>
      <c r="AV290" s="53"/>
    </row>
    <row r="291" spans="1:48">
      <c r="A291" s="50">
        <v>274</v>
      </c>
      <c r="B291" s="51" t="s">
        <v>461</v>
      </c>
      <c r="C291" s="52">
        <v>1</v>
      </c>
      <c r="D291" s="52" t="s">
        <v>16</v>
      </c>
      <c r="E291" s="134">
        <v>251432.87</v>
      </c>
      <c r="F291" s="134"/>
      <c r="G291" s="134">
        <v>251432.87</v>
      </c>
      <c r="H291" s="134"/>
      <c r="I291" s="134">
        <v>25289.32</v>
      </c>
      <c r="J291" s="134"/>
      <c r="K291" s="134">
        <v>248100.41</v>
      </c>
      <c r="L291" s="134"/>
      <c r="M291" s="134">
        <v>245323.91</v>
      </c>
      <c r="N291" s="134"/>
      <c r="O291" s="134">
        <v>258010.98</v>
      </c>
      <c r="P291" s="134"/>
      <c r="Q291" s="134">
        <v>266647.84999999998</v>
      </c>
      <c r="R291" s="134"/>
      <c r="S291" s="134">
        <v>237484.35</v>
      </c>
      <c r="T291" s="134"/>
      <c r="U291" s="134">
        <v>241245.08</v>
      </c>
      <c r="V291" s="134"/>
      <c r="W291" s="134">
        <v>263350.71000000002</v>
      </c>
      <c r="X291" s="134"/>
      <c r="Y291" s="134">
        <v>233259.96</v>
      </c>
      <c r="Z291" s="134"/>
      <c r="AA291" s="134">
        <v>263418.39</v>
      </c>
      <c r="AB291" s="134"/>
      <c r="AC291" s="134">
        <v>243313.78</v>
      </c>
      <c r="AD291" s="134"/>
      <c r="AE291" s="134">
        <v>244786.54</v>
      </c>
      <c r="AF291" s="134"/>
      <c r="AG291" s="134">
        <v>230500.93</v>
      </c>
      <c r="AH291" s="134"/>
      <c r="AI291" s="53"/>
      <c r="AJ291" s="53"/>
      <c r="AK291" s="53"/>
      <c r="AL291" s="53"/>
      <c r="AM291" s="53"/>
      <c r="AN291" s="53"/>
      <c r="AO291" s="53"/>
      <c r="AP291" s="53"/>
      <c r="AQ291" s="53"/>
      <c r="AR291" s="53"/>
      <c r="AS291" s="53"/>
      <c r="AT291" s="53"/>
      <c r="AU291" s="53"/>
      <c r="AV291" s="53"/>
    </row>
    <row r="292" spans="1:48">
      <c r="A292" s="50">
        <v>275</v>
      </c>
      <c r="B292" s="51" t="s">
        <v>462</v>
      </c>
      <c r="C292" s="52">
        <v>1</v>
      </c>
      <c r="D292" s="52" t="s">
        <v>16</v>
      </c>
      <c r="E292" s="134">
        <v>139535.82</v>
      </c>
      <c r="F292" s="134"/>
      <c r="G292" s="134">
        <v>141394.76999999999</v>
      </c>
      <c r="H292" s="134"/>
      <c r="I292" s="134">
        <v>13878.97</v>
      </c>
      <c r="J292" s="134"/>
      <c r="K292" s="134">
        <v>132249.68</v>
      </c>
      <c r="L292" s="134"/>
      <c r="M292" s="134">
        <v>134089.54999999999</v>
      </c>
      <c r="N292" s="134"/>
      <c r="O292" s="134">
        <v>143609.99</v>
      </c>
      <c r="P292" s="134"/>
      <c r="Q292" s="134">
        <v>148389.85</v>
      </c>
      <c r="R292" s="134"/>
      <c r="S292" s="134">
        <v>126483.64</v>
      </c>
      <c r="T292" s="134"/>
      <c r="U292" s="134">
        <v>128421.29</v>
      </c>
      <c r="V292" s="134"/>
      <c r="W292" s="134">
        <v>145546.35</v>
      </c>
      <c r="X292" s="134"/>
      <c r="Y292" s="134">
        <v>124165.93</v>
      </c>
      <c r="Z292" s="134"/>
      <c r="AA292" s="134">
        <v>145540.9</v>
      </c>
      <c r="AB292" s="134"/>
      <c r="AC292" s="134">
        <v>133288.1</v>
      </c>
      <c r="AD292" s="134"/>
      <c r="AE292" s="134">
        <v>130717.71</v>
      </c>
      <c r="AF292" s="134"/>
      <c r="AG292" s="134">
        <v>122754.69</v>
      </c>
      <c r="AH292" s="134"/>
      <c r="AI292" s="53"/>
      <c r="AJ292" s="53"/>
      <c r="AK292" s="53"/>
      <c r="AL292" s="53"/>
      <c r="AM292" s="53"/>
      <c r="AN292" s="53"/>
      <c r="AO292" s="53"/>
      <c r="AP292" s="53"/>
      <c r="AQ292" s="53"/>
      <c r="AR292" s="53"/>
      <c r="AS292" s="53"/>
      <c r="AT292" s="53"/>
      <c r="AU292" s="53"/>
      <c r="AV292" s="53"/>
    </row>
    <row r="293" spans="1:48">
      <c r="A293" s="50">
        <v>276</v>
      </c>
      <c r="B293" s="51" t="s">
        <v>463</v>
      </c>
      <c r="C293" s="52">
        <v>1</v>
      </c>
      <c r="D293" s="52" t="s">
        <v>16</v>
      </c>
      <c r="E293" s="134">
        <v>56616.71</v>
      </c>
      <c r="F293" s="134"/>
      <c r="G293" s="134">
        <v>56616.71</v>
      </c>
      <c r="H293" s="134"/>
      <c r="I293" s="134">
        <v>5630.51</v>
      </c>
      <c r="J293" s="134"/>
      <c r="K293" s="134">
        <v>55632.57</v>
      </c>
      <c r="L293" s="134"/>
      <c r="M293" s="134">
        <v>53774.080000000002</v>
      </c>
      <c r="N293" s="134"/>
      <c r="O293" s="134">
        <v>54392.78</v>
      </c>
      <c r="P293" s="134"/>
      <c r="Q293" s="134">
        <v>58143.38</v>
      </c>
      <c r="R293" s="134"/>
      <c r="S293" s="134">
        <v>53257.21</v>
      </c>
      <c r="T293" s="134"/>
      <c r="U293" s="134">
        <v>54209.440000000002</v>
      </c>
      <c r="V293" s="134"/>
      <c r="W293" s="134">
        <v>57356.76</v>
      </c>
      <c r="X293" s="134"/>
      <c r="Y293" s="134">
        <v>52369.95</v>
      </c>
      <c r="Z293" s="134"/>
      <c r="AA293" s="134">
        <v>57376.74</v>
      </c>
      <c r="AB293" s="134"/>
      <c r="AC293" s="134">
        <v>53463.97</v>
      </c>
      <c r="AD293" s="134"/>
      <c r="AE293" s="134">
        <v>54873.52</v>
      </c>
      <c r="AF293" s="134"/>
      <c r="AG293" s="134">
        <v>51712.75</v>
      </c>
      <c r="AH293" s="134"/>
      <c r="AI293" s="53"/>
      <c r="AJ293" s="53"/>
      <c r="AK293" s="53"/>
      <c r="AL293" s="53"/>
      <c r="AM293" s="53"/>
      <c r="AN293" s="53"/>
      <c r="AO293" s="53"/>
      <c r="AP293" s="53"/>
      <c r="AQ293" s="53"/>
      <c r="AR293" s="53"/>
      <c r="AS293" s="53"/>
      <c r="AT293" s="53"/>
      <c r="AU293" s="53"/>
      <c r="AV293" s="53"/>
    </row>
    <row r="294" spans="1:48">
      <c r="A294" s="50">
        <v>277</v>
      </c>
      <c r="B294" s="51" t="s">
        <v>464</v>
      </c>
      <c r="C294" s="52">
        <v>1</v>
      </c>
      <c r="D294" s="52" t="s">
        <v>16</v>
      </c>
      <c r="E294" s="134">
        <v>169811.55</v>
      </c>
      <c r="F294" s="134"/>
      <c r="G294" s="134">
        <v>169811.55</v>
      </c>
      <c r="H294" s="134"/>
      <c r="I294" s="134">
        <v>16760.28</v>
      </c>
      <c r="J294" s="134"/>
      <c r="K294" s="134">
        <v>167515.10999999999</v>
      </c>
      <c r="L294" s="134"/>
      <c r="M294" s="134">
        <v>163274.75</v>
      </c>
      <c r="N294" s="134"/>
      <c r="O294" s="134">
        <v>175365.39</v>
      </c>
      <c r="P294" s="134"/>
      <c r="Q294" s="134">
        <v>177270.96</v>
      </c>
      <c r="R294" s="134"/>
      <c r="S294" s="134">
        <v>160257.57</v>
      </c>
      <c r="T294" s="134"/>
      <c r="U294" s="134">
        <v>162924.18</v>
      </c>
      <c r="V294" s="134"/>
      <c r="W294" s="134">
        <v>174613.37</v>
      </c>
      <c r="X294" s="134"/>
      <c r="Y294" s="134">
        <v>157361.94</v>
      </c>
      <c r="Z294" s="134"/>
      <c r="AA294" s="134">
        <v>174529.74</v>
      </c>
      <c r="AB294" s="134"/>
      <c r="AC294" s="134">
        <v>162110.97</v>
      </c>
      <c r="AD294" s="134"/>
      <c r="AE294" s="134">
        <v>165343.64000000001</v>
      </c>
      <c r="AF294" s="134"/>
      <c r="AG294" s="134">
        <v>155902.95000000001</v>
      </c>
      <c r="AH294" s="134"/>
      <c r="AI294" s="53"/>
      <c r="AJ294" s="53"/>
      <c r="AK294" s="53"/>
      <c r="AL294" s="53"/>
      <c r="AM294" s="53"/>
      <c r="AN294" s="53"/>
      <c r="AO294" s="53"/>
      <c r="AP294" s="53"/>
      <c r="AQ294" s="53"/>
      <c r="AR294" s="53"/>
      <c r="AS294" s="53"/>
      <c r="AT294" s="53"/>
      <c r="AU294" s="53"/>
      <c r="AV294" s="53"/>
    </row>
    <row r="295" spans="1:48">
      <c r="A295" s="50">
        <v>278</v>
      </c>
      <c r="B295" s="51" t="s">
        <v>465</v>
      </c>
      <c r="C295" s="52">
        <v>1</v>
      </c>
      <c r="D295" s="52" t="s">
        <v>16</v>
      </c>
      <c r="E295" s="134">
        <v>889212.27</v>
      </c>
      <c r="F295" s="134"/>
      <c r="G295" s="134">
        <v>889212.27</v>
      </c>
      <c r="H295" s="134"/>
      <c r="I295" s="134">
        <v>89407.29</v>
      </c>
      <c r="J295" s="134"/>
      <c r="K295" s="134">
        <v>880265.12</v>
      </c>
      <c r="L295" s="134"/>
      <c r="M295" s="134">
        <v>864267.21</v>
      </c>
      <c r="N295" s="134"/>
      <c r="O295" s="134">
        <v>946755.33</v>
      </c>
      <c r="P295" s="134"/>
      <c r="Q295" s="134">
        <v>944280.23</v>
      </c>
      <c r="R295" s="134"/>
      <c r="S295" s="134">
        <v>841715.75</v>
      </c>
      <c r="T295" s="134"/>
      <c r="U295" s="134">
        <v>854640.48</v>
      </c>
      <c r="V295" s="134"/>
      <c r="W295" s="134">
        <v>930332.35</v>
      </c>
      <c r="X295" s="134"/>
      <c r="Y295" s="134">
        <v>826408.59</v>
      </c>
      <c r="Z295" s="134"/>
      <c r="AA295" s="134">
        <v>930458.8</v>
      </c>
      <c r="AB295" s="134"/>
      <c r="AC295" s="134">
        <v>858219.46</v>
      </c>
      <c r="AD295" s="134"/>
      <c r="AE295" s="134">
        <v>869053.56</v>
      </c>
      <c r="AF295" s="134"/>
      <c r="AG295" s="134">
        <v>818337.37</v>
      </c>
      <c r="AH295" s="134"/>
      <c r="AI295" s="53"/>
      <c r="AJ295" s="53"/>
      <c r="AK295" s="53"/>
      <c r="AL295" s="53"/>
      <c r="AM295" s="53"/>
      <c r="AN295" s="53"/>
      <c r="AO295" s="53"/>
      <c r="AP295" s="53"/>
      <c r="AQ295" s="53"/>
      <c r="AR295" s="53"/>
      <c r="AS295" s="53"/>
      <c r="AT295" s="53"/>
      <c r="AU295" s="53"/>
      <c r="AV295" s="53"/>
    </row>
    <row r="296" spans="1:48">
      <c r="A296" s="50">
        <v>279</v>
      </c>
      <c r="B296" s="51" t="s">
        <v>466</v>
      </c>
      <c r="C296" s="52">
        <v>1</v>
      </c>
      <c r="D296" s="52" t="s">
        <v>16</v>
      </c>
      <c r="E296" s="134">
        <v>718884.35</v>
      </c>
      <c r="F296" s="134"/>
      <c r="G296" s="134">
        <v>718884.35</v>
      </c>
      <c r="H296" s="134"/>
      <c r="I296" s="134">
        <v>72739.94</v>
      </c>
      <c r="J296" s="134"/>
      <c r="K296" s="134">
        <v>711292.29</v>
      </c>
      <c r="L296" s="134"/>
      <c r="M296" s="134">
        <v>700180.26</v>
      </c>
      <c r="N296" s="134"/>
      <c r="O296" s="134">
        <v>745553.66</v>
      </c>
      <c r="P296" s="134"/>
      <c r="Q296" s="134">
        <v>758354.12</v>
      </c>
      <c r="R296" s="134"/>
      <c r="S296" s="134">
        <v>680283.64</v>
      </c>
      <c r="T296" s="134"/>
      <c r="U296" s="134">
        <v>690722.89</v>
      </c>
      <c r="V296" s="134"/>
      <c r="W296" s="134">
        <v>747994.93</v>
      </c>
      <c r="X296" s="134"/>
      <c r="Y296" s="134">
        <v>667900.6</v>
      </c>
      <c r="Z296" s="134"/>
      <c r="AA296" s="134">
        <v>747879.92</v>
      </c>
      <c r="AB296" s="134"/>
      <c r="AC296" s="134">
        <v>695369.19</v>
      </c>
      <c r="AD296" s="134"/>
      <c r="AE296" s="134">
        <v>702119.93</v>
      </c>
      <c r="AF296" s="134"/>
      <c r="AG296" s="134">
        <v>660825.52</v>
      </c>
      <c r="AH296" s="134"/>
      <c r="AI296" s="53"/>
      <c r="AJ296" s="53"/>
      <c r="AK296" s="53"/>
      <c r="AL296" s="53"/>
      <c r="AM296" s="53"/>
      <c r="AN296" s="53"/>
      <c r="AO296" s="53"/>
      <c r="AP296" s="53"/>
      <c r="AQ296" s="53"/>
      <c r="AR296" s="53"/>
      <c r="AS296" s="53"/>
      <c r="AT296" s="53"/>
      <c r="AU296" s="53"/>
      <c r="AV296" s="53"/>
    </row>
    <row r="297" spans="1:48">
      <c r="A297" s="50">
        <v>280</v>
      </c>
      <c r="B297" s="51" t="s">
        <v>467</v>
      </c>
      <c r="C297" s="52">
        <v>1</v>
      </c>
      <c r="D297" s="52" t="s">
        <v>16</v>
      </c>
      <c r="E297" s="134">
        <v>974072.41</v>
      </c>
      <c r="F297" s="134"/>
      <c r="G297" s="134">
        <v>974072.41</v>
      </c>
      <c r="H297" s="134"/>
      <c r="I297" s="134">
        <v>97607.27</v>
      </c>
      <c r="J297" s="134"/>
      <c r="K297" s="134">
        <v>966764.36</v>
      </c>
      <c r="L297" s="134"/>
      <c r="M297" s="134">
        <v>958190.95</v>
      </c>
      <c r="N297" s="134"/>
      <c r="O297" s="134">
        <v>994595.39</v>
      </c>
      <c r="P297" s="134"/>
      <c r="Q297" s="134">
        <v>1015427.09</v>
      </c>
      <c r="R297" s="134"/>
      <c r="S297" s="134">
        <v>923082.34</v>
      </c>
      <c r="T297" s="134"/>
      <c r="U297" s="134">
        <v>937460.68</v>
      </c>
      <c r="V297" s="134"/>
      <c r="W297" s="134">
        <v>1000878.4</v>
      </c>
      <c r="X297" s="134"/>
      <c r="Y297" s="134">
        <v>906302.5</v>
      </c>
      <c r="Z297" s="134"/>
      <c r="AA297" s="134">
        <v>1000648.16</v>
      </c>
      <c r="AB297" s="134"/>
      <c r="AC297" s="134">
        <v>900741.69</v>
      </c>
      <c r="AD297" s="134"/>
      <c r="AE297" s="134">
        <v>954295.67</v>
      </c>
      <c r="AF297" s="134"/>
      <c r="AG297" s="134">
        <v>898801.44</v>
      </c>
      <c r="AH297" s="134"/>
      <c r="AI297" s="53"/>
      <c r="AJ297" s="53"/>
      <c r="AK297" s="53"/>
      <c r="AL297" s="53"/>
      <c r="AM297" s="53"/>
      <c r="AN297" s="53"/>
      <c r="AO297" s="53"/>
      <c r="AP297" s="53"/>
      <c r="AQ297" s="53"/>
      <c r="AR297" s="53"/>
      <c r="AS297" s="53"/>
      <c r="AT297" s="53"/>
      <c r="AU297" s="53"/>
      <c r="AV297" s="53"/>
    </row>
    <row r="298" spans="1:48">
      <c r="A298" s="50"/>
      <c r="B298" s="56" t="s">
        <v>468</v>
      </c>
      <c r="C298" s="52">
        <v>1</v>
      </c>
      <c r="D298" s="52"/>
      <c r="E298" s="134">
        <v>0</v>
      </c>
      <c r="F298" s="134"/>
      <c r="G298" s="134">
        <v>0</v>
      </c>
      <c r="H298" s="134"/>
      <c r="I298" s="134">
        <v>0</v>
      </c>
      <c r="J298" s="134"/>
      <c r="K298" s="134">
        <v>0</v>
      </c>
      <c r="L298" s="134"/>
      <c r="M298" s="134">
        <v>0</v>
      </c>
      <c r="N298" s="134"/>
      <c r="O298" s="134">
        <v>0</v>
      </c>
      <c r="P298" s="134"/>
      <c r="Q298" s="134">
        <v>0</v>
      </c>
      <c r="R298" s="134"/>
      <c r="S298" s="134">
        <v>0</v>
      </c>
      <c r="T298" s="134"/>
      <c r="U298" s="134">
        <v>0</v>
      </c>
      <c r="V298" s="134"/>
      <c r="W298" s="134">
        <v>0</v>
      </c>
      <c r="X298" s="134"/>
      <c r="Y298" s="134">
        <v>0</v>
      </c>
      <c r="Z298" s="134"/>
      <c r="AA298" s="134">
        <v>0</v>
      </c>
      <c r="AB298" s="134"/>
      <c r="AC298" s="134">
        <v>0</v>
      </c>
      <c r="AD298" s="134"/>
      <c r="AE298" s="134">
        <v>0</v>
      </c>
      <c r="AF298" s="134"/>
      <c r="AG298" s="134">
        <v>0</v>
      </c>
      <c r="AH298" s="134"/>
      <c r="AI298" s="53"/>
      <c r="AJ298" s="53"/>
      <c r="AK298" s="53"/>
      <c r="AL298" s="53"/>
      <c r="AM298" s="53"/>
      <c r="AN298" s="53"/>
      <c r="AO298" s="53"/>
      <c r="AP298" s="53"/>
      <c r="AQ298" s="53"/>
      <c r="AR298" s="53"/>
      <c r="AS298" s="53"/>
      <c r="AT298" s="53"/>
      <c r="AU298" s="53"/>
      <c r="AV298" s="53"/>
    </row>
    <row r="299" spans="1:48">
      <c r="A299" s="50">
        <v>281</v>
      </c>
      <c r="B299" s="51" t="s">
        <v>469</v>
      </c>
      <c r="C299" s="52">
        <v>1</v>
      </c>
      <c r="D299" s="52" t="s">
        <v>16</v>
      </c>
      <c r="E299" s="134">
        <v>2113457.36</v>
      </c>
      <c r="F299" s="134"/>
      <c r="G299" s="134">
        <v>2113457.36</v>
      </c>
      <c r="H299" s="134"/>
      <c r="I299" s="134">
        <v>209961.97</v>
      </c>
      <c r="J299" s="134"/>
      <c r="K299" s="134">
        <v>2090803.09</v>
      </c>
      <c r="L299" s="134"/>
      <c r="M299" s="134">
        <v>2063895.97</v>
      </c>
      <c r="N299" s="134"/>
      <c r="O299" s="134">
        <v>2119203.73</v>
      </c>
      <c r="P299" s="134"/>
      <c r="Q299" s="134">
        <v>2166288.84</v>
      </c>
      <c r="R299" s="134"/>
      <c r="S299" s="134">
        <v>1998973.7</v>
      </c>
      <c r="T299" s="134"/>
      <c r="U299" s="134">
        <v>2030320.39</v>
      </c>
      <c r="V299" s="134"/>
      <c r="W299" s="134">
        <v>2136807.56</v>
      </c>
      <c r="X299" s="134"/>
      <c r="Y299" s="134">
        <v>1962270.18</v>
      </c>
      <c r="Z299" s="134"/>
      <c r="AA299" s="134">
        <v>2135950.13</v>
      </c>
      <c r="AB299" s="134"/>
      <c r="AC299" s="134">
        <v>2046394.77</v>
      </c>
      <c r="AD299" s="134"/>
      <c r="AE299" s="134">
        <v>2063623.83</v>
      </c>
      <c r="AF299" s="134"/>
      <c r="AG299" s="134">
        <v>1945005.82</v>
      </c>
      <c r="AH299" s="134"/>
      <c r="AI299" s="53"/>
      <c r="AJ299" s="53"/>
      <c r="AK299" s="53"/>
      <c r="AL299" s="53"/>
      <c r="AM299" s="53"/>
      <c r="AN299" s="53"/>
      <c r="AO299" s="53"/>
      <c r="AP299" s="53"/>
      <c r="AQ299" s="53"/>
      <c r="AR299" s="53"/>
      <c r="AS299" s="53"/>
      <c r="AT299" s="53"/>
      <c r="AU299" s="53"/>
      <c r="AV299" s="53"/>
    </row>
    <row r="300" spans="1:48" ht="25.5">
      <c r="A300" s="50">
        <v>282</v>
      </c>
      <c r="B300" s="51" t="s">
        <v>470</v>
      </c>
      <c r="C300" s="52">
        <v>1</v>
      </c>
      <c r="D300" s="52" t="s">
        <v>233</v>
      </c>
      <c r="E300" s="134">
        <v>898110.22</v>
      </c>
      <c r="F300" s="134"/>
      <c r="G300" s="134">
        <v>898110.22</v>
      </c>
      <c r="H300" s="134"/>
      <c r="I300" s="134">
        <v>89493.01</v>
      </c>
      <c r="J300" s="134"/>
      <c r="K300" s="134">
        <v>936729.22</v>
      </c>
      <c r="L300" s="134"/>
      <c r="M300" s="134">
        <v>908122.75</v>
      </c>
      <c r="N300" s="134"/>
      <c r="O300" s="134">
        <v>933574.65</v>
      </c>
      <c r="P300" s="134"/>
      <c r="Q300" s="134">
        <v>1023865.05</v>
      </c>
      <c r="R300" s="134"/>
      <c r="S300" s="134">
        <v>875099.65</v>
      </c>
      <c r="T300" s="134"/>
      <c r="U300" s="134">
        <v>888460.13</v>
      </c>
      <c r="V300" s="134"/>
      <c r="W300" s="134">
        <v>946559.41</v>
      </c>
      <c r="X300" s="134"/>
      <c r="Y300" s="134">
        <v>859206.11</v>
      </c>
      <c r="Z300" s="134"/>
      <c r="AA300" s="134">
        <v>945962.99</v>
      </c>
      <c r="AB300" s="134"/>
      <c r="AC300" s="134">
        <v>901891.39</v>
      </c>
      <c r="AD300" s="134"/>
      <c r="AE300" s="134">
        <v>924570.14</v>
      </c>
      <c r="AF300" s="134"/>
      <c r="AG300" s="134">
        <v>871231.84</v>
      </c>
      <c r="AH300" s="134"/>
      <c r="AI300" s="53"/>
      <c r="AJ300" s="53"/>
      <c r="AK300" s="53"/>
      <c r="AL300" s="53"/>
      <c r="AM300" s="53"/>
      <c r="AN300" s="53"/>
      <c r="AO300" s="53"/>
      <c r="AP300" s="53"/>
      <c r="AQ300" s="53"/>
      <c r="AR300" s="53"/>
      <c r="AS300" s="53"/>
      <c r="AT300" s="53"/>
      <c r="AU300" s="53"/>
      <c r="AV300" s="53"/>
    </row>
    <row r="301" spans="1:48">
      <c r="A301" s="50">
        <v>283</v>
      </c>
      <c r="B301" s="51" t="s">
        <v>471</v>
      </c>
      <c r="C301" s="52">
        <v>1</v>
      </c>
      <c r="D301" s="52" t="s">
        <v>16</v>
      </c>
      <c r="E301" s="134">
        <v>416841.82</v>
      </c>
      <c r="F301" s="134"/>
      <c r="G301" s="134">
        <v>416841.82</v>
      </c>
      <c r="H301" s="134"/>
      <c r="I301" s="134">
        <v>41876.980000000003</v>
      </c>
      <c r="J301" s="134"/>
      <c r="K301" s="134">
        <v>414850.89</v>
      </c>
      <c r="L301" s="134"/>
      <c r="M301" s="134">
        <v>402878.34</v>
      </c>
      <c r="N301" s="134"/>
      <c r="O301" s="134">
        <v>421228.12</v>
      </c>
      <c r="P301" s="134"/>
      <c r="Q301" s="134">
        <v>448263.9</v>
      </c>
      <c r="R301" s="134"/>
      <c r="S301" s="134">
        <v>395834.15</v>
      </c>
      <c r="T301" s="134"/>
      <c r="U301" s="134">
        <v>401925.63</v>
      </c>
      <c r="V301" s="134"/>
      <c r="W301" s="134">
        <v>441479.6</v>
      </c>
      <c r="X301" s="134"/>
      <c r="Y301" s="134">
        <v>388616.75</v>
      </c>
      <c r="Z301" s="134"/>
      <c r="AA301" s="134">
        <v>441671.33</v>
      </c>
      <c r="AB301" s="134"/>
      <c r="AC301" s="134">
        <v>400456.71</v>
      </c>
      <c r="AD301" s="134"/>
      <c r="AE301" s="134">
        <v>409647.91</v>
      </c>
      <c r="AF301" s="134"/>
      <c r="AG301" s="134">
        <v>385745.27</v>
      </c>
      <c r="AH301" s="134"/>
      <c r="AI301" s="53"/>
      <c r="AJ301" s="53"/>
      <c r="AK301" s="53"/>
      <c r="AL301" s="53"/>
      <c r="AM301" s="53"/>
      <c r="AN301" s="53"/>
      <c r="AO301" s="53"/>
      <c r="AP301" s="53"/>
      <c r="AQ301" s="53"/>
      <c r="AR301" s="53"/>
      <c r="AS301" s="53"/>
      <c r="AT301" s="53"/>
      <c r="AU301" s="53"/>
      <c r="AV301" s="53"/>
    </row>
    <row r="302" spans="1:48">
      <c r="A302" s="50">
        <v>284</v>
      </c>
      <c r="B302" s="51" t="s">
        <v>472</v>
      </c>
      <c r="C302" s="52">
        <v>1</v>
      </c>
      <c r="D302" s="52" t="s">
        <v>16</v>
      </c>
      <c r="E302" s="134">
        <v>249724.13</v>
      </c>
      <c r="F302" s="134"/>
      <c r="G302" s="134">
        <v>249724.13</v>
      </c>
      <c r="H302" s="134"/>
      <c r="I302" s="134">
        <v>25272.6</v>
      </c>
      <c r="J302" s="134"/>
      <c r="K302" s="134">
        <v>246566.74</v>
      </c>
      <c r="L302" s="134"/>
      <c r="M302" s="134">
        <v>246179.89</v>
      </c>
      <c r="N302" s="134"/>
      <c r="O302" s="134">
        <v>256706.24</v>
      </c>
      <c r="P302" s="134"/>
      <c r="Q302" s="134">
        <v>264807.18</v>
      </c>
      <c r="R302" s="134"/>
      <c r="S302" s="134">
        <v>235996.22</v>
      </c>
      <c r="T302" s="134"/>
      <c r="U302" s="134">
        <v>239705.93</v>
      </c>
      <c r="V302" s="134"/>
      <c r="W302" s="134">
        <v>261581.7</v>
      </c>
      <c r="X302" s="134"/>
      <c r="Y302" s="134">
        <v>231818.64</v>
      </c>
      <c r="Z302" s="134"/>
      <c r="AA302" s="134">
        <v>261617.54</v>
      </c>
      <c r="AB302" s="134"/>
      <c r="AC302" s="134">
        <v>244090.79</v>
      </c>
      <c r="AD302" s="134"/>
      <c r="AE302" s="134">
        <v>243294.25</v>
      </c>
      <c r="AF302" s="134"/>
      <c r="AG302" s="134">
        <v>228986.09</v>
      </c>
      <c r="AH302" s="134"/>
      <c r="AI302" s="53"/>
      <c r="AJ302" s="53"/>
      <c r="AK302" s="53"/>
      <c r="AL302" s="53"/>
      <c r="AM302" s="53"/>
      <c r="AN302" s="53"/>
      <c r="AO302" s="53"/>
      <c r="AP302" s="53"/>
      <c r="AQ302" s="53"/>
      <c r="AR302" s="53"/>
      <c r="AS302" s="53"/>
      <c r="AT302" s="53"/>
      <c r="AU302" s="53"/>
      <c r="AV302" s="53"/>
    </row>
    <row r="303" spans="1:48">
      <c r="A303" s="50">
        <v>285</v>
      </c>
      <c r="B303" s="51" t="s">
        <v>464</v>
      </c>
      <c r="C303" s="52">
        <v>1</v>
      </c>
      <c r="D303" s="52" t="s">
        <v>16</v>
      </c>
      <c r="E303" s="134">
        <v>171937.84</v>
      </c>
      <c r="F303" s="134"/>
      <c r="G303" s="134">
        <v>174228.46</v>
      </c>
      <c r="H303" s="134"/>
      <c r="I303" s="134">
        <v>16694.77</v>
      </c>
      <c r="J303" s="134"/>
      <c r="K303" s="134">
        <v>161452.64000000001</v>
      </c>
      <c r="L303" s="134"/>
      <c r="M303" s="134">
        <v>162707.03</v>
      </c>
      <c r="N303" s="134"/>
      <c r="O303" s="134">
        <v>176230.33</v>
      </c>
      <c r="P303" s="134"/>
      <c r="Q303" s="134">
        <v>174775.79</v>
      </c>
      <c r="R303" s="134"/>
      <c r="S303" s="134">
        <v>154379.81</v>
      </c>
      <c r="T303" s="134"/>
      <c r="U303" s="134">
        <v>156838.85</v>
      </c>
      <c r="V303" s="134"/>
      <c r="W303" s="134">
        <v>172227.53</v>
      </c>
      <c r="X303" s="134"/>
      <c r="Y303" s="134">
        <v>151669.82999999999</v>
      </c>
      <c r="Z303" s="134"/>
      <c r="AA303" s="134">
        <v>172104.8</v>
      </c>
      <c r="AB303" s="134"/>
      <c r="AC303" s="134">
        <v>161594.92000000001</v>
      </c>
      <c r="AD303" s="134"/>
      <c r="AE303" s="134">
        <v>159440.59</v>
      </c>
      <c r="AF303" s="134"/>
      <c r="AG303" s="134">
        <v>149908.87</v>
      </c>
      <c r="AH303" s="134"/>
      <c r="AI303" s="53"/>
      <c r="AJ303" s="53"/>
      <c r="AK303" s="53"/>
      <c r="AL303" s="53"/>
      <c r="AM303" s="53"/>
      <c r="AN303" s="53"/>
      <c r="AO303" s="53"/>
      <c r="AP303" s="53"/>
      <c r="AQ303" s="53"/>
      <c r="AR303" s="53"/>
      <c r="AS303" s="53"/>
      <c r="AT303" s="53"/>
      <c r="AU303" s="53"/>
      <c r="AV303" s="53"/>
    </row>
    <row r="304" spans="1:48">
      <c r="A304" s="50">
        <v>286</v>
      </c>
      <c r="B304" s="51" t="s">
        <v>473</v>
      </c>
      <c r="C304" s="52">
        <v>1</v>
      </c>
      <c r="D304" s="52" t="s">
        <v>16</v>
      </c>
      <c r="E304" s="134">
        <v>329623.15000000002</v>
      </c>
      <c r="F304" s="134"/>
      <c r="G304" s="134">
        <v>329623.15000000002</v>
      </c>
      <c r="H304" s="134"/>
      <c r="I304" s="134">
        <v>33424.33</v>
      </c>
      <c r="J304" s="134"/>
      <c r="K304" s="134">
        <v>328566.03000000003</v>
      </c>
      <c r="L304" s="134"/>
      <c r="M304" s="134">
        <v>324453.01</v>
      </c>
      <c r="N304" s="134"/>
      <c r="O304" s="134">
        <v>350488.31</v>
      </c>
      <c r="P304" s="134"/>
      <c r="Q304" s="134">
        <v>348095.41</v>
      </c>
      <c r="R304" s="134"/>
      <c r="S304" s="134">
        <v>313199.48</v>
      </c>
      <c r="T304" s="134"/>
      <c r="U304" s="134">
        <v>318008.99</v>
      </c>
      <c r="V304" s="134"/>
      <c r="W304" s="134">
        <v>343720.63</v>
      </c>
      <c r="X304" s="134"/>
      <c r="Y304" s="134">
        <v>307485.38</v>
      </c>
      <c r="Z304" s="134"/>
      <c r="AA304" s="134">
        <v>343603.55</v>
      </c>
      <c r="AB304" s="134"/>
      <c r="AC304" s="134">
        <v>322236.86</v>
      </c>
      <c r="AD304" s="134"/>
      <c r="AE304" s="134">
        <v>324319.40000000002</v>
      </c>
      <c r="AF304" s="134"/>
      <c r="AG304" s="134">
        <v>305168.39</v>
      </c>
      <c r="AH304" s="134"/>
      <c r="AI304" s="53"/>
      <c r="AJ304" s="53"/>
      <c r="AK304" s="53"/>
      <c r="AL304" s="53"/>
      <c r="AM304" s="53"/>
      <c r="AN304" s="53"/>
      <c r="AO304" s="53"/>
      <c r="AP304" s="53"/>
      <c r="AQ304" s="53"/>
      <c r="AR304" s="53"/>
      <c r="AS304" s="53"/>
      <c r="AT304" s="53"/>
      <c r="AU304" s="53"/>
      <c r="AV304" s="53"/>
    </row>
    <row r="305" spans="1:48" ht="25.5">
      <c r="A305" s="50">
        <v>287</v>
      </c>
      <c r="B305" s="51" t="s">
        <v>474</v>
      </c>
      <c r="C305" s="52">
        <v>1</v>
      </c>
      <c r="D305" s="52" t="s">
        <v>16</v>
      </c>
      <c r="E305" s="134">
        <v>1857098.59</v>
      </c>
      <c r="F305" s="134"/>
      <c r="G305" s="134">
        <v>1881839.59</v>
      </c>
      <c r="H305" s="134"/>
      <c r="I305" s="134">
        <v>181284.77</v>
      </c>
      <c r="J305" s="134"/>
      <c r="K305" s="134">
        <v>1749700.61</v>
      </c>
      <c r="L305" s="134"/>
      <c r="M305" s="134">
        <v>1737481.18</v>
      </c>
      <c r="N305" s="134"/>
      <c r="O305" s="134">
        <v>1921127.73</v>
      </c>
      <c r="P305" s="134"/>
      <c r="Q305" s="134">
        <v>1932755.28</v>
      </c>
      <c r="R305" s="134"/>
      <c r="S305" s="134">
        <v>1672339.55</v>
      </c>
      <c r="T305" s="134"/>
      <c r="U305" s="134">
        <v>1697588.79</v>
      </c>
      <c r="V305" s="134"/>
      <c r="W305" s="134">
        <v>1903680.39</v>
      </c>
      <c r="X305" s="134"/>
      <c r="Y305" s="134">
        <v>1642400.09</v>
      </c>
      <c r="Z305" s="134"/>
      <c r="AA305" s="134">
        <v>1904082.11</v>
      </c>
      <c r="AB305" s="134"/>
      <c r="AC305" s="134">
        <v>1726953.94</v>
      </c>
      <c r="AD305" s="134"/>
      <c r="AE305" s="134">
        <v>1727778.21</v>
      </c>
      <c r="AF305" s="134"/>
      <c r="AG305" s="134">
        <v>1624160.67</v>
      </c>
      <c r="AH305" s="134"/>
      <c r="AI305" s="53"/>
      <c r="AJ305" s="53"/>
      <c r="AK305" s="53"/>
      <c r="AL305" s="53"/>
      <c r="AM305" s="53"/>
      <c r="AN305" s="53"/>
      <c r="AO305" s="53"/>
      <c r="AP305" s="53"/>
      <c r="AQ305" s="53"/>
      <c r="AR305" s="53"/>
      <c r="AS305" s="53"/>
      <c r="AT305" s="53"/>
      <c r="AU305" s="53"/>
      <c r="AV305" s="53"/>
    </row>
    <row r="306" spans="1:48">
      <c r="A306" s="50">
        <v>288</v>
      </c>
      <c r="B306" s="51" t="s">
        <v>475</v>
      </c>
      <c r="C306" s="52">
        <v>1</v>
      </c>
      <c r="D306" s="52" t="s">
        <v>16</v>
      </c>
      <c r="E306" s="134">
        <v>338544.44</v>
      </c>
      <c r="F306" s="134"/>
      <c r="G306" s="134">
        <v>338544.44</v>
      </c>
      <c r="H306" s="134"/>
      <c r="I306" s="134">
        <v>33510.44</v>
      </c>
      <c r="J306" s="134"/>
      <c r="K306" s="134">
        <v>336652.44</v>
      </c>
      <c r="L306" s="134"/>
      <c r="M306" s="134">
        <v>338812.7</v>
      </c>
      <c r="N306" s="134"/>
      <c r="O306" s="134">
        <v>346992.13</v>
      </c>
      <c r="P306" s="134"/>
      <c r="Q306" s="134">
        <v>354428.63</v>
      </c>
      <c r="R306" s="134"/>
      <c r="S306" s="134">
        <v>321042.51</v>
      </c>
      <c r="T306" s="134"/>
      <c r="U306" s="134">
        <v>326117.8</v>
      </c>
      <c r="V306" s="134"/>
      <c r="W306" s="134">
        <v>349800.64</v>
      </c>
      <c r="X306" s="134"/>
      <c r="Y306" s="134">
        <v>315071.24</v>
      </c>
      <c r="Z306" s="134"/>
      <c r="AA306" s="134">
        <v>349788.24</v>
      </c>
      <c r="AB306" s="134"/>
      <c r="AC306" s="134">
        <v>315641.71000000002</v>
      </c>
      <c r="AD306" s="134"/>
      <c r="AE306" s="134">
        <v>332176.07</v>
      </c>
      <c r="AF306" s="134"/>
      <c r="AG306" s="134">
        <v>313150.94</v>
      </c>
      <c r="AH306" s="134"/>
      <c r="AI306" s="53"/>
      <c r="AJ306" s="53"/>
      <c r="AK306" s="53"/>
      <c r="AL306" s="53"/>
      <c r="AM306" s="53"/>
      <c r="AN306" s="53"/>
      <c r="AO306" s="53"/>
      <c r="AP306" s="53"/>
      <c r="AQ306" s="53"/>
      <c r="AR306" s="53"/>
      <c r="AS306" s="53"/>
      <c r="AT306" s="53"/>
      <c r="AU306" s="53"/>
      <c r="AV306" s="53"/>
    </row>
    <row r="307" spans="1:48">
      <c r="A307" s="50">
        <v>289</v>
      </c>
      <c r="B307" s="51" t="s">
        <v>476</v>
      </c>
      <c r="C307" s="52">
        <v>1</v>
      </c>
      <c r="D307" s="52" t="s">
        <v>16</v>
      </c>
      <c r="E307" s="134">
        <v>363113.54</v>
      </c>
      <c r="F307" s="134"/>
      <c r="G307" s="134">
        <v>363113.54</v>
      </c>
      <c r="H307" s="134"/>
      <c r="I307" s="134">
        <v>36177.03</v>
      </c>
      <c r="J307" s="134"/>
      <c r="K307" s="134">
        <v>362407.49</v>
      </c>
      <c r="L307" s="134"/>
      <c r="M307" s="134">
        <v>347471.34</v>
      </c>
      <c r="N307" s="134"/>
      <c r="O307" s="134">
        <v>370494.11</v>
      </c>
      <c r="P307" s="134"/>
      <c r="Q307" s="134">
        <v>379730.84</v>
      </c>
      <c r="R307" s="134"/>
      <c r="S307" s="134">
        <v>345176.89</v>
      </c>
      <c r="T307" s="134"/>
      <c r="U307" s="134">
        <v>350431.83</v>
      </c>
      <c r="V307" s="134"/>
      <c r="W307" s="134">
        <v>374860.99</v>
      </c>
      <c r="X307" s="134"/>
      <c r="Y307" s="134">
        <v>338742.17</v>
      </c>
      <c r="Z307" s="134"/>
      <c r="AA307" s="134">
        <v>374888.28</v>
      </c>
      <c r="AB307" s="134"/>
      <c r="AC307" s="134">
        <v>345444.51</v>
      </c>
      <c r="AD307" s="134"/>
      <c r="AE307" s="134">
        <v>357697.28000000003</v>
      </c>
      <c r="AF307" s="134"/>
      <c r="AG307" s="134">
        <v>337058.29</v>
      </c>
      <c r="AH307" s="134"/>
      <c r="AI307" s="53"/>
      <c r="AJ307" s="53"/>
      <c r="AK307" s="53"/>
      <c r="AL307" s="53"/>
      <c r="AM307" s="53"/>
      <c r="AN307" s="53"/>
      <c r="AO307" s="53"/>
      <c r="AP307" s="53"/>
      <c r="AQ307" s="53"/>
      <c r="AR307" s="53"/>
      <c r="AS307" s="53"/>
      <c r="AT307" s="53"/>
      <c r="AU307" s="53"/>
      <c r="AV307" s="53"/>
    </row>
    <row r="308" spans="1:48">
      <c r="A308" s="50"/>
      <c r="B308" s="56" t="s">
        <v>477</v>
      </c>
      <c r="C308" s="52">
        <v>1</v>
      </c>
      <c r="D308" s="52"/>
      <c r="E308" s="134">
        <v>0</v>
      </c>
      <c r="F308" s="134"/>
      <c r="G308" s="134">
        <v>0</v>
      </c>
      <c r="H308" s="134"/>
      <c r="I308" s="134">
        <v>0</v>
      </c>
      <c r="J308" s="134"/>
      <c r="K308" s="134">
        <v>0</v>
      </c>
      <c r="L308" s="134"/>
      <c r="M308" s="134">
        <v>0</v>
      </c>
      <c r="N308" s="134"/>
      <c r="O308" s="134">
        <v>0</v>
      </c>
      <c r="P308" s="134"/>
      <c r="Q308" s="134">
        <v>0</v>
      </c>
      <c r="R308" s="134"/>
      <c r="S308" s="134">
        <v>0</v>
      </c>
      <c r="T308" s="134"/>
      <c r="U308" s="134">
        <v>0</v>
      </c>
      <c r="V308" s="134"/>
      <c r="W308" s="134">
        <v>0</v>
      </c>
      <c r="X308" s="134"/>
      <c r="Y308" s="134">
        <v>0</v>
      </c>
      <c r="Z308" s="134"/>
      <c r="AA308" s="134">
        <v>0</v>
      </c>
      <c r="AB308" s="134"/>
      <c r="AC308" s="134">
        <v>0</v>
      </c>
      <c r="AD308" s="134"/>
      <c r="AE308" s="134">
        <v>0</v>
      </c>
      <c r="AF308" s="134"/>
      <c r="AG308" s="134">
        <v>0</v>
      </c>
      <c r="AH308" s="134"/>
      <c r="AI308" s="53"/>
      <c r="AJ308" s="53"/>
      <c r="AK308" s="53"/>
      <c r="AL308" s="53"/>
      <c r="AM308" s="53"/>
      <c r="AN308" s="53"/>
      <c r="AO308" s="53"/>
      <c r="AP308" s="53"/>
      <c r="AQ308" s="53"/>
      <c r="AR308" s="53"/>
      <c r="AS308" s="53"/>
      <c r="AT308" s="53"/>
      <c r="AU308" s="53"/>
      <c r="AV308" s="53"/>
    </row>
    <row r="309" spans="1:48">
      <c r="A309" s="50">
        <v>290</v>
      </c>
      <c r="B309" s="51" t="s">
        <v>132</v>
      </c>
      <c r="C309" s="52">
        <v>1</v>
      </c>
      <c r="D309" s="52" t="s">
        <v>16</v>
      </c>
      <c r="E309" s="134">
        <v>1241683.8600000001</v>
      </c>
      <c r="F309" s="134"/>
      <c r="G309" s="134">
        <v>1241683.8600000001</v>
      </c>
      <c r="H309" s="134"/>
      <c r="I309" s="134">
        <v>125577.85</v>
      </c>
      <c r="J309" s="134"/>
      <c r="K309" s="134">
        <v>1232833.7</v>
      </c>
      <c r="L309" s="134"/>
      <c r="M309" s="134">
        <v>1230899.43</v>
      </c>
      <c r="N309" s="134"/>
      <c r="O309" s="134">
        <v>1277776.1100000001</v>
      </c>
      <c r="P309" s="134"/>
      <c r="Q309" s="134">
        <v>1314313.97</v>
      </c>
      <c r="R309" s="134"/>
      <c r="S309" s="134">
        <v>1177280.24</v>
      </c>
      <c r="T309" s="134"/>
      <c r="U309" s="134">
        <v>1195525.54</v>
      </c>
      <c r="V309" s="134"/>
      <c r="W309" s="134">
        <v>1296357.05</v>
      </c>
      <c r="X309" s="134"/>
      <c r="Y309" s="134">
        <v>1156070.51</v>
      </c>
      <c r="Z309" s="134"/>
      <c r="AA309" s="134">
        <v>1296146.3700000001</v>
      </c>
      <c r="AB309" s="134"/>
      <c r="AC309" s="134">
        <v>1221207.3400000001</v>
      </c>
      <c r="AD309" s="134"/>
      <c r="AE309" s="134">
        <v>1217062.27</v>
      </c>
      <c r="AF309" s="134"/>
      <c r="AG309" s="134">
        <v>1145474.97</v>
      </c>
      <c r="AH309" s="134"/>
      <c r="AI309" s="53"/>
      <c r="AJ309" s="53"/>
      <c r="AK309" s="53"/>
      <c r="AL309" s="53"/>
      <c r="AM309" s="53"/>
      <c r="AN309" s="53"/>
      <c r="AO309" s="53"/>
      <c r="AP309" s="53"/>
      <c r="AQ309" s="53"/>
      <c r="AR309" s="53"/>
      <c r="AS309" s="53"/>
      <c r="AT309" s="53"/>
      <c r="AU309" s="53"/>
      <c r="AV309" s="53"/>
    </row>
    <row r="310" spans="1:48">
      <c r="A310" s="50">
        <v>291</v>
      </c>
      <c r="B310" s="51" t="s">
        <v>478</v>
      </c>
      <c r="C310" s="52">
        <v>1</v>
      </c>
      <c r="D310" s="52" t="s">
        <v>16</v>
      </c>
      <c r="E310" s="134">
        <v>983715.39</v>
      </c>
      <c r="F310" s="134"/>
      <c r="G310" s="134">
        <v>983715.39</v>
      </c>
      <c r="H310" s="134"/>
      <c r="I310" s="134">
        <v>97699.55</v>
      </c>
      <c r="J310" s="134"/>
      <c r="K310" s="134">
        <v>975482.47</v>
      </c>
      <c r="L310" s="134"/>
      <c r="M310" s="134">
        <v>953030.88</v>
      </c>
      <c r="N310" s="134"/>
      <c r="O310" s="134">
        <v>1009956.32</v>
      </c>
      <c r="P310" s="134"/>
      <c r="Q310" s="134">
        <v>1011642.25</v>
      </c>
      <c r="R310" s="134"/>
      <c r="S310" s="134">
        <v>931525.26</v>
      </c>
      <c r="T310" s="134"/>
      <c r="U310" s="134">
        <v>946191.03</v>
      </c>
      <c r="V310" s="134"/>
      <c r="W310" s="134">
        <v>997255.63</v>
      </c>
      <c r="X310" s="134"/>
      <c r="Y310" s="134">
        <v>914471.57</v>
      </c>
      <c r="Z310" s="134"/>
      <c r="AA310" s="134">
        <v>996963.56</v>
      </c>
      <c r="AB310" s="134"/>
      <c r="AC310" s="134">
        <v>945901.9</v>
      </c>
      <c r="AD310" s="134"/>
      <c r="AE310" s="134">
        <v>962754.95</v>
      </c>
      <c r="AF310" s="134"/>
      <c r="AG310" s="134">
        <v>907402.46</v>
      </c>
      <c r="AH310" s="134"/>
      <c r="AI310" s="53"/>
      <c r="AJ310" s="53"/>
      <c r="AK310" s="53"/>
      <c r="AL310" s="53"/>
      <c r="AM310" s="53"/>
      <c r="AN310" s="53"/>
      <c r="AO310" s="53"/>
      <c r="AP310" s="53"/>
      <c r="AQ310" s="53"/>
      <c r="AR310" s="53"/>
      <c r="AS310" s="53"/>
      <c r="AT310" s="53"/>
      <c r="AU310" s="53"/>
      <c r="AV310" s="53"/>
    </row>
    <row r="311" spans="1:48">
      <c r="A311" s="50">
        <v>292</v>
      </c>
      <c r="B311" s="51" t="s">
        <v>479</v>
      </c>
      <c r="C311" s="52">
        <v>1</v>
      </c>
      <c r="D311" s="52" t="s">
        <v>16</v>
      </c>
      <c r="E311" s="134">
        <v>2078670.51</v>
      </c>
      <c r="F311" s="134"/>
      <c r="G311" s="134">
        <v>2078670.51</v>
      </c>
      <c r="H311" s="134"/>
      <c r="I311" s="134">
        <v>209626.85</v>
      </c>
      <c r="J311" s="134"/>
      <c r="K311" s="134">
        <v>2059437.64</v>
      </c>
      <c r="L311" s="134"/>
      <c r="M311" s="134">
        <v>2020956.75</v>
      </c>
      <c r="N311" s="134"/>
      <c r="O311" s="134">
        <v>2174038.14</v>
      </c>
      <c r="P311" s="134"/>
      <c r="Q311" s="134">
        <v>2174393.54</v>
      </c>
      <c r="R311" s="134"/>
      <c r="S311" s="134">
        <v>1968571.79</v>
      </c>
      <c r="T311" s="134"/>
      <c r="U311" s="134">
        <v>1998890.82</v>
      </c>
      <c r="V311" s="134"/>
      <c r="W311" s="134">
        <v>2144574.86</v>
      </c>
      <c r="X311" s="134"/>
      <c r="Y311" s="134">
        <v>1932854.96</v>
      </c>
      <c r="Z311" s="134"/>
      <c r="AA311" s="134">
        <v>2143848.2799999998</v>
      </c>
      <c r="AB311" s="134"/>
      <c r="AC311" s="134">
        <v>2007381.78</v>
      </c>
      <c r="AD311" s="134"/>
      <c r="AE311" s="134">
        <v>2033164.2</v>
      </c>
      <c r="AF311" s="134"/>
      <c r="AG311" s="134">
        <v>1914049.65</v>
      </c>
      <c r="AH311" s="134"/>
      <c r="AI311" s="53"/>
      <c r="AJ311" s="53"/>
      <c r="AK311" s="53"/>
      <c r="AL311" s="53"/>
      <c r="AM311" s="53"/>
      <c r="AN311" s="53"/>
      <c r="AO311" s="53"/>
      <c r="AP311" s="53"/>
      <c r="AQ311" s="53"/>
      <c r="AR311" s="53"/>
      <c r="AS311" s="53"/>
      <c r="AT311" s="53"/>
      <c r="AU311" s="53"/>
      <c r="AV311" s="53"/>
    </row>
    <row r="312" spans="1:48">
      <c r="A312" s="50">
        <v>293</v>
      </c>
      <c r="B312" s="51" t="s">
        <v>480</v>
      </c>
      <c r="C312" s="52">
        <v>1</v>
      </c>
      <c r="D312" s="52" t="s">
        <v>16</v>
      </c>
      <c r="E312" s="134">
        <v>702829.56</v>
      </c>
      <c r="F312" s="134"/>
      <c r="G312" s="134">
        <v>702829.56</v>
      </c>
      <c r="H312" s="134"/>
      <c r="I312" s="134">
        <v>70027.7</v>
      </c>
      <c r="J312" s="134"/>
      <c r="K312" s="134">
        <v>693391.39</v>
      </c>
      <c r="L312" s="134"/>
      <c r="M312" s="134">
        <v>667301.43000000005</v>
      </c>
      <c r="N312" s="134"/>
      <c r="O312" s="134">
        <v>730664.87</v>
      </c>
      <c r="P312" s="134"/>
      <c r="Q312" s="134">
        <v>731916.47</v>
      </c>
      <c r="R312" s="134"/>
      <c r="S312" s="134">
        <v>663831.46</v>
      </c>
      <c r="T312" s="134"/>
      <c r="U312" s="134">
        <v>674157.62</v>
      </c>
      <c r="V312" s="134"/>
      <c r="W312" s="134">
        <v>721224.27</v>
      </c>
      <c r="X312" s="134"/>
      <c r="Y312" s="134">
        <v>651652.92000000004</v>
      </c>
      <c r="Z312" s="134"/>
      <c r="AA312" s="134">
        <v>721061.55</v>
      </c>
      <c r="AB312" s="134"/>
      <c r="AC312" s="134">
        <v>663063.94999999995</v>
      </c>
      <c r="AD312" s="134"/>
      <c r="AE312" s="134">
        <v>684353.98</v>
      </c>
      <c r="AF312" s="134"/>
      <c r="AG312" s="134">
        <v>644875.9</v>
      </c>
      <c r="AH312" s="134"/>
      <c r="AI312" s="53"/>
      <c r="AJ312" s="53"/>
      <c r="AK312" s="53"/>
      <c r="AL312" s="53"/>
      <c r="AM312" s="53"/>
      <c r="AN312" s="53"/>
      <c r="AO312" s="53"/>
      <c r="AP312" s="53"/>
      <c r="AQ312" s="53"/>
      <c r="AR312" s="53"/>
      <c r="AS312" s="53"/>
      <c r="AT312" s="53"/>
      <c r="AU312" s="53"/>
      <c r="AV312" s="53"/>
    </row>
    <row r="313" spans="1:48">
      <c r="A313" s="50">
        <v>294</v>
      </c>
      <c r="B313" s="51" t="s">
        <v>127</v>
      </c>
      <c r="C313" s="52">
        <v>1</v>
      </c>
      <c r="D313" s="52" t="s">
        <v>16</v>
      </c>
      <c r="E313" s="134">
        <v>695866.35</v>
      </c>
      <c r="F313" s="134"/>
      <c r="G313" s="134">
        <v>695866.35</v>
      </c>
      <c r="H313" s="134"/>
      <c r="I313" s="134">
        <v>69960.63</v>
      </c>
      <c r="J313" s="134"/>
      <c r="K313" s="134">
        <v>687131.99</v>
      </c>
      <c r="L313" s="134"/>
      <c r="M313" s="134">
        <v>701967.2</v>
      </c>
      <c r="N313" s="134"/>
      <c r="O313" s="134">
        <v>727052.18</v>
      </c>
      <c r="P313" s="134"/>
      <c r="Q313" s="134">
        <v>734529.58</v>
      </c>
      <c r="R313" s="134"/>
      <c r="S313" s="134">
        <v>657765.92000000004</v>
      </c>
      <c r="T313" s="134"/>
      <c r="U313" s="134">
        <v>667887.9</v>
      </c>
      <c r="V313" s="134"/>
      <c r="W313" s="134">
        <v>723723.52</v>
      </c>
      <c r="X313" s="134"/>
      <c r="Y313" s="134">
        <v>645784.56999999995</v>
      </c>
      <c r="Z313" s="134"/>
      <c r="AA313" s="134">
        <v>723603.79</v>
      </c>
      <c r="AB313" s="134"/>
      <c r="AC313" s="134">
        <v>653876.49</v>
      </c>
      <c r="AD313" s="134"/>
      <c r="AE313" s="134">
        <v>678277.26</v>
      </c>
      <c r="AF313" s="134"/>
      <c r="AG313" s="134">
        <v>638699.92000000004</v>
      </c>
      <c r="AH313" s="134"/>
      <c r="AI313" s="53"/>
      <c r="AJ313" s="53"/>
      <c r="AK313" s="53"/>
      <c r="AL313" s="53"/>
      <c r="AM313" s="53"/>
      <c r="AN313" s="53"/>
      <c r="AO313" s="53"/>
      <c r="AP313" s="53"/>
      <c r="AQ313" s="53"/>
      <c r="AR313" s="53"/>
      <c r="AS313" s="53"/>
      <c r="AT313" s="53"/>
      <c r="AU313" s="53"/>
      <c r="AV313" s="53"/>
    </row>
    <row r="314" spans="1:48">
      <c r="A314" s="50">
        <v>295</v>
      </c>
      <c r="B314" s="51" t="s">
        <v>481</v>
      </c>
      <c r="C314" s="52">
        <v>1</v>
      </c>
      <c r="D314" s="52" t="s">
        <v>16</v>
      </c>
      <c r="E314" s="134">
        <v>577046.31999999995</v>
      </c>
      <c r="F314" s="134"/>
      <c r="G314" s="134">
        <v>577046.31999999995</v>
      </c>
      <c r="H314" s="134"/>
      <c r="I314" s="134">
        <v>58577.24</v>
      </c>
      <c r="J314" s="134"/>
      <c r="K314" s="134">
        <v>571826.15</v>
      </c>
      <c r="L314" s="134"/>
      <c r="M314" s="134">
        <v>558450.24</v>
      </c>
      <c r="N314" s="134"/>
      <c r="O314" s="134">
        <v>601943.67000000004</v>
      </c>
      <c r="P314" s="134"/>
      <c r="Q314" s="134">
        <v>621396.43999999994</v>
      </c>
      <c r="R314" s="134"/>
      <c r="S314" s="134">
        <v>546647.73</v>
      </c>
      <c r="T314" s="134"/>
      <c r="U314" s="134">
        <v>555131.76</v>
      </c>
      <c r="V314" s="134"/>
      <c r="W314" s="134">
        <v>612200.18000000005</v>
      </c>
      <c r="X314" s="134"/>
      <c r="Y314" s="134">
        <v>536794.4</v>
      </c>
      <c r="Z314" s="134"/>
      <c r="AA314" s="134">
        <v>612284.67000000004</v>
      </c>
      <c r="AB314" s="134"/>
      <c r="AC314" s="134">
        <v>555317.19999999995</v>
      </c>
      <c r="AD314" s="134"/>
      <c r="AE314" s="134">
        <v>564644.15</v>
      </c>
      <c r="AF314" s="134"/>
      <c r="AG314" s="134">
        <v>531304.62</v>
      </c>
      <c r="AH314" s="134"/>
      <c r="AI314" s="53"/>
      <c r="AJ314" s="53"/>
      <c r="AK314" s="53"/>
      <c r="AL314" s="53"/>
      <c r="AM314" s="53"/>
      <c r="AN314" s="53"/>
      <c r="AO314" s="53"/>
      <c r="AP314" s="53"/>
      <c r="AQ314" s="53"/>
      <c r="AR314" s="53"/>
      <c r="AS314" s="53"/>
      <c r="AT314" s="53"/>
      <c r="AU314" s="53"/>
      <c r="AV314" s="53"/>
    </row>
    <row r="315" spans="1:48">
      <c r="A315" s="50">
        <v>296</v>
      </c>
      <c r="B315" s="51" t="s">
        <v>482</v>
      </c>
      <c r="C315" s="52">
        <v>1</v>
      </c>
      <c r="D315" s="52" t="s">
        <v>16</v>
      </c>
      <c r="E315" s="134">
        <v>249724.13</v>
      </c>
      <c r="F315" s="134"/>
      <c r="G315" s="134">
        <v>249724.13</v>
      </c>
      <c r="H315" s="134"/>
      <c r="I315" s="134">
        <v>25272.6</v>
      </c>
      <c r="J315" s="134"/>
      <c r="K315" s="134">
        <v>246566.74</v>
      </c>
      <c r="L315" s="134"/>
      <c r="M315" s="134">
        <v>252103.33</v>
      </c>
      <c r="N315" s="134"/>
      <c r="O315" s="134">
        <v>254086.76</v>
      </c>
      <c r="P315" s="134"/>
      <c r="Q315" s="134">
        <v>264807.18</v>
      </c>
      <c r="R315" s="134"/>
      <c r="S315" s="134">
        <v>235996.22</v>
      </c>
      <c r="T315" s="134"/>
      <c r="U315" s="134">
        <v>239705.93</v>
      </c>
      <c r="V315" s="134"/>
      <c r="W315" s="134">
        <v>261581.7</v>
      </c>
      <c r="X315" s="134"/>
      <c r="Y315" s="134">
        <v>231818.64</v>
      </c>
      <c r="Z315" s="134"/>
      <c r="AA315" s="134">
        <v>261617.54</v>
      </c>
      <c r="AB315" s="134"/>
      <c r="AC315" s="134">
        <v>235163.78</v>
      </c>
      <c r="AD315" s="134"/>
      <c r="AE315" s="134">
        <v>243294.25</v>
      </c>
      <c r="AF315" s="134"/>
      <c r="AG315" s="134">
        <v>228986.09</v>
      </c>
      <c r="AH315" s="134"/>
      <c r="AI315" s="53"/>
      <c r="AJ315" s="53"/>
      <c r="AK315" s="53"/>
      <c r="AL315" s="53"/>
      <c r="AM315" s="53"/>
      <c r="AN315" s="53"/>
      <c r="AO315" s="53"/>
      <c r="AP315" s="53"/>
      <c r="AQ315" s="53"/>
      <c r="AR315" s="53"/>
      <c r="AS315" s="53"/>
      <c r="AT315" s="53"/>
      <c r="AU315" s="53"/>
      <c r="AV315" s="53"/>
    </row>
    <row r="316" spans="1:48">
      <c r="A316" s="50">
        <v>297</v>
      </c>
      <c r="B316" s="51" t="s">
        <v>483</v>
      </c>
      <c r="C316" s="52">
        <v>1</v>
      </c>
      <c r="D316" s="52" t="s">
        <v>16</v>
      </c>
      <c r="E316" s="134">
        <v>167074.96</v>
      </c>
      <c r="F316" s="134"/>
      <c r="G316" s="134">
        <v>167074.96</v>
      </c>
      <c r="H316" s="134"/>
      <c r="I316" s="134">
        <v>16734.27</v>
      </c>
      <c r="J316" s="134"/>
      <c r="K316" s="134">
        <v>165051.69</v>
      </c>
      <c r="L316" s="134"/>
      <c r="M316" s="134">
        <v>163838</v>
      </c>
      <c r="N316" s="134"/>
      <c r="O316" s="134">
        <v>166594.78</v>
      </c>
      <c r="P316" s="134"/>
      <c r="Q316" s="134">
        <v>174775.79</v>
      </c>
      <c r="R316" s="134"/>
      <c r="S316" s="134">
        <v>157876.49</v>
      </c>
      <c r="T316" s="134"/>
      <c r="U316" s="134">
        <v>160458</v>
      </c>
      <c r="V316" s="134"/>
      <c r="W316" s="134">
        <v>172227.53</v>
      </c>
      <c r="X316" s="134"/>
      <c r="Y316" s="134">
        <v>155056.79</v>
      </c>
      <c r="Z316" s="134"/>
      <c r="AA316" s="134">
        <v>172104.8</v>
      </c>
      <c r="AB316" s="134"/>
      <c r="AC316" s="134">
        <v>162622.66</v>
      </c>
      <c r="AD316" s="134"/>
      <c r="AE316" s="134">
        <v>162953.76</v>
      </c>
      <c r="AF316" s="134"/>
      <c r="AG316" s="134">
        <v>153472.1</v>
      </c>
      <c r="AH316" s="134"/>
      <c r="AI316" s="53"/>
      <c r="AJ316" s="53"/>
      <c r="AK316" s="53"/>
      <c r="AL316" s="53"/>
      <c r="AM316" s="53"/>
      <c r="AN316" s="53"/>
      <c r="AO316" s="53"/>
      <c r="AP316" s="53"/>
      <c r="AQ316" s="53"/>
      <c r="AR316" s="53"/>
      <c r="AS316" s="53"/>
      <c r="AT316" s="53"/>
      <c r="AU316" s="53"/>
      <c r="AV316" s="53"/>
    </row>
    <row r="317" spans="1:48">
      <c r="A317" s="50">
        <v>298</v>
      </c>
      <c r="B317" s="51" t="s">
        <v>484</v>
      </c>
      <c r="C317" s="52">
        <v>1</v>
      </c>
      <c r="D317" s="52" t="s">
        <v>16</v>
      </c>
      <c r="E317" s="134">
        <v>306425.63</v>
      </c>
      <c r="F317" s="134"/>
      <c r="G317" s="134">
        <v>312492.87</v>
      </c>
      <c r="H317" s="134"/>
      <c r="I317" s="134">
        <v>325277.59000000003</v>
      </c>
      <c r="J317" s="134"/>
      <c r="K317" s="134">
        <v>454500</v>
      </c>
      <c r="L317" s="134"/>
      <c r="M317" s="134">
        <v>474700</v>
      </c>
      <c r="N317" s="134"/>
      <c r="O317" s="134">
        <v>427069.93</v>
      </c>
      <c r="P317" s="134"/>
      <c r="Q317" s="135" t="s">
        <v>211</v>
      </c>
      <c r="R317" s="135" t="s">
        <v>211</v>
      </c>
      <c r="S317" s="134">
        <v>320352.67</v>
      </c>
      <c r="T317" s="134"/>
      <c r="U317" s="134">
        <v>319563.63</v>
      </c>
      <c r="V317" s="134"/>
      <c r="W317" s="135" t="s">
        <v>211</v>
      </c>
      <c r="X317" s="135" t="s">
        <v>211</v>
      </c>
      <c r="Y317" s="134">
        <v>319090.2</v>
      </c>
      <c r="Z317" s="134"/>
      <c r="AA317" s="135" t="s">
        <v>211</v>
      </c>
      <c r="AB317" s="135" t="s">
        <v>211</v>
      </c>
      <c r="AC317" s="135" t="s">
        <v>211</v>
      </c>
      <c r="AD317" s="135" t="s">
        <v>211</v>
      </c>
      <c r="AE317" s="135" t="s">
        <v>211</v>
      </c>
      <c r="AF317" s="135" t="s">
        <v>211</v>
      </c>
      <c r="AG317" s="135" t="s">
        <v>211</v>
      </c>
      <c r="AH317" s="135" t="s">
        <v>211</v>
      </c>
      <c r="AI317" s="53"/>
      <c r="AJ317" s="53"/>
      <c r="AK317" s="53"/>
      <c r="AL317" s="53"/>
      <c r="AM317" s="53"/>
      <c r="AN317" s="55"/>
      <c r="AO317" s="53"/>
      <c r="AP317" s="53"/>
      <c r="AQ317" s="55"/>
      <c r="AR317" s="53"/>
      <c r="AS317" s="55"/>
      <c r="AT317" s="55"/>
      <c r="AU317" s="55"/>
      <c r="AV317" s="55"/>
    </row>
    <row r="318" spans="1:48">
      <c r="A318" s="50">
        <v>299</v>
      </c>
      <c r="B318" s="51" t="s">
        <v>485</v>
      </c>
      <c r="C318" s="52">
        <v>1</v>
      </c>
      <c r="D318" s="52" t="s">
        <v>16</v>
      </c>
      <c r="E318" s="134">
        <v>1688832</v>
      </c>
      <c r="F318" s="134"/>
      <c r="G318" s="134">
        <v>1688832</v>
      </c>
      <c r="H318" s="134"/>
      <c r="I318" s="134">
        <v>167780.63</v>
      </c>
      <c r="J318" s="134"/>
      <c r="K318" s="134">
        <v>1761065.81</v>
      </c>
      <c r="L318" s="134"/>
      <c r="M318" s="134">
        <v>1702234.83</v>
      </c>
      <c r="N318" s="134"/>
      <c r="O318" s="134">
        <v>1747728.61</v>
      </c>
      <c r="P318" s="134"/>
      <c r="Q318" s="134">
        <v>1925799.17</v>
      </c>
      <c r="R318" s="134"/>
      <c r="S318" s="134">
        <v>1645226.2</v>
      </c>
      <c r="T318" s="134"/>
      <c r="U318" s="134">
        <v>1670467.55</v>
      </c>
      <c r="V318" s="134"/>
      <c r="W318" s="134">
        <v>1779390.57</v>
      </c>
      <c r="X318" s="134"/>
      <c r="Y318" s="134">
        <v>1615448.16</v>
      </c>
      <c r="Z318" s="134"/>
      <c r="AA318" s="134">
        <v>1778492.11</v>
      </c>
      <c r="AB318" s="134"/>
      <c r="AC318" s="134">
        <v>1691008.44</v>
      </c>
      <c r="AD318" s="134"/>
      <c r="AE318" s="134">
        <v>1738277.13</v>
      </c>
      <c r="AF318" s="134"/>
      <c r="AG318" s="134">
        <v>1638352</v>
      </c>
      <c r="AH318" s="134"/>
      <c r="AI318" s="53"/>
      <c r="AJ318" s="53"/>
      <c r="AK318" s="53"/>
      <c r="AL318" s="53"/>
      <c r="AM318" s="53"/>
      <c r="AN318" s="53"/>
      <c r="AO318" s="53"/>
      <c r="AP318" s="53"/>
      <c r="AQ318" s="53"/>
      <c r="AR318" s="53"/>
      <c r="AS318" s="53"/>
      <c r="AT318" s="53"/>
      <c r="AU318" s="53"/>
      <c r="AV318" s="53"/>
    </row>
    <row r="319" spans="1:48" ht="23.25" customHeight="1">
      <c r="A319" s="50">
        <v>300</v>
      </c>
      <c r="B319" s="51" t="s">
        <v>486</v>
      </c>
      <c r="C319" s="52">
        <v>1</v>
      </c>
      <c r="D319" s="52" t="s">
        <v>16</v>
      </c>
      <c r="E319" s="134">
        <v>253948.84</v>
      </c>
      <c r="F319" s="134"/>
      <c r="G319" s="134">
        <v>253948.84</v>
      </c>
      <c r="H319" s="134"/>
      <c r="I319" s="134">
        <v>25313.58</v>
      </c>
      <c r="J319" s="134"/>
      <c r="K319" s="134">
        <v>250360.48</v>
      </c>
      <c r="L319" s="134"/>
      <c r="M319" s="134">
        <v>246179.89</v>
      </c>
      <c r="N319" s="134"/>
      <c r="O319" s="134">
        <v>263197.34000000003</v>
      </c>
      <c r="P319" s="134"/>
      <c r="Q319" s="134">
        <v>259106</v>
      </c>
      <c r="R319" s="134"/>
      <c r="S319" s="134">
        <v>239672.6</v>
      </c>
      <c r="T319" s="134"/>
      <c r="U319" s="134">
        <v>243508.99</v>
      </c>
      <c r="V319" s="134"/>
      <c r="W319" s="134">
        <v>256098.27</v>
      </c>
      <c r="X319" s="134"/>
      <c r="Y319" s="134">
        <v>235378.93</v>
      </c>
      <c r="Z319" s="134"/>
      <c r="AA319" s="134">
        <v>256038.15</v>
      </c>
      <c r="AB319" s="134"/>
      <c r="AC319" s="134">
        <v>244090.79</v>
      </c>
      <c r="AD319" s="134"/>
      <c r="AE319" s="134">
        <v>246979.98</v>
      </c>
      <c r="AF319" s="134"/>
      <c r="AG319" s="134">
        <v>232730.16</v>
      </c>
      <c r="AH319" s="134"/>
      <c r="AI319" s="53"/>
      <c r="AJ319" s="53"/>
      <c r="AK319" s="53"/>
      <c r="AL319" s="53"/>
      <c r="AM319" s="53"/>
      <c r="AN319" s="53"/>
      <c r="AO319" s="53"/>
      <c r="AP319" s="53"/>
      <c r="AQ319" s="53"/>
      <c r="AR319" s="53"/>
      <c r="AS319" s="53"/>
      <c r="AT319" s="53"/>
      <c r="AU319" s="53"/>
      <c r="AV319" s="53"/>
    </row>
    <row r="320" spans="1:48" ht="25.5">
      <c r="A320" s="50">
        <v>301</v>
      </c>
      <c r="B320" s="51" t="s">
        <v>487</v>
      </c>
      <c r="C320" s="52">
        <v>1</v>
      </c>
      <c r="D320" s="52" t="s">
        <v>16</v>
      </c>
      <c r="E320" s="134">
        <v>970810.26</v>
      </c>
      <c r="F320" s="134"/>
      <c r="G320" s="134">
        <v>970810.26</v>
      </c>
      <c r="H320" s="134"/>
      <c r="I320" s="134">
        <v>97575.679999999993</v>
      </c>
      <c r="J320" s="134"/>
      <c r="K320" s="134">
        <v>963817.02</v>
      </c>
      <c r="L320" s="134"/>
      <c r="M320" s="134">
        <v>959655.37</v>
      </c>
      <c r="N320" s="134"/>
      <c r="O320" s="134">
        <v>1020132.31</v>
      </c>
      <c r="P320" s="134"/>
      <c r="Q320" s="134">
        <v>1062473.1399999999</v>
      </c>
      <c r="R320" s="134"/>
      <c r="S320" s="134">
        <v>920223.31</v>
      </c>
      <c r="T320" s="134"/>
      <c r="U320" s="134">
        <v>934504.97</v>
      </c>
      <c r="V320" s="134"/>
      <c r="W320" s="134">
        <v>982457.7</v>
      </c>
      <c r="X320" s="134"/>
      <c r="Y320" s="134">
        <v>903535.72</v>
      </c>
      <c r="Z320" s="134"/>
      <c r="AA320" s="134">
        <v>981917.88</v>
      </c>
      <c r="AB320" s="134"/>
      <c r="AC320" s="134">
        <v>951917.78</v>
      </c>
      <c r="AD320" s="134"/>
      <c r="AE320" s="134">
        <v>951430.02</v>
      </c>
      <c r="AF320" s="134"/>
      <c r="AG320" s="134">
        <v>895890.5</v>
      </c>
      <c r="AH320" s="134"/>
      <c r="AI320" s="53"/>
      <c r="AJ320" s="53"/>
      <c r="AK320" s="53"/>
      <c r="AL320" s="53"/>
      <c r="AM320" s="53"/>
      <c r="AN320" s="53"/>
      <c r="AO320" s="53"/>
      <c r="AP320" s="53"/>
      <c r="AQ320" s="53"/>
      <c r="AR320" s="53"/>
      <c r="AS320" s="53"/>
      <c r="AT320" s="53"/>
      <c r="AU320" s="53"/>
      <c r="AV320" s="53"/>
    </row>
    <row r="321" spans="1:48">
      <c r="A321" s="50"/>
      <c r="B321" s="56" t="s">
        <v>488</v>
      </c>
      <c r="C321" s="52">
        <v>1</v>
      </c>
      <c r="D321" s="52"/>
      <c r="E321" s="134">
        <v>0</v>
      </c>
      <c r="F321" s="134"/>
      <c r="G321" s="134">
        <v>0</v>
      </c>
      <c r="H321" s="134"/>
      <c r="I321" s="134">
        <v>0</v>
      </c>
      <c r="J321" s="134"/>
      <c r="K321" s="134">
        <v>0</v>
      </c>
      <c r="L321" s="134"/>
      <c r="M321" s="134">
        <v>0</v>
      </c>
      <c r="N321" s="134"/>
      <c r="O321" s="134">
        <v>0</v>
      </c>
      <c r="P321" s="134"/>
      <c r="Q321" s="134">
        <v>0</v>
      </c>
      <c r="R321" s="134"/>
      <c r="S321" s="134">
        <v>0</v>
      </c>
      <c r="T321" s="134"/>
      <c r="U321" s="134">
        <v>0</v>
      </c>
      <c r="V321" s="134"/>
      <c r="W321" s="134">
        <v>0</v>
      </c>
      <c r="X321" s="134"/>
      <c r="Y321" s="134">
        <v>0</v>
      </c>
      <c r="Z321" s="134"/>
      <c r="AA321" s="134">
        <v>0</v>
      </c>
      <c r="AB321" s="134"/>
      <c r="AC321" s="134">
        <v>0</v>
      </c>
      <c r="AD321" s="134"/>
      <c r="AE321" s="134">
        <v>0</v>
      </c>
      <c r="AF321" s="134"/>
      <c r="AG321" s="134">
        <v>0</v>
      </c>
      <c r="AH321" s="134"/>
      <c r="AI321" s="53"/>
      <c r="AJ321" s="53"/>
      <c r="AK321" s="53"/>
      <c r="AL321" s="53"/>
      <c r="AM321" s="53"/>
      <c r="AN321" s="53"/>
      <c r="AO321" s="53"/>
      <c r="AP321" s="53"/>
      <c r="AQ321" s="53"/>
      <c r="AR321" s="53"/>
      <c r="AS321" s="53"/>
      <c r="AT321" s="53"/>
      <c r="AU321" s="53"/>
      <c r="AV321" s="53"/>
    </row>
    <row r="322" spans="1:48" ht="38.25">
      <c r="A322" s="50">
        <v>302</v>
      </c>
      <c r="B322" s="51" t="s">
        <v>489</v>
      </c>
      <c r="C322" s="52">
        <v>1</v>
      </c>
      <c r="D322" s="52" t="s">
        <v>233</v>
      </c>
      <c r="E322" s="134">
        <v>459262.58</v>
      </c>
      <c r="F322" s="134"/>
      <c r="G322" s="134">
        <v>465381.06</v>
      </c>
      <c r="H322" s="134"/>
      <c r="I322" s="134">
        <v>44613.31</v>
      </c>
      <c r="J322" s="134"/>
      <c r="K322" s="134">
        <v>432932.04</v>
      </c>
      <c r="L322" s="134"/>
      <c r="M322" s="134">
        <v>437817.99</v>
      </c>
      <c r="N322" s="134"/>
      <c r="O322" s="134">
        <v>469901.82</v>
      </c>
      <c r="P322" s="134"/>
      <c r="Q322" s="134">
        <v>473434.27</v>
      </c>
      <c r="R322" s="134"/>
      <c r="S322" s="134">
        <v>413356.98</v>
      </c>
      <c r="T322" s="134"/>
      <c r="U322" s="134">
        <v>419649.32</v>
      </c>
      <c r="V322" s="134"/>
      <c r="W322" s="134">
        <v>466372.39</v>
      </c>
      <c r="X322" s="134"/>
      <c r="Y322" s="134">
        <v>406060.97</v>
      </c>
      <c r="Z322" s="134"/>
      <c r="AA322" s="134">
        <v>466433.83</v>
      </c>
      <c r="AB322" s="134"/>
      <c r="AC322" s="134">
        <v>434395.73</v>
      </c>
      <c r="AD322" s="134"/>
      <c r="AE322" s="134">
        <v>427462.21</v>
      </c>
      <c r="AF322" s="134"/>
      <c r="AG322" s="134">
        <v>401923.61</v>
      </c>
      <c r="AH322" s="134"/>
      <c r="AI322" s="53"/>
      <c r="AJ322" s="53"/>
      <c r="AK322" s="53"/>
      <c r="AL322" s="53"/>
      <c r="AM322" s="53"/>
      <c r="AN322" s="53"/>
      <c r="AO322" s="53"/>
      <c r="AP322" s="53"/>
      <c r="AQ322" s="53"/>
      <c r="AR322" s="53"/>
      <c r="AS322" s="53"/>
      <c r="AT322" s="53"/>
      <c r="AU322" s="53"/>
      <c r="AV322" s="53"/>
    </row>
    <row r="323" spans="1:48" ht="25.5">
      <c r="A323" s="50">
        <v>303</v>
      </c>
      <c r="B323" s="51" t="s">
        <v>490</v>
      </c>
      <c r="C323" s="52">
        <v>1</v>
      </c>
      <c r="D323" s="52" t="s">
        <v>16</v>
      </c>
      <c r="E323" s="134">
        <v>329623.15000000002</v>
      </c>
      <c r="F323" s="134"/>
      <c r="G323" s="134">
        <v>329623.15000000002</v>
      </c>
      <c r="H323" s="134"/>
      <c r="I323" s="134">
        <v>33424.33</v>
      </c>
      <c r="J323" s="134"/>
      <c r="K323" s="134">
        <v>328566.03000000003</v>
      </c>
      <c r="L323" s="134"/>
      <c r="M323" s="134">
        <v>325624.88</v>
      </c>
      <c r="N323" s="134"/>
      <c r="O323" s="134">
        <v>353967.14</v>
      </c>
      <c r="P323" s="134"/>
      <c r="Q323" s="134">
        <v>350659.15</v>
      </c>
      <c r="R323" s="134"/>
      <c r="S323" s="134">
        <v>313199.48</v>
      </c>
      <c r="T323" s="134"/>
      <c r="U323" s="134">
        <v>318008.99</v>
      </c>
      <c r="V323" s="134"/>
      <c r="W323" s="134">
        <v>346182.6</v>
      </c>
      <c r="X323" s="134"/>
      <c r="Y323" s="134">
        <v>307485.38</v>
      </c>
      <c r="Z323" s="134"/>
      <c r="AA323" s="134">
        <v>346107.45</v>
      </c>
      <c r="AB323" s="134"/>
      <c r="AC323" s="134">
        <v>323303.03000000003</v>
      </c>
      <c r="AD323" s="134"/>
      <c r="AE323" s="134">
        <v>324319.40000000002</v>
      </c>
      <c r="AF323" s="134"/>
      <c r="AG323" s="134">
        <v>305168.39</v>
      </c>
      <c r="AH323" s="134"/>
      <c r="AI323" s="53"/>
      <c r="AJ323" s="53"/>
      <c r="AK323" s="53"/>
      <c r="AL323" s="53"/>
      <c r="AM323" s="53"/>
      <c r="AN323" s="53"/>
      <c r="AO323" s="53"/>
      <c r="AP323" s="53"/>
      <c r="AQ323" s="53"/>
      <c r="AR323" s="53"/>
      <c r="AS323" s="53"/>
      <c r="AT323" s="53"/>
      <c r="AU323" s="53"/>
      <c r="AV323" s="53"/>
    </row>
    <row r="324" spans="1:48">
      <c r="A324" s="50">
        <v>304</v>
      </c>
      <c r="B324" s="51" t="s">
        <v>491</v>
      </c>
      <c r="C324" s="52">
        <v>1</v>
      </c>
      <c r="D324" s="52" t="s">
        <v>16</v>
      </c>
      <c r="E324" s="134">
        <v>456991.8</v>
      </c>
      <c r="F324" s="134"/>
      <c r="G324" s="134">
        <v>463080.03</v>
      </c>
      <c r="H324" s="134"/>
      <c r="I324" s="134">
        <v>44597.37</v>
      </c>
      <c r="J324" s="134"/>
      <c r="K324" s="134">
        <v>431513.16</v>
      </c>
      <c r="L324" s="134"/>
      <c r="M324" s="134">
        <v>431655.51</v>
      </c>
      <c r="N324" s="134"/>
      <c r="O324" s="134">
        <v>460573.36</v>
      </c>
      <c r="P324" s="134"/>
      <c r="Q324" s="134">
        <v>475086.17</v>
      </c>
      <c r="R324" s="134"/>
      <c r="S324" s="134">
        <v>411972.34</v>
      </c>
      <c r="T324" s="134"/>
      <c r="U324" s="134">
        <v>418218.86</v>
      </c>
      <c r="V324" s="134"/>
      <c r="W324" s="134">
        <v>467951.34</v>
      </c>
      <c r="X324" s="134"/>
      <c r="Y324" s="134">
        <v>404719.56</v>
      </c>
      <c r="Z324" s="134"/>
      <c r="AA324" s="134">
        <v>468041.08</v>
      </c>
      <c r="AB324" s="134"/>
      <c r="AC324" s="134">
        <v>428792.98</v>
      </c>
      <c r="AD324" s="134"/>
      <c r="AE324" s="134">
        <v>426072.54</v>
      </c>
      <c r="AF324" s="134"/>
      <c r="AG324" s="134">
        <v>400516.76</v>
      </c>
      <c r="AH324" s="134"/>
      <c r="AI324" s="53"/>
      <c r="AJ324" s="53"/>
      <c r="AK324" s="53"/>
      <c r="AL324" s="53"/>
      <c r="AM324" s="53"/>
      <c r="AN324" s="53"/>
      <c r="AO324" s="53"/>
      <c r="AP324" s="53"/>
      <c r="AQ324" s="53"/>
      <c r="AR324" s="53"/>
      <c r="AS324" s="53"/>
      <c r="AT324" s="53"/>
      <c r="AU324" s="53"/>
      <c r="AV324" s="53"/>
    </row>
    <row r="325" spans="1:48" ht="25.5">
      <c r="A325" s="50">
        <v>305</v>
      </c>
      <c r="B325" s="51" t="s">
        <v>492</v>
      </c>
      <c r="C325" s="52">
        <v>1</v>
      </c>
      <c r="D325" s="52" t="s">
        <v>233</v>
      </c>
      <c r="E325" s="134">
        <v>903933.87</v>
      </c>
      <c r="F325" s="134"/>
      <c r="G325" s="134">
        <v>903933.87</v>
      </c>
      <c r="H325" s="134"/>
      <c r="I325" s="134">
        <v>89548.28</v>
      </c>
      <c r="J325" s="134"/>
      <c r="K325" s="134">
        <v>942268.18</v>
      </c>
      <c r="L325" s="134"/>
      <c r="M325" s="134">
        <v>904816.37</v>
      </c>
      <c r="N325" s="134"/>
      <c r="O325" s="134">
        <v>988000.37</v>
      </c>
      <c r="P325" s="134"/>
      <c r="Q325" s="134">
        <v>1003257.29</v>
      </c>
      <c r="R325" s="134"/>
      <c r="S325" s="134">
        <v>880492.51</v>
      </c>
      <c r="T325" s="134"/>
      <c r="U325" s="134">
        <v>894032.89</v>
      </c>
      <c r="V325" s="134"/>
      <c r="W325" s="134">
        <v>987943.01</v>
      </c>
      <c r="X325" s="134"/>
      <c r="Y325" s="134">
        <v>864424.44</v>
      </c>
      <c r="Z325" s="134"/>
      <c r="AA325" s="134">
        <v>988053.04</v>
      </c>
      <c r="AB325" s="134"/>
      <c r="AC325" s="134">
        <v>898881.51</v>
      </c>
      <c r="AD325" s="134"/>
      <c r="AE325" s="134">
        <v>929934.47</v>
      </c>
      <c r="AF325" s="134"/>
      <c r="AG325" s="134">
        <v>876690.1</v>
      </c>
      <c r="AH325" s="134"/>
      <c r="AI325" s="53"/>
      <c r="AJ325" s="53"/>
      <c r="AK325" s="53"/>
      <c r="AL325" s="53"/>
      <c r="AM325" s="53"/>
      <c r="AN325" s="53"/>
      <c r="AO325" s="53"/>
      <c r="AP325" s="53"/>
      <c r="AQ325" s="53"/>
      <c r="AR325" s="53"/>
      <c r="AS325" s="53"/>
      <c r="AT325" s="53"/>
      <c r="AU325" s="53"/>
      <c r="AV325" s="53"/>
    </row>
    <row r="326" spans="1:48">
      <c r="A326" s="50">
        <v>306</v>
      </c>
      <c r="B326" s="51" t="s">
        <v>493</v>
      </c>
      <c r="C326" s="52">
        <v>1</v>
      </c>
      <c r="D326" s="52" t="s">
        <v>16</v>
      </c>
      <c r="E326" s="134">
        <v>1825554.54</v>
      </c>
      <c r="F326" s="134"/>
      <c r="G326" s="134">
        <v>1825554.54</v>
      </c>
      <c r="H326" s="134"/>
      <c r="I326" s="134">
        <v>181894.35</v>
      </c>
      <c r="J326" s="134"/>
      <c r="K326" s="134">
        <v>1805412.73</v>
      </c>
      <c r="L326" s="134"/>
      <c r="M326" s="134">
        <v>1731005</v>
      </c>
      <c r="N326" s="134"/>
      <c r="O326" s="134">
        <v>1874095.93</v>
      </c>
      <c r="P326" s="134"/>
      <c r="Q326" s="134">
        <v>1898999.85</v>
      </c>
      <c r="R326" s="134"/>
      <c r="S326" s="134">
        <v>1726499.72</v>
      </c>
      <c r="T326" s="134"/>
      <c r="U326" s="134">
        <v>1753562.63</v>
      </c>
      <c r="V326" s="134"/>
      <c r="W326" s="134">
        <v>1871404.03</v>
      </c>
      <c r="X326" s="134"/>
      <c r="Y326" s="134">
        <v>1694815.86</v>
      </c>
      <c r="Z326" s="134"/>
      <c r="AA326" s="134">
        <v>1871233.78</v>
      </c>
      <c r="AB326" s="134"/>
      <c r="AC326" s="134">
        <v>1721050.12</v>
      </c>
      <c r="AD326" s="134"/>
      <c r="AE326" s="134">
        <v>1782084.55</v>
      </c>
      <c r="AF326" s="134"/>
      <c r="AG326" s="134">
        <v>1679258.21</v>
      </c>
      <c r="AH326" s="134"/>
      <c r="AI326" s="53"/>
      <c r="AJ326" s="53"/>
      <c r="AK326" s="53"/>
      <c r="AL326" s="53"/>
      <c r="AM326" s="53"/>
      <c r="AN326" s="53"/>
      <c r="AO326" s="53"/>
      <c r="AP326" s="53"/>
      <c r="AQ326" s="53"/>
      <c r="AR326" s="53"/>
      <c r="AS326" s="53"/>
      <c r="AT326" s="53"/>
      <c r="AU326" s="53"/>
      <c r="AV326" s="53"/>
    </row>
    <row r="327" spans="1:48" ht="25.5">
      <c r="A327" s="50">
        <v>307</v>
      </c>
      <c r="B327" s="51" t="s">
        <v>494</v>
      </c>
      <c r="C327" s="52">
        <v>1</v>
      </c>
      <c r="D327" s="52" t="s">
        <v>233</v>
      </c>
      <c r="E327" s="134">
        <v>957948.25</v>
      </c>
      <c r="F327" s="134"/>
      <c r="G327" s="134">
        <v>957948.25</v>
      </c>
      <c r="H327" s="134"/>
      <c r="I327" s="134">
        <v>96303.15</v>
      </c>
      <c r="J327" s="134"/>
      <c r="K327" s="134">
        <v>1000461.87</v>
      </c>
      <c r="L327" s="134"/>
      <c r="M327" s="134">
        <v>996141.99</v>
      </c>
      <c r="N327" s="134"/>
      <c r="O327" s="134">
        <v>1058286.1599999999</v>
      </c>
      <c r="P327" s="134"/>
      <c r="Q327" s="134">
        <v>1075210.1000000001</v>
      </c>
      <c r="R327" s="134"/>
      <c r="S327" s="134">
        <v>933887.86</v>
      </c>
      <c r="T327" s="134"/>
      <c r="U327" s="134">
        <v>948002.06</v>
      </c>
      <c r="V327" s="134"/>
      <c r="W327" s="134">
        <v>1060175.97</v>
      </c>
      <c r="X327" s="134"/>
      <c r="Y327" s="134">
        <v>917237.8</v>
      </c>
      <c r="Z327" s="134"/>
      <c r="AA327" s="134">
        <v>1060194.8799999999</v>
      </c>
      <c r="AB327" s="134"/>
      <c r="AC327" s="134">
        <v>988014.16</v>
      </c>
      <c r="AD327" s="134"/>
      <c r="AE327" s="134">
        <v>987563.3</v>
      </c>
      <c r="AF327" s="134"/>
      <c r="AG327" s="134">
        <v>929918.6</v>
      </c>
      <c r="AH327" s="134"/>
      <c r="AI327" s="53"/>
      <c r="AJ327" s="53"/>
      <c r="AK327" s="53"/>
      <c r="AL327" s="53"/>
      <c r="AM327" s="53"/>
      <c r="AN327" s="53"/>
      <c r="AO327" s="53"/>
      <c r="AP327" s="53"/>
      <c r="AQ327" s="53"/>
      <c r="AR327" s="53"/>
      <c r="AS327" s="53"/>
      <c r="AT327" s="53"/>
      <c r="AU327" s="53"/>
      <c r="AV327" s="53"/>
    </row>
    <row r="328" spans="1:48" ht="25.5">
      <c r="A328" s="50">
        <v>308</v>
      </c>
      <c r="B328" s="51" t="s">
        <v>495</v>
      </c>
      <c r="C328" s="52">
        <v>1</v>
      </c>
      <c r="D328" s="52" t="s">
        <v>233</v>
      </c>
      <c r="E328" s="134">
        <v>2288142.19</v>
      </c>
      <c r="F328" s="134"/>
      <c r="G328" s="134">
        <v>2288142.19</v>
      </c>
      <c r="H328" s="134"/>
      <c r="I328" s="134">
        <v>227294.21</v>
      </c>
      <c r="J328" s="134"/>
      <c r="K328" s="134">
        <v>2386038.2000000002</v>
      </c>
      <c r="L328" s="134"/>
      <c r="M328" s="134">
        <v>2331121.42</v>
      </c>
      <c r="N328" s="134"/>
      <c r="O328" s="134">
        <v>2457254.29</v>
      </c>
      <c r="P328" s="134"/>
      <c r="Q328" s="134">
        <v>2509258.9900000002</v>
      </c>
      <c r="R328" s="134"/>
      <c r="S328" s="134">
        <v>2228972.14</v>
      </c>
      <c r="T328" s="134"/>
      <c r="U328" s="134">
        <v>2263038.5299999998</v>
      </c>
      <c r="V328" s="134"/>
      <c r="W328" s="134">
        <v>2473600.81</v>
      </c>
      <c r="X328" s="134"/>
      <c r="Y328" s="134">
        <v>2188693.15</v>
      </c>
      <c r="Z328" s="134"/>
      <c r="AA328" s="134">
        <v>2473343.92</v>
      </c>
      <c r="AB328" s="134"/>
      <c r="AC328" s="134">
        <v>2313349.73</v>
      </c>
      <c r="AD328" s="134"/>
      <c r="AE328" s="134">
        <v>2354891.11</v>
      </c>
      <c r="AF328" s="134"/>
      <c r="AG328" s="134">
        <v>2219523.6800000002</v>
      </c>
      <c r="AH328" s="134"/>
      <c r="AI328" s="53"/>
      <c r="AJ328" s="53"/>
      <c r="AK328" s="53"/>
      <c r="AL328" s="53"/>
      <c r="AM328" s="53"/>
      <c r="AN328" s="53"/>
      <c r="AO328" s="53"/>
      <c r="AP328" s="53"/>
      <c r="AQ328" s="53"/>
      <c r="AR328" s="53"/>
      <c r="AS328" s="53"/>
      <c r="AT328" s="53"/>
      <c r="AU328" s="53"/>
      <c r="AV328" s="53"/>
    </row>
    <row r="329" spans="1:48" ht="25.5">
      <c r="A329" s="50">
        <v>309</v>
      </c>
      <c r="B329" s="51" t="s">
        <v>496</v>
      </c>
      <c r="C329" s="52">
        <v>1</v>
      </c>
      <c r="D329" s="52" t="s">
        <v>233</v>
      </c>
      <c r="E329" s="134">
        <v>1855317.27</v>
      </c>
      <c r="F329" s="134"/>
      <c r="G329" s="134">
        <v>1855317.27</v>
      </c>
      <c r="H329" s="134"/>
      <c r="I329" s="134">
        <v>183753.69</v>
      </c>
      <c r="J329" s="134"/>
      <c r="K329" s="134">
        <v>1933268.19</v>
      </c>
      <c r="L329" s="134"/>
      <c r="M329" s="134">
        <v>1883240.35</v>
      </c>
      <c r="N329" s="134"/>
      <c r="O329" s="134">
        <v>1993745.92</v>
      </c>
      <c r="P329" s="134"/>
      <c r="Q329" s="134">
        <v>2040658.09</v>
      </c>
      <c r="R329" s="134"/>
      <c r="S329" s="134">
        <v>1806616.87</v>
      </c>
      <c r="T329" s="134"/>
      <c r="U329" s="134">
        <v>1834554.02</v>
      </c>
      <c r="V329" s="134"/>
      <c r="W329" s="134">
        <v>2011824.19</v>
      </c>
      <c r="X329" s="134"/>
      <c r="Y329" s="134">
        <v>1774113.25</v>
      </c>
      <c r="Z329" s="134"/>
      <c r="AA329" s="134">
        <v>2011833.77</v>
      </c>
      <c r="AB329" s="134"/>
      <c r="AC329" s="134">
        <v>1868869.84</v>
      </c>
      <c r="AD329" s="134"/>
      <c r="AE329" s="134">
        <v>1907936.47</v>
      </c>
      <c r="AF329" s="134"/>
      <c r="AG329" s="134">
        <v>1798675.72</v>
      </c>
      <c r="AH329" s="134"/>
      <c r="AI329" s="53"/>
      <c r="AJ329" s="53"/>
      <c r="AK329" s="53"/>
      <c r="AL329" s="53"/>
      <c r="AM329" s="53"/>
      <c r="AN329" s="53"/>
      <c r="AO329" s="53"/>
      <c r="AP329" s="53"/>
      <c r="AQ329" s="53"/>
      <c r="AR329" s="53"/>
      <c r="AS329" s="53"/>
      <c r="AT329" s="53"/>
      <c r="AU329" s="53"/>
      <c r="AV329" s="53"/>
    </row>
    <row r="330" spans="1:48" ht="25.5">
      <c r="A330" s="50">
        <v>310</v>
      </c>
      <c r="B330" s="51" t="s">
        <v>497</v>
      </c>
      <c r="C330" s="52">
        <v>1</v>
      </c>
      <c r="D330" s="52" t="s">
        <v>233</v>
      </c>
      <c r="E330" s="134">
        <v>1825101.3</v>
      </c>
      <c r="F330" s="134"/>
      <c r="G330" s="134">
        <v>1825101.3</v>
      </c>
      <c r="H330" s="134"/>
      <c r="I330" s="134">
        <v>183464.43</v>
      </c>
      <c r="J330" s="134"/>
      <c r="K330" s="134">
        <v>1904554.34</v>
      </c>
      <c r="L330" s="134"/>
      <c r="M330" s="134">
        <v>1863211.42</v>
      </c>
      <c r="N330" s="134"/>
      <c r="O330" s="134">
        <v>2003802.68</v>
      </c>
      <c r="P330" s="134"/>
      <c r="Q330" s="134">
        <v>2018954.96</v>
      </c>
      <c r="R330" s="134"/>
      <c r="S330" s="134">
        <v>1778640.44</v>
      </c>
      <c r="T330" s="134"/>
      <c r="U330" s="134">
        <v>1805644.36</v>
      </c>
      <c r="V330" s="134"/>
      <c r="W330" s="134">
        <v>1991037.94</v>
      </c>
      <c r="X330" s="134"/>
      <c r="Y330" s="134">
        <v>1747024.45</v>
      </c>
      <c r="Z330" s="134"/>
      <c r="AA330" s="134">
        <v>1990685.34</v>
      </c>
      <c r="AB330" s="134"/>
      <c r="AC330" s="134">
        <v>1850656.7</v>
      </c>
      <c r="AD330" s="134"/>
      <c r="AE330" s="134">
        <v>1880080.45</v>
      </c>
      <c r="AF330" s="134"/>
      <c r="AG330" s="134">
        <v>1770352.48</v>
      </c>
      <c r="AH330" s="134"/>
      <c r="AI330" s="53"/>
      <c r="AJ330" s="53"/>
      <c r="AK330" s="53"/>
      <c r="AL330" s="53"/>
      <c r="AM330" s="53"/>
      <c r="AN330" s="53"/>
      <c r="AO330" s="53"/>
      <c r="AP330" s="53"/>
      <c r="AQ330" s="53"/>
      <c r="AR330" s="53"/>
      <c r="AS330" s="53"/>
      <c r="AT330" s="53"/>
      <c r="AU330" s="53"/>
      <c r="AV330" s="53"/>
    </row>
    <row r="331" spans="1:48">
      <c r="A331" s="50">
        <v>311</v>
      </c>
      <c r="B331" s="51" t="s">
        <v>498</v>
      </c>
      <c r="C331" s="52">
        <v>1</v>
      </c>
      <c r="D331" s="52" t="s">
        <v>16</v>
      </c>
      <c r="E331" s="134">
        <v>1184116.28</v>
      </c>
      <c r="F331" s="134"/>
      <c r="G331" s="134">
        <v>1184116.28</v>
      </c>
      <c r="H331" s="134"/>
      <c r="I331" s="134">
        <v>117641.71</v>
      </c>
      <c r="J331" s="134"/>
      <c r="K331" s="134">
        <v>1170953.17</v>
      </c>
      <c r="L331" s="134"/>
      <c r="M331" s="134">
        <v>1147994.29</v>
      </c>
      <c r="N331" s="134"/>
      <c r="O331" s="134">
        <v>1229413.42</v>
      </c>
      <c r="P331" s="134"/>
      <c r="Q331" s="134">
        <v>1231184.07</v>
      </c>
      <c r="R331" s="134"/>
      <c r="S331" s="134">
        <v>1119788.71</v>
      </c>
      <c r="T331" s="134"/>
      <c r="U331" s="134">
        <v>1137389.71</v>
      </c>
      <c r="V331" s="134"/>
      <c r="W331" s="134">
        <v>1213795.6000000001</v>
      </c>
      <c r="X331" s="134"/>
      <c r="Y331" s="134">
        <v>1099063.96</v>
      </c>
      <c r="Z331" s="134"/>
      <c r="AA331" s="134">
        <v>1213730.81</v>
      </c>
      <c r="AB331" s="134"/>
      <c r="AC331" s="134">
        <v>1138850.83</v>
      </c>
      <c r="AD331" s="134"/>
      <c r="AE331" s="134">
        <v>1155742.54</v>
      </c>
      <c r="AF331" s="134"/>
      <c r="AG331" s="134">
        <v>1089316.25</v>
      </c>
      <c r="AH331" s="134"/>
      <c r="AI331" s="53"/>
      <c r="AJ331" s="53"/>
      <c r="AK331" s="53"/>
      <c r="AL331" s="53"/>
      <c r="AM331" s="53"/>
      <c r="AN331" s="53"/>
      <c r="AO331" s="53"/>
      <c r="AP331" s="53"/>
      <c r="AQ331" s="53"/>
      <c r="AR331" s="53"/>
      <c r="AS331" s="53"/>
      <c r="AT331" s="53"/>
      <c r="AU331" s="53"/>
      <c r="AV331" s="53"/>
    </row>
    <row r="332" spans="1:48" ht="25.5">
      <c r="A332" s="50">
        <v>312</v>
      </c>
      <c r="B332" s="51" t="s">
        <v>499</v>
      </c>
      <c r="C332" s="52">
        <v>1</v>
      </c>
      <c r="D332" s="52" t="s">
        <v>16</v>
      </c>
      <c r="E332" s="134">
        <v>1813541.54</v>
      </c>
      <c r="F332" s="134"/>
      <c r="G332" s="134">
        <v>1813541.54</v>
      </c>
      <c r="H332" s="134"/>
      <c r="I332" s="134">
        <v>181778.99</v>
      </c>
      <c r="J332" s="134"/>
      <c r="K332" s="134">
        <v>1794585.96</v>
      </c>
      <c r="L332" s="134"/>
      <c r="M332" s="134">
        <v>1781389.67</v>
      </c>
      <c r="N332" s="134"/>
      <c r="O332" s="134">
        <v>1892978.71</v>
      </c>
      <c r="P332" s="134"/>
      <c r="Q332" s="134">
        <v>1912663.06</v>
      </c>
      <c r="R332" s="134"/>
      <c r="S332" s="134">
        <v>1716011.01</v>
      </c>
      <c r="T332" s="134"/>
      <c r="U332" s="134">
        <v>1742717.72</v>
      </c>
      <c r="V332" s="134"/>
      <c r="W332" s="134">
        <v>1884472.59</v>
      </c>
      <c r="X332" s="134"/>
      <c r="Y332" s="134">
        <v>1684668.71</v>
      </c>
      <c r="Z332" s="134"/>
      <c r="AA332" s="134">
        <v>1884531.53</v>
      </c>
      <c r="AB332" s="134"/>
      <c r="AC332" s="134">
        <v>1766885.58</v>
      </c>
      <c r="AD332" s="134"/>
      <c r="AE332" s="134">
        <v>1771575.37</v>
      </c>
      <c r="AF332" s="134"/>
      <c r="AG332" s="134">
        <v>1668575.16</v>
      </c>
      <c r="AH332" s="134"/>
      <c r="AI332" s="53"/>
      <c r="AJ332" s="53"/>
      <c r="AK332" s="53"/>
      <c r="AL332" s="53"/>
      <c r="AM332" s="53"/>
      <c r="AN332" s="53"/>
      <c r="AO332" s="53"/>
      <c r="AP332" s="53"/>
      <c r="AQ332" s="53"/>
      <c r="AR332" s="53"/>
      <c r="AS332" s="53"/>
      <c r="AT332" s="53"/>
      <c r="AU332" s="53"/>
      <c r="AV332" s="53"/>
    </row>
    <row r="333" spans="1:48">
      <c r="A333" s="50">
        <v>313</v>
      </c>
      <c r="B333" s="51" t="s">
        <v>500</v>
      </c>
      <c r="C333" s="52">
        <v>1</v>
      </c>
      <c r="D333" s="52" t="s">
        <v>16</v>
      </c>
      <c r="E333" s="134">
        <v>980524.71</v>
      </c>
      <c r="F333" s="134"/>
      <c r="G333" s="134">
        <v>980524.71</v>
      </c>
      <c r="H333" s="134"/>
      <c r="I333" s="134">
        <v>97669.2</v>
      </c>
      <c r="J333" s="134"/>
      <c r="K333" s="134">
        <v>972596.87</v>
      </c>
      <c r="L333" s="134"/>
      <c r="M333" s="134">
        <v>946300.64</v>
      </c>
      <c r="N333" s="134"/>
      <c r="O333" s="134">
        <v>1004849.07</v>
      </c>
      <c r="P333" s="134"/>
      <c r="Q333" s="134">
        <v>1037509.16</v>
      </c>
      <c r="R333" s="134"/>
      <c r="S333" s="134">
        <v>928733.05</v>
      </c>
      <c r="T333" s="134"/>
      <c r="U333" s="134">
        <v>943303.45</v>
      </c>
      <c r="V333" s="134"/>
      <c r="W333" s="134">
        <v>1021999.3</v>
      </c>
      <c r="X333" s="134"/>
      <c r="Y333" s="134">
        <v>911770.17</v>
      </c>
      <c r="Z333" s="134"/>
      <c r="AA333" s="134">
        <v>1022138.74</v>
      </c>
      <c r="AB333" s="134"/>
      <c r="AC333" s="134">
        <v>939782.73</v>
      </c>
      <c r="AD333" s="134"/>
      <c r="AE333" s="134">
        <v>959957.86</v>
      </c>
      <c r="AF333" s="134"/>
      <c r="AG333" s="134">
        <v>904557.17</v>
      </c>
      <c r="AH333" s="134"/>
      <c r="AI333" s="53"/>
      <c r="AJ333" s="53"/>
      <c r="AK333" s="53"/>
      <c r="AL333" s="53"/>
      <c r="AM333" s="53"/>
      <c r="AN333" s="53"/>
      <c r="AO333" s="53"/>
      <c r="AP333" s="53"/>
      <c r="AQ333" s="53"/>
      <c r="AR333" s="53"/>
      <c r="AS333" s="53"/>
      <c r="AT333" s="53"/>
      <c r="AU333" s="53"/>
      <c r="AV333" s="53"/>
    </row>
    <row r="334" spans="1:48">
      <c r="A334" s="50">
        <v>314</v>
      </c>
      <c r="B334" s="51" t="s">
        <v>501</v>
      </c>
      <c r="C334" s="52">
        <v>1</v>
      </c>
      <c r="D334" s="52" t="s">
        <v>16</v>
      </c>
      <c r="E334" s="134">
        <v>444778.8</v>
      </c>
      <c r="F334" s="134"/>
      <c r="G334" s="134">
        <v>444778.8</v>
      </c>
      <c r="H334" s="134"/>
      <c r="I334" s="134">
        <v>44704.44</v>
      </c>
      <c r="J334" s="134"/>
      <c r="K334" s="134">
        <v>441233.55</v>
      </c>
      <c r="L334" s="134"/>
      <c r="M334" s="134">
        <v>434761.25</v>
      </c>
      <c r="N334" s="134"/>
      <c r="O334" s="134">
        <v>455873.58</v>
      </c>
      <c r="P334" s="134"/>
      <c r="Q334" s="134">
        <v>473434.27</v>
      </c>
      <c r="R334" s="134"/>
      <c r="S334" s="134">
        <v>421433.72</v>
      </c>
      <c r="T334" s="134"/>
      <c r="U334" s="134">
        <v>427996.71</v>
      </c>
      <c r="V334" s="134"/>
      <c r="W334" s="134">
        <v>466372.39</v>
      </c>
      <c r="X334" s="134"/>
      <c r="Y334" s="134">
        <v>413883.03</v>
      </c>
      <c r="Z334" s="134"/>
      <c r="AA334" s="134">
        <v>466433.83</v>
      </c>
      <c r="AB334" s="134"/>
      <c r="AC334" s="134">
        <v>431618.3</v>
      </c>
      <c r="AD334" s="134"/>
      <c r="AE334" s="134">
        <v>435562.81</v>
      </c>
      <c r="AF334" s="134"/>
      <c r="AG334" s="134">
        <v>410138.35</v>
      </c>
      <c r="AH334" s="134"/>
      <c r="AI334" s="53"/>
      <c r="AJ334" s="53"/>
      <c r="AK334" s="53"/>
      <c r="AL334" s="53"/>
      <c r="AM334" s="53"/>
      <c r="AN334" s="53"/>
      <c r="AO334" s="53"/>
      <c r="AP334" s="53"/>
      <c r="AQ334" s="53"/>
      <c r="AR334" s="53"/>
      <c r="AS334" s="53"/>
      <c r="AT334" s="53"/>
      <c r="AU334" s="53"/>
      <c r="AV334" s="53"/>
    </row>
    <row r="335" spans="1:48" ht="25.5">
      <c r="A335" s="50">
        <v>315</v>
      </c>
      <c r="B335" s="51" t="s">
        <v>502</v>
      </c>
      <c r="C335" s="52">
        <v>1</v>
      </c>
      <c r="D335" s="52" t="s">
        <v>16</v>
      </c>
      <c r="E335" s="134">
        <v>974072.41</v>
      </c>
      <c r="F335" s="134"/>
      <c r="G335" s="134">
        <v>974072.41</v>
      </c>
      <c r="H335" s="134"/>
      <c r="I335" s="134">
        <v>97607.27</v>
      </c>
      <c r="J335" s="134"/>
      <c r="K335" s="134">
        <v>966764.36</v>
      </c>
      <c r="L335" s="134"/>
      <c r="M335" s="134">
        <v>939462.08</v>
      </c>
      <c r="N335" s="134"/>
      <c r="O335" s="134">
        <v>973927.54</v>
      </c>
      <c r="P335" s="134"/>
      <c r="Q335" s="134">
        <v>1022905.76</v>
      </c>
      <c r="R335" s="134"/>
      <c r="S335" s="134">
        <v>923082.34</v>
      </c>
      <c r="T335" s="134"/>
      <c r="U335" s="134">
        <v>937460.68</v>
      </c>
      <c r="V335" s="134"/>
      <c r="W335" s="134">
        <v>1008034.54</v>
      </c>
      <c r="X335" s="134"/>
      <c r="Y335" s="134">
        <v>906302.5</v>
      </c>
      <c r="Z335" s="134"/>
      <c r="AA335" s="134">
        <v>1007927.78</v>
      </c>
      <c r="AB335" s="134"/>
      <c r="AC335" s="134">
        <v>933557.59</v>
      </c>
      <c r="AD335" s="134"/>
      <c r="AE335" s="134">
        <v>954295.67</v>
      </c>
      <c r="AF335" s="134"/>
      <c r="AG335" s="134">
        <v>898801.44</v>
      </c>
      <c r="AH335" s="134"/>
      <c r="AI335" s="53"/>
      <c r="AJ335" s="53"/>
      <c r="AK335" s="53"/>
      <c r="AL335" s="53"/>
      <c r="AM335" s="53"/>
      <c r="AN335" s="53"/>
      <c r="AO335" s="53"/>
      <c r="AP335" s="53"/>
      <c r="AQ335" s="53"/>
      <c r="AR335" s="53"/>
      <c r="AS335" s="53"/>
      <c r="AT335" s="53"/>
      <c r="AU335" s="53"/>
      <c r="AV335" s="53"/>
    </row>
    <row r="336" spans="1:48" ht="25.5">
      <c r="A336" s="50">
        <v>316</v>
      </c>
      <c r="B336" s="51" t="s">
        <v>503</v>
      </c>
      <c r="C336" s="52">
        <v>1</v>
      </c>
      <c r="D336" s="52" t="s">
        <v>16</v>
      </c>
      <c r="E336" s="134">
        <v>1258550.8899999999</v>
      </c>
      <c r="F336" s="134"/>
      <c r="G336" s="134">
        <v>1258550.8899999999</v>
      </c>
      <c r="H336" s="134"/>
      <c r="I336" s="134">
        <v>125741.73</v>
      </c>
      <c r="J336" s="134"/>
      <c r="K336" s="134">
        <v>1248062.17</v>
      </c>
      <c r="L336" s="134"/>
      <c r="M336" s="134">
        <v>1213573.98</v>
      </c>
      <c r="N336" s="134"/>
      <c r="O336" s="134">
        <v>1271164.05</v>
      </c>
      <c r="P336" s="134"/>
      <c r="Q336" s="134">
        <v>1304704.75</v>
      </c>
      <c r="R336" s="134"/>
      <c r="S336" s="134">
        <v>1192059.1100000001</v>
      </c>
      <c r="T336" s="134"/>
      <c r="U336" s="134">
        <v>1210806.1100000001</v>
      </c>
      <c r="V336" s="134"/>
      <c r="W336" s="134">
        <v>1287145.98</v>
      </c>
      <c r="X336" s="134"/>
      <c r="Y336" s="134">
        <v>1170374.06</v>
      </c>
      <c r="Z336" s="134"/>
      <c r="AA336" s="134">
        <v>1286777.3899999999</v>
      </c>
      <c r="AB336" s="134"/>
      <c r="AC336" s="134">
        <v>1205456.46</v>
      </c>
      <c r="AD336" s="134"/>
      <c r="AE336" s="134">
        <v>1231874.53</v>
      </c>
      <c r="AF336" s="134"/>
      <c r="AG336" s="134">
        <v>1160517.8500000001</v>
      </c>
      <c r="AH336" s="134"/>
      <c r="AI336" s="53"/>
      <c r="AJ336" s="53"/>
      <c r="AK336" s="53"/>
      <c r="AL336" s="53"/>
      <c r="AM336" s="53"/>
      <c r="AN336" s="53"/>
      <c r="AO336" s="53"/>
      <c r="AP336" s="53"/>
      <c r="AQ336" s="53"/>
      <c r="AR336" s="53"/>
      <c r="AS336" s="53"/>
      <c r="AT336" s="53"/>
      <c r="AU336" s="53"/>
      <c r="AV336" s="53"/>
    </row>
    <row r="337" spans="1:48">
      <c r="A337" s="50"/>
      <c r="B337" s="56" t="s">
        <v>143</v>
      </c>
      <c r="C337" s="52">
        <v>1</v>
      </c>
      <c r="D337" s="52"/>
      <c r="E337" s="134">
        <v>0</v>
      </c>
      <c r="F337" s="134"/>
      <c r="G337" s="134">
        <v>0</v>
      </c>
      <c r="H337" s="134"/>
      <c r="I337" s="134">
        <v>0</v>
      </c>
      <c r="J337" s="134"/>
      <c r="K337" s="134">
        <v>0</v>
      </c>
      <c r="L337" s="134"/>
      <c r="M337" s="134">
        <v>0</v>
      </c>
      <c r="N337" s="134"/>
      <c r="O337" s="134">
        <v>0</v>
      </c>
      <c r="P337" s="134"/>
      <c r="Q337" s="134">
        <v>0</v>
      </c>
      <c r="R337" s="134"/>
      <c r="S337" s="134">
        <v>0</v>
      </c>
      <c r="T337" s="134"/>
      <c r="U337" s="134">
        <v>0</v>
      </c>
      <c r="V337" s="134"/>
      <c r="W337" s="134">
        <v>0</v>
      </c>
      <c r="X337" s="134"/>
      <c r="Y337" s="134">
        <v>0</v>
      </c>
      <c r="Z337" s="134"/>
      <c r="AA337" s="134">
        <v>0</v>
      </c>
      <c r="AB337" s="134"/>
      <c r="AC337" s="134">
        <v>0</v>
      </c>
      <c r="AD337" s="134"/>
      <c r="AE337" s="134">
        <v>0</v>
      </c>
      <c r="AF337" s="134"/>
      <c r="AG337" s="134">
        <v>0</v>
      </c>
      <c r="AH337" s="134"/>
      <c r="AI337" s="53"/>
      <c r="AJ337" s="53"/>
      <c r="AK337" s="53"/>
      <c r="AL337" s="53"/>
      <c r="AM337" s="53"/>
      <c r="AN337" s="53"/>
      <c r="AO337" s="53"/>
      <c r="AP337" s="53"/>
      <c r="AQ337" s="53"/>
      <c r="AR337" s="53"/>
      <c r="AS337" s="53"/>
      <c r="AT337" s="53"/>
      <c r="AU337" s="53"/>
      <c r="AV337" s="53"/>
    </row>
    <row r="338" spans="1:48">
      <c r="A338" s="50">
        <v>317</v>
      </c>
      <c r="B338" s="51" t="s">
        <v>504</v>
      </c>
      <c r="C338" s="52">
        <v>1</v>
      </c>
      <c r="D338" s="52" t="s">
        <v>16</v>
      </c>
      <c r="E338" s="134">
        <v>702829.56</v>
      </c>
      <c r="F338" s="134"/>
      <c r="G338" s="134">
        <v>702829.56</v>
      </c>
      <c r="H338" s="134"/>
      <c r="I338" s="134">
        <v>70027.7</v>
      </c>
      <c r="J338" s="134"/>
      <c r="K338" s="134">
        <v>693391.39</v>
      </c>
      <c r="L338" s="134"/>
      <c r="M338" s="134">
        <v>664814.17000000004</v>
      </c>
      <c r="N338" s="134"/>
      <c r="O338" s="134">
        <v>734268.65</v>
      </c>
      <c r="P338" s="134"/>
      <c r="Q338" s="134">
        <v>721252.09</v>
      </c>
      <c r="R338" s="134"/>
      <c r="S338" s="134">
        <v>663831.46</v>
      </c>
      <c r="T338" s="134"/>
      <c r="U338" s="134">
        <v>674157.62</v>
      </c>
      <c r="V338" s="134"/>
      <c r="W338" s="134">
        <v>711019.1</v>
      </c>
      <c r="X338" s="134"/>
      <c r="Y338" s="134">
        <v>651652.92000000004</v>
      </c>
      <c r="Z338" s="134"/>
      <c r="AA338" s="134">
        <v>710684.02</v>
      </c>
      <c r="AB338" s="134"/>
      <c r="AC338" s="134">
        <v>660797.17000000004</v>
      </c>
      <c r="AD338" s="134"/>
      <c r="AE338" s="134">
        <v>684353.98</v>
      </c>
      <c r="AF338" s="134"/>
      <c r="AG338" s="134">
        <v>644875.9</v>
      </c>
      <c r="AH338" s="134"/>
      <c r="AI338" s="53"/>
      <c r="AJ338" s="53"/>
      <c r="AK338" s="53"/>
      <c r="AL338" s="53"/>
      <c r="AM338" s="53"/>
      <c r="AN338" s="53"/>
      <c r="AO338" s="53"/>
      <c r="AP338" s="53"/>
      <c r="AQ338" s="53"/>
      <c r="AR338" s="53"/>
      <c r="AS338" s="53"/>
      <c r="AT338" s="53"/>
      <c r="AU338" s="53"/>
      <c r="AV338" s="53"/>
    </row>
    <row r="339" spans="1:48">
      <c r="A339" s="50">
        <v>318</v>
      </c>
      <c r="B339" s="51" t="s">
        <v>505</v>
      </c>
      <c r="C339" s="52">
        <v>1</v>
      </c>
      <c r="D339" s="52" t="s">
        <v>16</v>
      </c>
      <c r="E339" s="134">
        <v>695866.35</v>
      </c>
      <c r="F339" s="134"/>
      <c r="G339" s="134">
        <v>695866.35</v>
      </c>
      <c r="H339" s="134"/>
      <c r="I339" s="134">
        <v>69960.63</v>
      </c>
      <c r="J339" s="134"/>
      <c r="K339" s="134">
        <v>687131.99</v>
      </c>
      <c r="L339" s="134"/>
      <c r="M339" s="134">
        <v>698218.36</v>
      </c>
      <c r="N339" s="134"/>
      <c r="O339" s="134">
        <v>727052.18</v>
      </c>
      <c r="P339" s="134"/>
      <c r="Q339" s="134">
        <v>757492.06</v>
      </c>
      <c r="R339" s="134"/>
      <c r="S339" s="134">
        <v>657765.92000000004</v>
      </c>
      <c r="T339" s="134"/>
      <c r="U339" s="134">
        <v>667887.9</v>
      </c>
      <c r="V339" s="134"/>
      <c r="W339" s="134">
        <v>700468.18</v>
      </c>
      <c r="X339" s="134"/>
      <c r="Y339" s="134">
        <v>645784.56999999995</v>
      </c>
      <c r="Z339" s="134"/>
      <c r="AA339" s="134">
        <v>699960.25</v>
      </c>
      <c r="AB339" s="134"/>
      <c r="AC339" s="134">
        <v>651528.57999999996</v>
      </c>
      <c r="AD339" s="134"/>
      <c r="AE339" s="134">
        <v>678277.26</v>
      </c>
      <c r="AF339" s="134"/>
      <c r="AG339" s="134">
        <v>638699.92000000004</v>
      </c>
      <c r="AH339" s="134"/>
      <c r="AI339" s="53"/>
      <c r="AJ339" s="53"/>
      <c r="AK339" s="53"/>
      <c r="AL339" s="53"/>
      <c r="AM339" s="53"/>
      <c r="AN339" s="53"/>
      <c r="AO339" s="53"/>
      <c r="AP339" s="53"/>
      <c r="AQ339" s="53"/>
      <c r="AR339" s="53"/>
      <c r="AS339" s="53"/>
      <c r="AT339" s="53"/>
      <c r="AU339" s="53"/>
      <c r="AV339" s="53"/>
    </row>
    <row r="340" spans="1:48">
      <c r="A340" s="50">
        <v>319</v>
      </c>
      <c r="B340" s="51" t="s">
        <v>506</v>
      </c>
      <c r="C340" s="52">
        <v>1</v>
      </c>
      <c r="D340" s="52" t="s">
        <v>16</v>
      </c>
      <c r="E340" s="134">
        <v>964212.61</v>
      </c>
      <c r="F340" s="134"/>
      <c r="G340" s="134">
        <v>964212.61</v>
      </c>
      <c r="H340" s="134"/>
      <c r="I340" s="134">
        <v>97511.2</v>
      </c>
      <c r="J340" s="134"/>
      <c r="K340" s="134">
        <v>957859.04</v>
      </c>
      <c r="L340" s="134"/>
      <c r="M340" s="134">
        <v>959655.37</v>
      </c>
      <c r="N340" s="134"/>
      <c r="O340" s="134">
        <v>1004849.07</v>
      </c>
      <c r="P340" s="134"/>
      <c r="Q340" s="134">
        <v>1041088.29</v>
      </c>
      <c r="R340" s="134"/>
      <c r="S340" s="134">
        <v>914436.55</v>
      </c>
      <c r="T340" s="134"/>
      <c r="U340" s="134">
        <v>928523.53</v>
      </c>
      <c r="V340" s="134"/>
      <c r="W340" s="134">
        <v>1025420.14</v>
      </c>
      <c r="X340" s="134"/>
      <c r="Y340" s="134">
        <v>897934.92</v>
      </c>
      <c r="Z340" s="134"/>
      <c r="AA340" s="134">
        <v>1025620.94</v>
      </c>
      <c r="AB340" s="134"/>
      <c r="AC340" s="134">
        <v>951917.78</v>
      </c>
      <c r="AD340" s="134"/>
      <c r="AE340" s="134">
        <v>945628.22</v>
      </c>
      <c r="AF340" s="134"/>
      <c r="AG340" s="134">
        <v>890001.21</v>
      </c>
      <c r="AH340" s="134"/>
      <c r="AI340" s="53"/>
      <c r="AJ340" s="53"/>
      <c r="AK340" s="53"/>
      <c r="AL340" s="53"/>
      <c r="AM340" s="53"/>
      <c r="AN340" s="53"/>
      <c r="AO340" s="53"/>
      <c r="AP340" s="53"/>
      <c r="AQ340" s="53"/>
      <c r="AR340" s="53"/>
      <c r="AS340" s="53"/>
      <c r="AT340" s="53"/>
      <c r="AU340" s="53"/>
      <c r="AV340" s="53"/>
    </row>
    <row r="341" spans="1:48">
      <c r="A341" s="50">
        <v>320</v>
      </c>
      <c r="B341" s="51" t="s">
        <v>507</v>
      </c>
      <c r="C341" s="52">
        <v>1</v>
      </c>
      <c r="D341" s="52" t="s">
        <v>16</v>
      </c>
      <c r="E341" s="134">
        <v>343875.67</v>
      </c>
      <c r="F341" s="134"/>
      <c r="G341" s="134">
        <v>348456.92</v>
      </c>
      <c r="H341" s="134"/>
      <c r="I341" s="134">
        <v>33389.54</v>
      </c>
      <c r="J341" s="134"/>
      <c r="K341" s="134">
        <v>325412.51</v>
      </c>
      <c r="L341" s="134"/>
      <c r="M341" s="134">
        <v>327940.77</v>
      </c>
      <c r="N341" s="134"/>
      <c r="O341" s="134">
        <v>352229.88</v>
      </c>
      <c r="P341" s="134"/>
      <c r="Q341" s="134">
        <v>354428.63</v>
      </c>
      <c r="R341" s="134"/>
      <c r="S341" s="134">
        <v>310126.84000000003</v>
      </c>
      <c r="T341" s="134"/>
      <c r="U341" s="134">
        <v>314834.21000000002</v>
      </c>
      <c r="V341" s="134"/>
      <c r="W341" s="134">
        <v>349800.64</v>
      </c>
      <c r="X341" s="134"/>
      <c r="Y341" s="134">
        <v>304511.99</v>
      </c>
      <c r="Z341" s="134"/>
      <c r="AA341" s="134">
        <v>349788.24</v>
      </c>
      <c r="AB341" s="134"/>
      <c r="AC341" s="134">
        <v>325408.14</v>
      </c>
      <c r="AD341" s="134"/>
      <c r="AE341" s="134">
        <v>321238.01</v>
      </c>
      <c r="AF341" s="134"/>
      <c r="AG341" s="134">
        <v>302045.82</v>
      </c>
      <c r="AH341" s="134"/>
      <c r="AI341" s="53"/>
      <c r="AJ341" s="53"/>
      <c r="AK341" s="53"/>
      <c r="AL341" s="53"/>
      <c r="AM341" s="53"/>
      <c r="AN341" s="53"/>
      <c r="AO341" s="53"/>
      <c r="AP341" s="53"/>
      <c r="AQ341" s="53"/>
      <c r="AR341" s="53"/>
      <c r="AS341" s="53"/>
      <c r="AT341" s="53"/>
      <c r="AU341" s="53"/>
      <c r="AV341" s="53"/>
    </row>
    <row r="342" spans="1:48">
      <c r="A342" s="50">
        <v>321</v>
      </c>
      <c r="B342" s="51" t="s">
        <v>508</v>
      </c>
      <c r="C342" s="52">
        <v>1</v>
      </c>
      <c r="D342" s="52" t="s">
        <v>16</v>
      </c>
      <c r="E342" s="134">
        <v>329623.15000000002</v>
      </c>
      <c r="F342" s="134"/>
      <c r="G342" s="134">
        <v>329623.15000000002</v>
      </c>
      <c r="H342" s="134"/>
      <c r="I342" s="134">
        <v>33424.33</v>
      </c>
      <c r="J342" s="134"/>
      <c r="K342" s="134">
        <v>328566.03000000003</v>
      </c>
      <c r="L342" s="134"/>
      <c r="M342" s="134">
        <v>324453.01</v>
      </c>
      <c r="N342" s="134"/>
      <c r="O342" s="134">
        <v>353967.14</v>
      </c>
      <c r="P342" s="134"/>
      <c r="Q342" s="134">
        <v>350659.15</v>
      </c>
      <c r="R342" s="134"/>
      <c r="S342" s="134">
        <v>313199.48</v>
      </c>
      <c r="T342" s="134"/>
      <c r="U342" s="134">
        <v>318008.99</v>
      </c>
      <c r="V342" s="134"/>
      <c r="W342" s="134">
        <v>346182.6</v>
      </c>
      <c r="X342" s="134"/>
      <c r="Y342" s="134">
        <v>307485.38</v>
      </c>
      <c r="Z342" s="134"/>
      <c r="AA342" s="134">
        <v>346107.45</v>
      </c>
      <c r="AB342" s="134"/>
      <c r="AC342" s="134">
        <v>322236.86</v>
      </c>
      <c r="AD342" s="134"/>
      <c r="AE342" s="134">
        <v>324319.40000000002</v>
      </c>
      <c r="AF342" s="134"/>
      <c r="AG342" s="134">
        <v>305168.39</v>
      </c>
      <c r="AH342" s="134"/>
      <c r="AI342" s="53"/>
      <c r="AJ342" s="53"/>
      <c r="AK342" s="53"/>
      <c r="AL342" s="53"/>
      <c r="AM342" s="53"/>
      <c r="AN342" s="53"/>
      <c r="AO342" s="53"/>
      <c r="AP342" s="53"/>
      <c r="AQ342" s="53"/>
      <c r="AR342" s="53"/>
      <c r="AS342" s="53"/>
      <c r="AT342" s="53"/>
      <c r="AU342" s="53"/>
      <c r="AV342" s="53"/>
    </row>
    <row r="343" spans="1:48">
      <c r="A343" s="50">
        <v>322</v>
      </c>
      <c r="B343" s="51" t="s">
        <v>509</v>
      </c>
      <c r="C343" s="52">
        <v>1</v>
      </c>
      <c r="D343" s="52" t="s">
        <v>16</v>
      </c>
      <c r="E343" s="134">
        <v>258336.87</v>
      </c>
      <c r="F343" s="134"/>
      <c r="G343" s="134">
        <v>261778.53</v>
      </c>
      <c r="H343" s="134"/>
      <c r="I343" s="134">
        <v>25228.71</v>
      </c>
      <c r="J343" s="134"/>
      <c r="K343" s="134">
        <v>250517.41</v>
      </c>
      <c r="L343" s="134"/>
      <c r="M343" s="134">
        <v>254177.72</v>
      </c>
      <c r="N343" s="134"/>
      <c r="O343" s="134">
        <v>267483.76</v>
      </c>
      <c r="P343" s="134"/>
      <c r="Q343" s="134">
        <v>276542.7</v>
      </c>
      <c r="R343" s="134"/>
      <c r="S343" s="134">
        <v>236192.06</v>
      </c>
      <c r="T343" s="134"/>
      <c r="U343" s="134">
        <v>239731.94</v>
      </c>
      <c r="V343" s="134"/>
      <c r="W343" s="134">
        <v>271906.65000000002</v>
      </c>
      <c r="X343" s="134"/>
      <c r="Y343" s="134">
        <v>232145.89</v>
      </c>
      <c r="Z343" s="134"/>
      <c r="AA343" s="134">
        <v>271954.43</v>
      </c>
      <c r="AB343" s="134"/>
      <c r="AC343" s="134">
        <v>252256.32</v>
      </c>
      <c r="AD343" s="134"/>
      <c r="AE343" s="134">
        <v>247312.52</v>
      </c>
      <c r="AF343" s="134"/>
      <c r="AG343" s="134">
        <v>232470.78</v>
      </c>
      <c r="AH343" s="134"/>
      <c r="AI343" s="53"/>
      <c r="AJ343" s="53"/>
      <c r="AK343" s="53"/>
      <c r="AL343" s="53"/>
      <c r="AM343" s="53"/>
      <c r="AN343" s="53"/>
      <c r="AO343" s="53"/>
      <c r="AP343" s="53"/>
      <c r="AQ343" s="53"/>
      <c r="AR343" s="53"/>
      <c r="AS343" s="53"/>
      <c r="AT343" s="53"/>
      <c r="AU343" s="53"/>
      <c r="AV343" s="53"/>
    </row>
    <row r="344" spans="1:48">
      <c r="A344" s="50">
        <v>323</v>
      </c>
      <c r="B344" s="51" t="s">
        <v>510</v>
      </c>
      <c r="C344" s="52">
        <v>1</v>
      </c>
      <c r="D344" s="52" t="s">
        <v>16</v>
      </c>
      <c r="E344" s="134">
        <v>338544.44</v>
      </c>
      <c r="F344" s="134"/>
      <c r="G344" s="134">
        <v>338544.44</v>
      </c>
      <c r="H344" s="134"/>
      <c r="I344" s="134">
        <v>33510.44</v>
      </c>
      <c r="J344" s="134"/>
      <c r="K344" s="134">
        <v>336652.44</v>
      </c>
      <c r="L344" s="134"/>
      <c r="M344" s="134">
        <v>327940.77</v>
      </c>
      <c r="N344" s="134"/>
      <c r="O344" s="134">
        <v>352229.88</v>
      </c>
      <c r="P344" s="134"/>
      <c r="Q344" s="134">
        <v>356892.25</v>
      </c>
      <c r="R344" s="134"/>
      <c r="S344" s="134">
        <v>321042.51</v>
      </c>
      <c r="T344" s="134"/>
      <c r="U344" s="134">
        <v>326117.8</v>
      </c>
      <c r="V344" s="134"/>
      <c r="W344" s="134">
        <v>352164.14</v>
      </c>
      <c r="X344" s="134"/>
      <c r="Y344" s="134">
        <v>315071.24</v>
      </c>
      <c r="Z344" s="134"/>
      <c r="AA344" s="134">
        <v>352193.44</v>
      </c>
      <c r="AB344" s="134"/>
      <c r="AC344" s="134">
        <v>325408.14</v>
      </c>
      <c r="AD344" s="134"/>
      <c r="AE344" s="134">
        <v>332176.07</v>
      </c>
      <c r="AF344" s="134"/>
      <c r="AG344" s="134">
        <v>313150.94</v>
      </c>
      <c r="AH344" s="134"/>
      <c r="AI344" s="53"/>
      <c r="AJ344" s="53"/>
      <c r="AK344" s="53"/>
      <c r="AL344" s="53"/>
      <c r="AM344" s="53"/>
      <c r="AN344" s="53"/>
      <c r="AO344" s="53"/>
      <c r="AP344" s="53"/>
      <c r="AQ344" s="53"/>
      <c r="AR344" s="53"/>
      <c r="AS344" s="53"/>
      <c r="AT344" s="53"/>
      <c r="AU344" s="53"/>
      <c r="AV344" s="53"/>
    </row>
    <row r="345" spans="1:48" ht="25.5">
      <c r="A345" s="50">
        <v>324</v>
      </c>
      <c r="B345" s="51" t="s">
        <v>511</v>
      </c>
      <c r="C345" s="52">
        <v>1</v>
      </c>
      <c r="D345" s="52" t="s">
        <v>233</v>
      </c>
      <c r="E345" s="134">
        <v>1197736.55</v>
      </c>
      <c r="F345" s="134"/>
      <c r="G345" s="134">
        <v>1197736.55</v>
      </c>
      <c r="H345" s="134"/>
      <c r="I345" s="134">
        <v>119349.53</v>
      </c>
      <c r="J345" s="134"/>
      <c r="K345" s="134">
        <v>1250691.3500000001</v>
      </c>
      <c r="L345" s="134"/>
      <c r="M345" s="134">
        <v>1212496.8999999999</v>
      </c>
      <c r="N345" s="134"/>
      <c r="O345" s="134">
        <v>1296385.06</v>
      </c>
      <c r="P345" s="134"/>
      <c r="Q345" s="134">
        <v>1312860.75</v>
      </c>
      <c r="R345" s="134"/>
      <c r="S345" s="134">
        <v>1167564.6599999999</v>
      </c>
      <c r="T345" s="134"/>
      <c r="U345" s="134">
        <v>1185509.17</v>
      </c>
      <c r="V345" s="134"/>
      <c r="W345" s="134">
        <v>1295083.79</v>
      </c>
      <c r="X345" s="134"/>
      <c r="Y345" s="134">
        <v>1146643.8700000001</v>
      </c>
      <c r="Z345" s="134"/>
      <c r="AA345" s="134">
        <v>1294873.7</v>
      </c>
      <c r="AB345" s="134"/>
      <c r="AC345" s="134">
        <v>1204358.1299999999</v>
      </c>
      <c r="AD345" s="134"/>
      <c r="AE345" s="134">
        <v>1234375.8700000001</v>
      </c>
      <c r="AF345" s="134"/>
      <c r="AG345" s="134">
        <v>1163144.98</v>
      </c>
      <c r="AH345" s="134"/>
      <c r="AI345" s="53"/>
      <c r="AJ345" s="53"/>
      <c r="AK345" s="53"/>
      <c r="AL345" s="53"/>
      <c r="AM345" s="53"/>
      <c r="AN345" s="53"/>
      <c r="AO345" s="53"/>
      <c r="AP345" s="53"/>
      <c r="AQ345" s="53"/>
      <c r="AR345" s="53"/>
      <c r="AS345" s="53"/>
      <c r="AT345" s="53"/>
      <c r="AU345" s="53"/>
      <c r="AV345" s="53"/>
    </row>
    <row r="346" spans="1:48">
      <c r="A346" s="50">
        <v>325</v>
      </c>
      <c r="B346" s="51" t="s">
        <v>512</v>
      </c>
      <c r="C346" s="52">
        <v>1</v>
      </c>
      <c r="D346" s="52" t="s">
        <v>16</v>
      </c>
      <c r="E346" s="134">
        <v>970810.26</v>
      </c>
      <c r="F346" s="134"/>
      <c r="G346" s="134">
        <v>970810.26</v>
      </c>
      <c r="H346" s="134"/>
      <c r="I346" s="134">
        <v>97575.679999999993</v>
      </c>
      <c r="J346" s="134"/>
      <c r="K346" s="134">
        <v>963817.02</v>
      </c>
      <c r="L346" s="134"/>
      <c r="M346" s="134">
        <v>946300.64</v>
      </c>
      <c r="N346" s="134"/>
      <c r="O346" s="134">
        <v>1015050.69</v>
      </c>
      <c r="P346" s="134"/>
      <c r="Q346" s="134">
        <v>1037509.16</v>
      </c>
      <c r="R346" s="134"/>
      <c r="S346" s="134">
        <v>920223.31</v>
      </c>
      <c r="T346" s="134"/>
      <c r="U346" s="134">
        <v>934504.97</v>
      </c>
      <c r="V346" s="134"/>
      <c r="W346" s="134">
        <v>1021999.3</v>
      </c>
      <c r="X346" s="134"/>
      <c r="Y346" s="134">
        <v>903535.72</v>
      </c>
      <c r="Z346" s="134"/>
      <c r="AA346" s="134">
        <v>1022138.74</v>
      </c>
      <c r="AB346" s="134"/>
      <c r="AC346" s="134">
        <v>939782.73</v>
      </c>
      <c r="AD346" s="134"/>
      <c r="AE346" s="134">
        <v>951430.02</v>
      </c>
      <c r="AF346" s="134"/>
      <c r="AG346" s="134">
        <v>895890.5</v>
      </c>
      <c r="AH346" s="134"/>
      <c r="AI346" s="53"/>
      <c r="AJ346" s="53"/>
      <c r="AK346" s="53"/>
      <c r="AL346" s="53"/>
      <c r="AM346" s="53"/>
      <c r="AN346" s="53"/>
      <c r="AO346" s="53"/>
      <c r="AP346" s="53"/>
      <c r="AQ346" s="53"/>
      <c r="AR346" s="53"/>
      <c r="AS346" s="53"/>
      <c r="AT346" s="53"/>
      <c r="AU346" s="53"/>
      <c r="AV346" s="53"/>
    </row>
    <row r="347" spans="1:48" ht="25.5">
      <c r="A347" s="50">
        <v>326</v>
      </c>
      <c r="B347" s="51" t="s">
        <v>513</v>
      </c>
      <c r="C347" s="52">
        <v>1</v>
      </c>
      <c r="D347" s="52" t="s">
        <v>16</v>
      </c>
      <c r="E347" s="134">
        <v>2674789.7999999998</v>
      </c>
      <c r="F347" s="134"/>
      <c r="G347" s="134">
        <v>2674789.7999999998</v>
      </c>
      <c r="H347" s="134"/>
      <c r="I347" s="134">
        <v>265699.78999999998</v>
      </c>
      <c r="J347" s="134"/>
      <c r="K347" s="134">
        <v>2648642.19</v>
      </c>
      <c r="L347" s="134"/>
      <c r="M347" s="134">
        <v>2578580.64</v>
      </c>
      <c r="N347" s="134"/>
      <c r="O347" s="134">
        <v>2781067.47</v>
      </c>
      <c r="P347" s="134"/>
      <c r="Q347" s="134">
        <v>2784005.56</v>
      </c>
      <c r="R347" s="134"/>
      <c r="S347" s="134">
        <v>2531037.66</v>
      </c>
      <c r="T347" s="134"/>
      <c r="U347" s="134">
        <v>2570990.44</v>
      </c>
      <c r="V347" s="134"/>
      <c r="W347" s="134">
        <v>2745283.47</v>
      </c>
      <c r="X347" s="134"/>
      <c r="Y347" s="134">
        <v>2484660.12</v>
      </c>
      <c r="Z347" s="134"/>
      <c r="AA347" s="134">
        <v>2744992.06</v>
      </c>
      <c r="AB347" s="134"/>
      <c r="AC347" s="134">
        <v>2559484.9300000002</v>
      </c>
      <c r="AD347" s="134"/>
      <c r="AE347" s="134">
        <v>2613896.4</v>
      </c>
      <c r="AF347" s="134"/>
      <c r="AG347" s="134">
        <v>2463642.7999999998</v>
      </c>
      <c r="AH347" s="134"/>
      <c r="AI347" s="53"/>
      <c r="AJ347" s="53"/>
      <c r="AK347" s="53"/>
      <c r="AL347" s="53"/>
      <c r="AM347" s="53"/>
      <c r="AN347" s="53"/>
      <c r="AO347" s="53"/>
      <c r="AP347" s="53"/>
      <c r="AQ347" s="53"/>
      <c r="AR347" s="53"/>
      <c r="AS347" s="53"/>
      <c r="AT347" s="53"/>
      <c r="AU347" s="53"/>
      <c r="AV347" s="53"/>
    </row>
    <row r="348" spans="1:48">
      <c r="A348" s="50">
        <v>327</v>
      </c>
      <c r="B348" s="51" t="s">
        <v>514</v>
      </c>
      <c r="C348" s="52">
        <v>1</v>
      </c>
      <c r="D348" s="52" t="s">
        <v>16</v>
      </c>
      <c r="E348" s="134">
        <v>1837392.06</v>
      </c>
      <c r="F348" s="134"/>
      <c r="G348" s="134">
        <v>1837392.06</v>
      </c>
      <c r="H348" s="134"/>
      <c r="I348" s="134">
        <v>182006.69</v>
      </c>
      <c r="J348" s="134"/>
      <c r="K348" s="134">
        <v>1816088.29</v>
      </c>
      <c r="L348" s="134"/>
      <c r="M348" s="134">
        <v>1775265.46</v>
      </c>
      <c r="N348" s="134"/>
      <c r="O348" s="134">
        <v>1892978.71</v>
      </c>
      <c r="P348" s="134"/>
      <c r="Q348" s="134">
        <v>1912663.06</v>
      </c>
      <c r="R348" s="134"/>
      <c r="S348" s="134">
        <v>1736824.8</v>
      </c>
      <c r="T348" s="134"/>
      <c r="U348" s="134">
        <v>1764240.69</v>
      </c>
      <c r="V348" s="134"/>
      <c r="W348" s="134">
        <v>1884472.59</v>
      </c>
      <c r="X348" s="134"/>
      <c r="Y348" s="134">
        <v>1704802.95</v>
      </c>
      <c r="Z348" s="134"/>
      <c r="AA348" s="134">
        <v>1884531.53</v>
      </c>
      <c r="AB348" s="134"/>
      <c r="AC348" s="134">
        <v>1761326.1</v>
      </c>
      <c r="AD348" s="134"/>
      <c r="AE348" s="134">
        <v>1792426.1</v>
      </c>
      <c r="AF348" s="134"/>
      <c r="AG348" s="134">
        <v>1689780.63</v>
      </c>
      <c r="AH348" s="134"/>
      <c r="AI348" s="53"/>
      <c r="AJ348" s="53"/>
      <c r="AK348" s="53"/>
      <c r="AL348" s="53"/>
      <c r="AM348" s="53"/>
      <c r="AN348" s="53"/>
      <c r="AO348" s="53"/>
      <c r="AP348" s="53"/>
      <c r="AQ348" s="53"/>
      <c r="AR348" s="53"/>
      <c r="AS348" s="53"/>
      <c r="AT348" s="53"/>
      <c r="AU348" s="53"/>
      <c r="AV348" s="53"/>
    </row>
    <row r="349" spans="1:48" ht="25.5">
      <c r="A349" s="50">
        <v>328</v>
      </c>
      <c r="B349" s="51" t="s">
        <v>515</v>
      </c>
      <c r="C349" s="52">
        <v>1</v>
      </c>
      <c r="D349" s="52" t="s">
        <v>233</v>
      </c>
      <c r="E349" s="134">
        <v>981113.97</v>
      </c>
      <c r="F349" s="134"/>
      <c r="G349" s="134">
        <v>981113.97</v>
      </c>
      <c r="H349" s="134"/>
      <c r="I349" s="134">
        <v>98627.28</v>
      </c>
      <c r="J349" s="134"/>
      <c r="K349" s="134">
        <v>1024289.23</v>
      </c>
      <c r="L349" s="134"/>
      <c r="M349" s="134">
        <v>1012826.35</v>
      </c>
      <c r="N349" s="134"/>
      <c r="O349" s="134">
        <v>1067345.8700000001</v>
      </c>
      <c r="P349" s="134"/>
      <c r="Q349" s="134">
        <v>1101326.7</v>
      </c>
      <c r="R349" s="134"/>
      <c r="S349" s="134">
        <v>956476.27</v>
      </c>
      <c r="T349" s="134"/>
      <c r="U349" s="134">
        <v>970804.63</v>
      </c>
      <c r="V349" s="134"/>
      <c r="W349" s="134">
        <v>1085660.78</v>
      </c>
      <c r="X349" s="134"/>
      <c r="Y349" s="134">
        <v>939350.47</v>
      </c>
      <c r="Z349" s="134"/>
      <c r="AA349" s="134">
        <v>1085807.42</v>
      </c>
      <c r="AB349" s="134"/>
      <c r="AC349" s="134">
        <v>1005062.29</v>
      </c>
      <c r="AD349" s="134"/>
      <c r="AE349" s="134">
        <v>1011189.42</v>
      </c>
      <c r="AF349" s="134"/>
      <c r="AG349" s="134">
        <v>952180.19</v>
      </c>
      <c r="AH349" s="134"/>
      <c r="AI349" s="53"/>
      <c r="AJ349" s="53"/>
      <c r="AK349" s="53"/>
      <c r="AL349" s="53"/>
      <c r="AM349" s="53"/>
      <c r="AN349" s="53"/>
      <c r="AO349" s="53"/>
      <c r="AP349" s="53"/>
      <c r="AQ349" s="53"/>
      <c r="AR349" s="53"/>
      <c r="AS349" s="53"/>
      <c r="AT349" s="53"/>
      <c r="AU349" s="53"/>
      <c r="AV349" s="53"/>
    </row>
    <row r="350" spans="1:48" ht="25.5">
      <c r="A350" s="50">
        <v>329</v>
      </c>
      <c r="B350" s="51" t="s">
        <v>516</v>
      </c>
      <c r="C350" s="52">
        <v>1</v>
      </c>
      <c r="D350" s="52" t="s">
        <v>16</v>
      </c>
      <c r="E350" s="134">
        <v>983715.39</v>
      </c>
      <c r="F350" s="134"/>
      <c r="G350" s="134">
        <v>983715.39</v>
      </c>
      <c r="H350" s="134"/>
      <c r="I350" s="134">
        <v>97699.55</v>
      </c>
      <c r="J350" s="134"/>
      <c r="K350" s="134">
        <v>1004413.07</v>
      </c>
      <c r="L350" s="134"/>
      <c r="M350" s="134">
        <v>970859.19</v>
      </c>
      <c r="N350" s="134"/>
      <c r="O350" s="134">
        <v>1060394.95</v>
      </c>
      <c r="P350" s="134"/>
      <c r="Q350" s="134">
        <v>1063285.8799999999</v>
      </c>
      <c r="R350" s="134"/>
      <c r="S350" s="134">
        <v>947076.1</v>
      </c>
      <c r="T350" s="134"/>
      <c r="U350" s="134">
        <v>961807.26</v>
      </c>
      <c r="V350" s="134"/>
      <c r="W350" s="134">
        <v>1048153.64</v>
      </c>
      <c r="X350" s="134"/>
      <c r="Y350" s="134">
        <v>929857.73</v>
      </c>
      <c r="Z350" s="134"/>
      <c r="AA350" s="134">
        <v>1048329.71</v>
      </c>
      <c r="AB350" s="134"/>
      <c r="AC350" s="134">
        <v>964142.07</v>
      </c>
      <c r="AD350" s="134"/>
      <c r="AE350" s="134">
        <v>991181.45</v>
      </c>
      <c r="AF350" s="134"/>
      <c r="AG350" s="134">
        <v>934209.88</v>
      </c>
      <c r="AH350" s="134"/>
      <c r="AI350" s="53"/>
      <c r="AJ350" s="53"/>
      <c r="AK350" s="53"/>
      <c r="AL350" s="53"/>
      <c r="AM350" s="53"/>
      <c r="AN350" s="53"/>
      <c r="AO350" s="53"/>
      <c r="AP350" s="53"/>
      <c r="AQ350" s="53"/>
      <c r="AR350" s="53"/>
      <c r="AS350" s="53"/>
      <c r="AT350" s="53"/>
      <c r="AU350" s="53"/>
      <c r="AV350" s="53"/>
    </row>
    <row r="351" spans="1:48">
      <c r="A351" s="50">
        <v>330</v>
      </c>
      <c r="B351" s="51" t="s">
        <v>517</v>
      </c>
      <c r="C351" s="52">
        <v>1</v>
      </c>
      <c r="D351" s="52" t="s">
        <v>16</v>
      </c>
      <c r="E351" s="134">
        <v>1813541.54</v>
      </c>
      <c r="F351" s="134"/>
      <c r="G351" s="134">
        <v>1813541.54</v>
      </c>
      <c r="H351" s="134"/>
      <c r="I351" s="134">
        <v>181778.99</v>
      </c>
      <c r="J351" s="134"/>
      <c r="K351" s="134">
        <v>1794585.96</v>
      </c>
      <c r="L351" s="134"/>
      <c r="M351" s="134">
        <v>1737481.18</v>
      </c>
      <c r="N351" s="134"/>
      <c r="O351" s="134">
        <v>1892978.71</v>
      </c>
      <c r="P351" s="134"/>
      <c r="Q351" s="134">
        <v>1898999.85</v>
      </c>
      <c r="R351" s="134"/>
      <c r="S351" s="134">
        <v>1716011.01</v>
      </c>
      <c r="T351" s="134"/>
      <c r="U351" s="134">
        <v>1742717.72</v>
      </c>
      <c r="V351" s="134"/>
      <c r="W351" s="134">
        <v>1871404.03</v>
      </c>
      <c r="X351" s="134"/>
      <c r="Y351" s="134">
        <v>1684668.71</v>
      </c>
      <c r="Z351" s="134"/>
      <c r="AA351" s="134">
        <v>1871233.78</v>
      </c>
      <c r="AB351" s="134"/>
      <c r="AC351" s="134">
        <v>1726953.94</v>
      </c>
      <c r="AD351" s="134"/>
      <c r="AE351" s="134">
        <v>1771575.37</v>
      </c>
      <c r="AF351" s="134"/>
      <c r="AG351" s="134">
        <v>1668575.16</v>
      </c>
      <c r="AH351" s="134"/>
      <c r="AI351" s="53"/>
      <c r="AJ351" s="53"/>
      <c r="AK351" s="53"/>
      <c r="AL351" s="53"/>
      <c r="AM351" s="53"/>
      <c r="AN351" s="53"/>
      <c r="AO351" s="53"/>
      <c r="AP351" s="53"/>
      <c r="AQ351" s="53"/>
      <c r="AR351" s="53"/>
      <c r="AS351" s="53"/>
      <c r="AT351" s="53"/>
      <c r="AU351" s="53"/>
      <c r="AV351" s="53"/>
    </row>
    <row r="352" spans="1:48" ht="25.5">
      <c r="A352" s="50">
        <v>331</v>
      </c>
      <c r="B352" s="51" t="s">
        <v>518</v>
      </c>
      <c r="C352" s="52">
        <v>1</v>
      </c>
      <c r="D352" s="52" t="s">
        <v>16</v>
      </c>
      <c r="E352" s="134">
        <v>1258550.8899999999</v>
      </c>
      <c r="F352" s="134"/>
      <c r="G352" s="134">
        <v>1258550.8899999999</v>
      </c>
      <c r="H352" s="134"/>
      <c r="I352" s="134">
        <v>125741.73</v>
      </c>
      <c r="J352" s="134"/>
      <c r="K352" s="134">
        <v>1248062.17</v>
      </c>
      <c r="L352" s="134"/>
      <c r="M352" s="134">
        <v>1267284.55</v>
      </c>
      <c r="N352" s="134"/>
      <c r="O352" s="134">
        <v>1290949.2</v>
      </c>
      <c r="P352" s="134"/>
      <c r="Q352" s="134">
        <v>1337676.3899999999</v>
      </c>
      <c r="R352" s="134"/>
      <c r="S352" s="134">
        <v>1192059.1100000001</v>
      </c>
      <c r="T352" s="134"/>
      <c r="U352" s="134">
        <v>1210806.1100000001</v>
      </c>
      <c r="V352" s="134"/>
      <c r="W352" s="134">
        <v>1318735.57</v>
      </c>
      <c r="X352" s="134"/>
      <c r="Y352" s="134">
        <v>1170374.06</v>
      </c>
      <c r="Z352" s="134"/>
      <c r="AA352" s="134">
        <v>1318918.17</v>
      </c>
      <c r="AB352" s="134"/>
      <c r="AC352" s="134">
        <v>1180784.6499999999</v>
      </c>
      <c r="AD352" s="134"/>
      <c r="AE352" s="134">
        <v>1231874.53</v>
      </c>
      <c r="AF352" s="134"/>
      <c r="AG352" s="134">
        <v>1160517.8500000001</v>
      </c>
      <c r="AH352" s="134"/>
      <c r="AI352" s="53"/>
      <c r="AJ352" s="53"/>
      <c r="AK352" s="53"/>
      <c r="AL352" s="53"/>
      <c r="AM352" s="53"/>
      <c r="AN352" s="53"/>
      <c r="AO352" s="53"/>
      <c r="AP352" s="53"/>
      <c r="AQ352" s="53"/>
      <c r="AR352" s="53"/>
      <c r="AS352" s="53"/>
      <c r="AT352" s="53"/>
      <c r="AU352" s="53"/>
      <c r="AV352" s="53"/>
    </row>
    <row r="353" spans="1:48" ht="25.5">
      <c r="A353" s="50">
        <v>334</v>
      </c>
      <c r="B353" s="51" t="s">
        <v>519</v>
      </c>
      <c r="C353" s="52">
        <v>1</v>
      </c>
      <c r="D353" s="52" t="s">
        <v>16</v>
      </c>
      <c r="E353" s="134">
        <v>970682.41</v>
      </c>
      <c r="F353" s="134"/>
      <c r="G353" s="134">
        <v>970682.41</v>
      </c>
      <c r="H353" s="134"/>
      <c r="I353" s="134">
        <v>96425.43</v>
      </c>
      <c r="J353" s="134"/>
      <c r="K353" s="134">
        <v>1012570.85</v>
      </c>
      <c r="L353" s="134"/>
      <c r="M353" s="134">
        <v>967967.2</v>
      </c>
      <c r="N353" s="134"/>
      <c r="O353" s="134">
        <v>1063544.74</v>
      </c>
      <c r="P353" s="134"/>
      <c r="Q353" s="134">
        <v>1071471.53</v>
      </c>
      <c r="R353" s="134"/>
      <c r="S353" s="134">
        <v>945688.36</v>
      </c>
      <c r="T353" s="134"/>
      <c r="U353" s="134">
        <v>960193.87</v>
      </c>
      <c r="V353" s="134"/>
      <c r="W353" s="134">
        <v>1056595.02</v>
      </c>
      <c r="X353" s="134"/>
      <c r="Y353" s="134">
        <v>928663.15</v>
      </c>
      <c r="Z353" s="134"/>
      <c r="AA353" s="134">
        <v>1056550.98</v>
      </c>
      <c r="AB353" s="134"/>
      <c r="AC353" s="134">
        <v>962383.7</v>
      </c>
      <c r="AD353" s="134"/>
      <c r="AE353" s="134">
        <v>999317.43</v>
      </c>
      <c r="AF353" s="134"/>
      <c r="AG353" s="134">
        <v>941866.95</v>
      </c>
      <c r="AH353" s="134"/>
      <c r="AI353" s="53"/>
      <c r="AJ353" s="53"/>
      <c r="AK353" s="53"/>
      <c r="AL353" s="53"/>
      <c r="AM353" s="53"/>
      <c r="AN353" s="53"/>
      <c r="AO353" s="53"/>
      <c r="AP353" s="53"/>
      <c r="AQ353" s="53"/>
      <c r="AR353" s="53"/>
      <c r="AS353" s="53"/>
      <c r="AT353" s="53"/>
      <c r="AU353" s="53"/>
      <c r="AV353" s="53"/>
    </row>
    <row r="354" spans="1:48" ht="25.5">
      <c r="A354" s="50">
        <v>335</v>
      </c>
      <c r="B354" s="51" t="s">
        <v>520</v>
      </c>
      <c r="C354" s="52">
        <v>1</v>
      </c>
      <c r="D354" s="52" t="s">
        <v>16</v>
      </c>
      <c r="E354" s="134">
        <v>5893206.3200000003</v>
      </c>
      <c r="F354" s="134"/>
      <c r="G354" s="134">
        <v>5893206.3200000003</v>
      </c>
      <c r="H354" s="134"/>
      <c r="I354" s="134">
        <v>587129.47</v>
      </c>
      <c r="J354" s="134"/>
      <c r="K354" s="134">
        <v>5837446.7400000002</v>
      </c>
      <c r="L354" s="134"/>
      <c r="M354" s="134">
        <v>5878083.54</v>
      </c>
      <c r="N354" s="134"/>
      <c r="O354" s="134">
        <v>6120439.0199999996</v>
      </c>
      <c r="P354" s="134"/>
      <c r="Q354" s="134">
        <v>6134111.8799999999</v>
      </c>
      <c r="R354" s="134"/>
      <c r="S354" s="134">
        <v>5578404.4100000001</v>
      </c>
      <c r="T354" s="134"/>
      <c r="U354" s="134">
        <v>5665735.1399999997</v>
      </c>
      <c r="V354" s="134"/>
      <c r="W354" s="134">
        <v>6048112.0800000001</v>
      </c>
      <c r="X354" s="134"/>
      <c r="Y354" s="134">
        <v>5476294.8099999996</v>
      </c>
      <c r="Z354" s="134"/>
      <c r="AA354" s="134">
        <v>6047230.1600000001</v>
      </c>
      <c r="AB354" s="134"/>
      <c r="AC354" s="134">
        <v>5486363.96</v>
      </c>
      <c r="AD354" s="134"/>
      <c r="AE354" s="134">
        <v>5761826.2199999997</v>
      </c>
      <c r="AF354" s="134"/>
      <c r="AG354" s="134">
        <v>5429374.6500000004</v>
      </c>
      <c r="AH354" s="134"/>
      <c r="AI354" s="53"/>
      <c r="AJ354" s="53"/>
      <c r="AK354" s="53"/>
      <c r="AL354" s="53"/>
      <c r="AM354" s="53"/>
      <c r="AN354" s="53"/>
      <c r="AO354" s="53"/>
      <c r="AP354" s="53"/>
      <c r="AQ354" s="53"/>
      <c r="AR354" s="53"/>
      <c r="AS354" s="53"/>
      <c r="AT354" s="53"/>
      <c r="AU354" s="53"/>
      <c r="AV354" s="53"/>
    </row>
    <row r="355" spans="1:48" ht="25.5">
      <c r="A355" s="50">
        <v>336</v>
      </c>
      <c r="B355" s="51" t="s">
        <v>521</v>
      </c>
      <c r="C355" s="52">
        <v>1</v>
      </c>
      <c r="D355" s="52" t="s">
        <v>16</v>
      </c>
      <c r="E355" s="134">
        <v>2737479.29</v>
      </c>
      <c r="F355" s="134"/>
      <c r="G355" s="134">
        <v>2737479.29</v>
      </c>
      <c r="H355" s="134"/>
      <c r="I355" s="134">
        <v>275195.82</v>
      </c>
      <c r="J355" s="134"/>
      <c r="K355" s="134">
        <v>2855907.19</v>
      </c>
      <c r="L355" s="134"/>
      <c r="M355" s="134">
        <v>2843575.71</v>
      </c>
      <c r="N355" s="134"/>
      <c r="O355" s="134">
        <v>2976615.44</v>
      </c>
      <c r="P355" s="134"/>
      <c r="Q355" s="134">
        <v>3072229.19</v>
      </c>
      <c r="R355" s="134"/>
      <c r="S355" s="134">
        <v>2667304.39</v>
      </c>
      <c r="T355" s="134"/>
      <c r="U355" s="134">
        <v>2707621.38</v>
      </c>
      <c r="V355" s="134"/>
      <c r="W355" s="134">
        <v>3027485.36</v>
      </c>
      <c r="X355" s="134"/>
      <c r="Y355" s="134">
        <v>2619779.58</v>
      </c>
      <c r="Z355" s="134"/>
      <c r="AA355" s="134">
        <v>3027795.08</v>
      </c>
      <c r="AB355" s="134"/>
      <c r="AC355" s="134">
        <v>2820395.29</v>
      </c>
      <c r="AD355" s="134"/>
      <c r="AE355" s="134">
        <v>2819220.04</v>
      </c>
      <c r="AF355" s="134"/>
      <c r="AG355" s="134">
        <v>2654668.64</v>
      </c>
      <c r="AH355" s="134"/>
      <c r="AI355" s="53"/>
      <c r="AJ355" s="53"/>
      <c r="AK355" s="53"/>
      <c r="AL355" s="53"/>
      <c r="AM355" s="53"/>
      <c r="AN355" s="53"/>
      <c r="AO355" s="53"/>
      <c r="AP355" s="53"/>
      <c r="AQ355" s="53"/>
      <c r="AR355" s="53"/>
      <c r="AS355" s="53"/>
      <c r="AT355" s="53"/>
      <c r="AU355" s="53"/>
      <c r="AV355" s="53"/>
    </row>
    <row r="356" spans="1:48" ht="38.25">
      <c r="A356" s="50">
        <v>337</v>
      </c>
      <c r="B356" s="51" t="s">
        <v>522</v>
      </c>
      <c r="C356" s="52">
        <v>1</v>
      </c>
      <c r="D356" s="52" t="s">
        <v>16</v>
      </c>
      <c r="E356" s="135" t="s">
        <v>211</v>
      </c>
      <c r="F356" s="135" t="s">
        <v>211</v>
      </c>
      <c r="G356" s="135" t="s">
        <v>211</v>
      </c>
      <c r="H356" s="135" t="s">
        <v>211</v>
      </c>
      <c r="I356" s="135" t="s">
        <v>211</v>
      </c>
      <c r="J356" s="135" t="s">
        <v>211</v>
      </c>
      <c r="K356" s="135" t="s">
        <v>211</v>
      </c>
      <c r="L356" s="135" t="s">
        <v>211</v>
      </c>
      <c r="M356" s="135" t="s">
        <v>211</v>
      </c>
      <c r="N356" s="135" t="s">
        <v>211</v>
      </c>
      <c r="O356" s="135" t="s">
        <v>211</v>
      </c>
      <c r="P356" s="135" t="s">
        <v>211</v>
      </c>
      <c r="Q356" s="135" t="s">
        <v>211</v>
      </c>
      <c r="R356" s="135" t="s">
        <v>211</v>
      </c>
      <c r="S356" s="135" t="s">
        <v>211</v>
      </c>
      <c r="T356" s="135" t="s">
        <v>211</v>
      </c>
      <c r="U356" s="135" t="s">
        <v>211</v>
      </c>
      <c r="V356" s="135" t="s">
        <v>211</v>
      </c>
      <c r="W356" s="135" t="s">
        <v>211</v>
      </c>
      <c r="X356" s="135" t="s">
        <v>211</v>
      </c>
      <c r="Y356" s="135" t="s">
        <v>211</v>
      </c>
      <c r="Z356" s="135" t="s">
        <v>211</v>
      </c>
      <c r="AA356" s="135" t="s">
        <v>211</v>
      </c>
      <c r="AB356" s="135" t="s">
        <v>211</v>
      </c>
      <c r="AC356" s="135" t="s">
        <v>211</v>
      </c>
      <c r="AD356" s="135" t="s">
        <v>211</v>
      </c>
      <c r="AE356" s="135" t="s">
        <v>211</v>
      </c>
      <c r="AF356" s="135" t="s">
        <v>211</v>
      </c>
      <c r="AG356" s="135" t="s">
        <v>211</v>
      </c>
      <c r="AH356" s="135" t="s">
        <v>211</v>
      </c>
      <c r="AI356" s="55"/>
      <c r="AJ356" s="55"/>
      <c r="AK356" s="55"/>
      <c r="AL356" s="55"/>
      <c r="AM356" s="55"/>
      <c r="AN356" s="55"/>
      <c r="AO356" s="55"/>
      <c r="AP356" s="55"/>
      <c r="AQ356" s="55"/>
      <c r="AR356" s="55"/>
      <c r="AS356" s="55"/>
      <c r="AT356" s="55"/>
      <c r="AU356" s="55"/>
      <c r="AV356" s="55"/>
    </row>
    <row r="357" spans="1:48">
      <c r="A357" s="50">
        <v>338</v>
      </c>
      <c r="B357" s="51" t="s">
        <v>523</v>
      </c>
      <c r="C357" s="52">
        <v>1</v>
      </c>
      <c r="D357" s="52" t="s">
        <v>16</v>
      </c>
      <c r="E357" s="134">
        <v>8722683.0899999999</v>
      </c>
      <c r="F357" s="134"/>
      <c r="G357" s="134">
        <v>8722683.0899999999</v>
      </c>
      <c r="H357" s="134"/>
      <c r="I357" s="134">
        <v>869050.97</v>
      </c>
      <c r="J357" s="134"/>
      <c r="K357" s="134">
        <v>8902795.4800000004</v>
      </c>
      <c r="L357" s="134"/>
      <c r="M357" s="134">
        <v>8630915.9299999997</v>
      </c>
      <c r="N357" s="134"/>
      <c r="O357" s="134">
        <v>8911050.8399999999</v>
      </c>
      <c r="P357" s="134"/>
      <c r="Q357" s="134">
        <v>9355178.6500000004</v>
      </c>
      <c r="R357" s="134"/>
      <c r="S357" s="134">
        <v>8396676.9299999997</v>
      </c>
      <c r="T357" s="134"/>
      <c r="U357" s="134">
        <v>8526245.2400000002</v>
      </c>
      <c r="V357" s="134"/>
      <c r="W357" s="134">
        <v>9224067.0099999998</v>
      </c>
      <c r="X357" s="134"/>
      <c r="Y357" s="134">
        <v>8244595.5899999999</v>
      </c>
      <c r="Z357" s="134"/>
      <c r="AA357" s="134">
        <v>9222584.1799999997</v>
      </c>
      <c r="AB357" s="134"/>
      <c r="AC357" s="134">
        <v>8572936.3900000006</v>
      </c>
      <c r="AD357" s="134"/>
      <c r="AE357" s="134">
        <v>8787305.0999999996</v>
      </c>
      <c r="AF357" s="134"/>
      <c r="AG357" s="134">
        <v>8280276.8399999999</v>
      </c>
      <c r="AH357" s="134"/>
      <c r="AI357" s="53"/>
      <c r="AJ357" s="53"/>
      <c r="AK357" s="53"/>
      <c r="AL357" s="53"/>
      <c r="AM357" s="53"/>
      <c r="AN357" s="53"/>
      <c r="AO357" s="53"/>
      <c r="AP357" s="53"/>
      <c r="AQ357" s="53"/>
      <c r="AR357" s="53"/>
      <c r="AS357" s="53"/>
      <c r="AT357" s="53"/>
      <c r="AU357" s="53"/>
      <c r="AV357" s="53"/>
    </row>
    <row r="358" spans="1:48">
      <c r="A358" s="50">
        <v>339</v>
      </c>
      <c r="B358" s="51" t="s">
        <v>524</v>
      </c>
      <c r="C358" s="52">
        <v>1</v>
      </c>
      <c r="D358" s="52" t="s">
        <v>16</v>
      </c>
      <c r="E358" s="134">
        <v>684456.15</v>
      </c>
      <c r="F358" s="134"/>
      <c r="G358" s="134">
        <v>684456.15</v>
      </c>
      <c r="H358" s="134"/>
      <c r="I358" s="134">
        <v>68799.360000000001</v>
      </c>
      <c r="J358" s="134"/>
      <c r="K358" s="134">
        <v>699596.16</v>
      </c>
      <c r="L358" s="134"/>
      <c r="M358" s="134">
        <v>694180.64</v>
      </c>
      <c r="N358" s="134"/>
      <c r="O358" s="134">
        <v>718001.55</v>
      </c>
      <c r="P358" s="134"/>
      <c r="Q358" s="134">
        <v>736730.87</v>
      </c>
      <c r="R358" s="134"/>
      <c r="S358" s="134">
        <v>659543.94999999995</v>
      </c>
      <c r="T358" s="134"/>
      <c r="U358" s="134">
        <v>669644.96</v>
      </c>
      <c r="V358" s="134"/>
      <c r="W358" s="134">
        <v>726479.54</v>
      </c>
      <c r="X358" s="134"/>
      <c r="Y358" s="134">
        <v>647738.17000000004</v>
      </c>
      <c r="Z358" s="134"/>
      <c r="AA358" s="134">
        <v>726144.26</v>
      </c>
      <c r="AB358" s="134"/>
      <c r="AC358" s="134">
        <v>688877.43</v>
      </c>
      <c r="AD358" s="134"/>
      <c r="AE358" s="134">
        <v>690784.43</v>
      </c>
      <c r="AF358" s="134"/>
      <c r="AG358" s="134">
        <v>650466.44999999995</v>
      </c>
      <c r="AH358" s="134"/>
      <c r="AI358" s="53"/>
      <c r="AJ358" s="53"/>
      <c r="AK358" s="53"/>
      <c r="AL358" s="53"/>
      <c r="AM358" s="53"/>
      <c r="AN358" s="53"/>
      <c r="AO358" s="53"/>
      <c r="AP358" s="53"/>
      <c r="AQ358" s="53"/>
      <c r="AR358" s="53"/>
      <c r="AS358" s="53"/>
      <c r="AT358" s="53"/>
      <c r="AU358" s="53"/>
      <c r="AV358" s="53"/>
    </row>
    <row r="359" spans="1:48">
      <c r="A359" s="50">
        <v>340</v>
      </c>
      <c r="B359" s="51" t="s">
        <v>525</v>
      </c>
      <c r="C359" s="52">
        <v>1</v>
      </c>
      <c r="D359" s="52" t="s">
        <v>16</v>
      </c>
      <c r="E359" s="134">
        <v>644015.12</v>
      </c>
      <c r="F359" s="134"/>
      <c r="G359" s="134">
        <v>644015.12</v>
      </c>
      <c r="H359" s="134"/>
      <c r="I359" s="134">
        <v>63979.77</v>
      </c>
      <c r="J359" s="134"/>
      <c r="K359" s="134">
        <v>657245.92000000004</v>
      </c>
      <c r="L359" s="134"/>
      <c r="M359" s="134">
        <v>646582.17000000004</v>
      </c>
      <c r="N359" s="134"/>
      <c r="O359" s="134">
        <v>651687.61</v>
      </c>
      <c r="P359" s="134"/>
      <c r="Q359" s="134">
        <v>718913.07</v>
      </c>
      <c r="R359" s="134"/>
      <c r="S359" s="134">
        <v>619923.28</v>
      </c>
      <c r="T359" s="134"/>
      <c r="U359" s="134">
        <v>629431.65</v>
      </c>
      <c r="V359" s="134"/>
      <c r="W359" s="134">
        <v>664075.31000000006</v>
      </c>
      <c r="X359" s="134"/>
      <c r="Y359" s="134">
        <v>608656.06999999995</v>
      </c>
      <c r="Z359" s="134"/>
      <c r="AA359" s="134">
        <v>663730.4</v>
      </c>
      <c r="AB359" s="134"/>
      <c r="AC359" s="134">
        <v>641183.12</v>
      </c>
      <c r="AD359" s="134"/>
      <c r="AE359" s="134">
        <v>648654.1</v>
      </c>
      <c r="AF359" s="134"/>
      <c r="AG359" s="134">
        <v>611373.31999999995</v>
      </c>
      <c r="AH359" s="134"/>
      <c r="AI359" s="53"/>
      <c r="AJ359" s="53"/>
      <c r="AK359" s="53"/>
      <c r="AL359" s="53"/>
      <c r="AM359" s="53"/>
      <c r="AN359" s="53"/>
      <c r="AO359" s="53"/>
      <c r="AP359" s="53"/>
      <c r="AQ359" s="53"/>
      <c r="AR359" s="53"/>
      <c r="AS359" s="53"/>
      <c r="AT359" s="53"/>
      <c r="AU359" s="53"/>
      <c r="AV359" s="53"/>
    </row>
    <row r="360" spans="1:48">
      <c r="A360" s="50">
        <v>341</v>
      </c>
      <c r="B360" s="51" t="s">
        <v>526</v>
      </c>
      <c r="C360" s="52">
        <v>1</v>
      </c>
      <c r="D360" s="52" t="s">
        <v>16</v>
      </c>
      <c r="E360" s="134">
        <v>460753.87</v>
      </c>
      <c r="F360" s="134"/>
      <c r="G360" s="134">
        <v>460753.87</v>
      </c>
      <c r="H360" s="134"/>
      <c r="I360" s="134">
        <v>45909.68</v>
      </c>
      <c r="J360" s="134"/>
      <c r="K360" s="134">
        <v>469653.9</v>
      </c>
      <c r="L360" s="134"/>
      <c r="M360" s="134">
        <v>455311.3</v>
      </c>
      <c r="N360" s="134"/>
      <c r="O360" s="134">
        <v>498912.17</v>
      </c>
      <c r="P360" s="134"/>
      <c r="Q360" s="134">
        <v>488706.92</v>
      </c>
      <c r="R360" s="134"/>
      <c r="S360" s="134">
        <v>443177.99</v>
      </c>
      <c r="T360" s="134"/>
      <c r="U360" s="134">
        <v>449921.11</v>
      </c>
      <c r="V360" s="134"/>
      <c r="W360" s="134">
        <v>481682.78</v>
      </c>
      <c r="X360" s="134"/>
      <c r="Y360" s="134">
        <v>435175.4</v>
      </c>
      <c r="Z360" s="134"/>
      <c r="AA360" s="134">
        <v>481497.77</v>
      </c>
      <c r="AB360" s="134"/>
      <c r="AC360" s="134">
        <v>452229.95</v>
      </c>
      <c r="AD360" s="134"/>
      <c r="AE360" s="134">
        <v>463522.69</v>
      </c>
      <c r="AF360" s="134"/>
      <c r="AG360" s="134">
        <v>436776.24</v>
      </c>
      <c r="AH360" s="134"/>
      <c r="AI360" s="53"/>
      <c r="AJ360" s="53"/>
      <c r="AK360" s="53"/>
      <c r="AL360" s="53"/>
      <c r="AM360" s="53"/>
      <c r="AN360" s="53"/>
      <c r="AO360" s="53"/>
      <c r="AP360" s="53"/>
      <c r="AQ360" s="53"/>
      <c r="AR360" s="53"/>
      <c r="AS360" s="53"/>
      <c r="AT360" s="53"/>
      <c r="AU360" s="53"/>
      <c r="AV360" s="53"/>
    </row>
    <row r="361" spans="1:48">
      <c r="A361" s="50">
        <v>342</v>
      </c>
      <c r="B361" s="51" t="s">
        <v>527</v>
      </c>
      <c r="C361" s="52">
        <v>1</v>
      </c>
      <c r="D361" s="52" t="s">
        <v>16</v>
      </c>
      <c r="E361" s="134">
        <v>733345.88</v>
      </c>
      <c r="F361" s="134"/>
      <c r="G361" s="134">
        <v>733345.88</v>
      </c>
      <c r="H361" s="134"/>
      <c r="I361" s="134">
        <v>73731.63</v>
      </c>
      <c r="J361" s="134"/>
      <c r="K361" s="134">
        <v>748705.18</v>
      </c>
      <c r="L361" s="134"/>
      <c r="M361" s="134">
        <v>742909.51</v>
      </c>
      <c r="N361" s="134"/>
      <c r="O361" s="134">
        <v>791636.4</v>
      </c>
      <c r="P361" s="134"/>
      <c r="Q361" s="134">
        <v>825145.95</v>
      </c>
      <c r="R361" s="134"/>
      <c r="S361" s="134">
        <v>706217.55</v>
      </c>
      <c r="T361" s="134"/>
      <c r="U361" s="134">
        <v>716974.47</v>
      </c>
      <c r="V361" s="134"/>
      <c r="W361" s="134">
        <v>763229.39</v>
      </c>
      <c r="X361" s="134"/>
      <c r="Y361" s="134">
        <v>693419.53</v>
      </c>
      <c r="Z361" s="134"/>
      <c r="AA361" s="134">
        <v>762690.73</v>
      </c>
      <c r="AB361" s="134"/>
      <c r="AC361" s="134">
        <v>737099.83</v>
      </c>
      <c r="AD361" s="134"/>
      <c r="AE361" s="134">
        <v>739208.13</v>
      </c>
      <c r="AF361" s="134"/>
      <c r="AG361" s="134">
        <v>696068.89</v>
      </c>
      <c r="AH361" s="134"/>
      <c r="AI361" s="53"/>
      <c r="AJ361" s="53"/>
      <c r="AK361" s="53"/>
      <c r="AL361" s="53"/>
      <c r="AM361" s="53"/>
      <c r="AN361" s="53"/>
      <c r="AO361" s="53"/>
      <c r="AP361" s="53"/>
      <c r="AQ361" s="53"/>
      <c r="AR361" s="53"/>
      <c r="AS361" s="53"/>
      <c r="AT361" s="53"/>
      <c r="AU361" s="53"/>
      <c r="AV361" s="53"/>
    </row>
    <row r="362" spans="1:48">
      <c r="A362" s="50">
        <v>343</v>
      </c>
      <c r="B362" s="51" t="s">
        <v>528</v>
      </c>
      <c r="C362" s="52">
        <v>1</v>
      </c>
      <c r="D362" s="52" t="s">
        <v>16</v>
      </c>
      <c r="E362" s="134">
        <v>453088.73</v>
      </c>
      <c r="F362" s="134"/>
      <c r="G362" s="134">
        <v>453088.73</v>
      </c>
      <c r="H362" s="134"/>
      <c r="I362" s="134">
        <v>45835.39</v>
      </c>
      <c r="J362" s="134"/>
      <c r="K362" s="134">
        <v>462537.2</v>
      </c>
      <c r="L362" s="134"/>
      <c r="M362" s="134">
        <v>456955.8</v>
      </c>
      <c r="N362" s="134"/>
      <c r="O362" s="134">
        <v>486607.75</v>
      </c>
      <c r="P362" s="134"/>
      <c r="Q362" s="134">
        <v>502931.8</v>
      </c>
      <c r="R362" s="134"/>
      <c r="S362" s="134">
        <v>436251.87</v>
      </c>
      <c r="T362" s="134"/>
      <c r="U362" s="134">
        <v>442767.44</v>
      </c>
      <c r="V362" s="134"/>
      <c r="W362" s="134">
        <v>495284.31</v>
      </c>
      <c r="X362" s="134"/>
      <c r="Y362" s="134">
        <v>428469.9</v>
      </c>
      <c r="Z362" s="134"/>
      <c r="AA362" s="134">
        <v>495334.77</v>
      </c>
      <c r="AB362" s="134"/>
      <c r="AC362" s="134">
        <v>453726.21</v>
      </c>
      <c r="AD362" s="134"/>
      <c r="AE362" s="134">
        <v>456604.65</v>
      </c>
      <c r="AF362" s="134"/>
      <c r="AG362" s="134">
        <v>429748.8</v>
      </c>
      <c r="AH362" s="134"/>
      <c r="AI362" s="53"/>
      <c r="AJ362" s="53"/>
      <c r="AK362" s="53"/>
      <c r="AL362" s="53"/>
      <c r="AM362" s="53"/>
      <c r="AN362" s="53"/>
      <c r="AO362" s="53"/>
      <c r="AP362" s="53"/>
      <c r="AQ362" s="53"/>
      <c r="AR362" s="53"/>
      <c r="AS362" s="53"/>
      <c r="AT362" s="53"/>
      <c r="AU362" s="53"/>
      <c r="AV362" s="53"/>
    </row>
    <row r="363" spans="1:48">
      <c r="A363" s="50">
        <v>344</v>
      </c>
      <c r="B363" s="51" t="s">
        <v>529</v>
      </c>
      <c r="C363" s="52">
        <v>1</v>
      </c>
      <c r="D363" s="52" t="s">
        <v>16</v>
      </c>
      <c r="E363" s="134">
        <v>605781.25</v>
      </c>
      <c r="F363" s="134"/>
      <c r="G363" s="134">
        <v>613851.71</v>
      </c>
      <c r="H363" s="134"/>
      <c r="I363" s="134">
        <v>58846.17</v>
      </c>
      <c r="J363" s="134"/>
      <c r="K363" s="134">
        <v>587903.05000000005</v>
      </c>
      <c r="L363" s="134"/>
      <c r="M363" s="134">
        <v>590387.04</v>
      </c>
      <c r="N363" s="134"/>
      <c r="O363" s="134">
        <v>625388.89</v>
      </c>
      <c r="P363" s="134"/>
      <c r="Q363" s="134">
        <v>643022.67000000004</v>
      </c>
      <c r="R363" s="134"/>
      <c r="S363" s="134">
        <v>554011.5</v>
      </c>
      <c r="T363" s="134"/>
      <c r="U363" s="134">
        <v>562254.88</v>
      </c>
      <c r="V363" s="134"/>
      <c r="W363" s="134">
        <v>633277.65</v>
      </c>
      <c r="X363" s="134"/>
      <c r="Y363" s="134">
        <v>544125.26</v>
      </c>
      <c r="Z363" s="134"/>
      <c r="AA363" s="134">
        <v>633267.74</v>
      </c>
      <c r="AB363" s="134"/>
      <c r="AC363" s="134">
        <v>586059.30000000005</v>
      </c>
      <c r="AD363" s="134"/>
      <c r="AE363" s="134">
        <v>580486.98</v>
      </c>
      <c r="AF363" s="134"/>
      <c r="AG363" s="134">
        <v>545811.07999999996</v>
      </c>
      <c r="AH363" s="134"/>
      <c r="AI363" s="53"/>
      <c r="AJ363" s="53"/>
      <c r="AK363" s="53"/>
      <c r="AL363" s="53"/>
      <c r="AM363" s="53"/>
      <c r="AN363" s="53"/>
      <c r="AO363" s="53"/>
      <c r="AP363" s="53"/>
      <c r="AQ363" s="53"/>
      <c r="AR363" s="53"/>
      <c r="AS363" s="53"/>
      <c r="AT363" s="53"/>
      <c r="AU363" s="53"/>
      <c r="AV363" s="53"/>
    </row>
    <row r="364" spans="1:48">
      <c r="A364" s="50">
        <v>345</v>
      </c>
      <c r="B364" s="51" t="s">
        <v>530</v>
      </c>
      <c r="C364" s="52">
        <v>1</v>
      </c>
      <c r="D364" s="52" t="s">
        <v>16</v>
      </c>
      <c r="E364" s="134">
        <v>580673.6</v>
      </c>
      <c r="F364" s="134"/>
      <c r="G364" s="134">
        <v>580673.6</v>
      </c>
      <c r="H364" s="134"/>
      <c r="I364" s="134">
        <v>58907.51</v>
      </c>
      <c r="J364" s="134"/>
      <c r="K364" s="134">
        <v>593600.34</v>
      </c>
      <c r="L364" s="134"/>
      <c r="M364" s="134">
        <v>594537.97</v>
      </c>
      <c r="N364" s="134"/>
      <c r="O364" s="134">
        <v>638055.53</v>
      </c>
      <c r="P364" s="134"/>
      <c r="Q364" s="134">
        <v>636183.89</v>
      </c>
      <c r="R364" s="134"/>
      <c r="S364" s="134">
        <v>559578.43000000005</v>
      </c>
      <c r="T364" s="134"/>
      <c r="U364" s="134">
        <v>568003.5</v>
      </c>
      <c r="V364" s="134"/>
      <c r="W364" s="134">
        <v>626741.32999999996</v>
      </c>
      <c r="X364" s="134"/>
      <c r="Y364" s="134">
        <v>549515.23</v>
      </c>
      <c r="Z364" s="134"/>
      <c r="AA364" s="134">
        <v>626617.81000000006</v>
      </c>
      <c r="AB364" s="134"/>
      <c r="AC364" s="134">
        <v>589830.54</v>
      </c>
      <c r="AD364" s="134"/>
      <c r="AE364" s="134">
        <v>586054.29</v>
      </c>
      <c r="AF364" s="134"/>
      <c r="AG364" s="134">
        <v>551452.88</v>
      </c>
      <c r="AH364" s="134"/>
      <c r="AI364" s="53"/>
      <c r="AJ364" s="53"/>
      <c r="AK364" s="53"/>
      <c r="AL364" s="53"/>
      <c r="AM364" s="53"/>
      <c r="AN364" s="53"/>
      <c r="AO364" s="53"/>
      <c r="AP364" s="53"/>
      <c r="AQ364" s="53"/>
      <c r="AR364" s="53"/>
      <c r="AS364" s="53"/>
      <c r="AT364" s="53"/>
      <c r="AU364" s="53"/>
      <c r="AV364" s="53"/>
    </row>
    <row r="365" spans="1:48">
      <c r="A365" s="50">
        <v>346</v>
      </c>
      <c r="B365" s="51" t="s">
        <v>531</v>
      </c>
      <c r="C365" s="52">
        <v>1</v>
      </c>
      <c r="D365" s="52" t="s">
        <v>16</v>
      </c>
      <c r="E365" s="134">
        <v>368250.97</v>
      </c>
      <c r="F365" s="134"/>
      <c r="G365" s="134">
        <v>373156.96</v>
      </c>
      <c r="H365" s="134"/>
      <c r="I365" s="134">
        <v>35946.39</v>
      </c>
      <c r="J365" s="134"/>
      <c r="K365" s="134">
        <v>358761.29</v>
      </c>
      <c r="L365" s="134"/>
      <c r="M365" s="134">
        <v>322960.96999999997</v>
      </c>
      <c r="N365" s="134"/>
      <c r="O365" s="134">
        <v>324080.34000000003</v>
      </c>
      <c r="P365" s="134"/>
      <c r="Q365" s="134">
        <v>349013.3</v>
      </c>
      <c r="R365" s="134"/>
      <c r="S365" s="134">
        <v>337809.8</v>
      </c>
      <c r="T365" s="134"/>
      <c r="U365" s="134">
        <v>342845.21</v>
      </c>
      <c r="V365" s="134"/>
      <c r="W365" s="134">
        <v>348297.14</v>
      </c>
      <c r="X365" s="134"/>
      <c r="Y365" s="134">
        <v>331764.67</v>
      </c>
      <c r="Z365" s="134"/>
      <c r="AA365" s="134">
        <v>345956.81</v>
      </c>
      <c r="AB365" s="134"/>
      <c r="AC365" s="134">
        <v>332861.89</v>
      </c>
      <c r="AD365" s="134"/>
      <c r="AE365" s="134">
        <v>354448.18</v>
      </c>
      <c r="AF365" s="134"/>
      <c r="AG365" s="134">
        <v>333192.28999999998</v>
      </c>
      <c r="AH365" s="134"/>
      <c r="AI365" s="53"/>
      <c r="AJ365" s="53"/>
      <c r="AK365" s="53"/>
      <c r="AL365" s="53"/>
      <c r="AM365" s="53"/>
      <c r="AN365" s="53"/>
      <c r="AO365" s="53"/>
      <c r="AP365" s="53"/>
      <c r="AQ365" s="53"/>
      <c r="AR365" s="53"/>
      <c r="AS365" s="53"/>
      <c r="AT365" s="53"/>
      <c r="AU365" s="53"/>
      <c r="AV365" s="53"/>
    </row>
    <row r="366" spans="1:48">
      <c r="A366" s="50">
        <v>347</v>
      </c>
      <c r="B366" s="51" t="s">
        <v>532</v>
      </c>
      <c r="C366" s="52">
        <v>1</v>
      </c>
      <c r="D366" s="52" t="s">
        <v>16</v>
      </c>
      <c r="E366" s="134">
        <v>480541.96</v>
      </c>
      <c r="F366" s="134"/>
      <c r="G366" s="134">
        <v>480541.96</v>
      </c>
      <c r="H366" s="134"/>
      <c r="I366" s="134">
        <v>47575.199999999997</v>
      </c>
      <c r="J366" s="134"/>
      <c r="K366" s="134">
        <v>491029.66</v>
      </c>
      <c r="L366" s="134"/>
      <c r="M366" s="134">
        <v>473235.99</v>
      </c>
      <c r="N366" s="134"/>
      <c r="O366" s="134">
        <v>502984.45</v>
      </c>
      <c r="P366" s="134"/>
      <c r="Q366" s="134">
        <v>518070.31</v>
      </c>
      <c r="R366" s="134"/>
      <c r="S366" s="134">
        <v>462717.17</v>
      </c>
      <c r="T366" s="134"/>
      <c r="U366" s="134">
        <v>469907.25</v>
      </c>
      <c r="V366" s="134"/>
      <c r="W366" s="134">
        <v>510715.67</v>
      </c>
      <c r="X366" s="134"/>
      <c r="Y366" s="134">
        <v>454427.57</v>
      </c>
      <c r="Z366" s="134"/>
      <c r="AA366" s="134">
        <v>510840.06</v>
      </c>
      <c r="AB366" s="134"/>
      <c r="AC366" s="134">
        <v>469803.39</v>
      </c>
      <c r="AD366" s="134"/>
      <c r="AE366" s="134">
        <v>484354.06</v>
      </c>
      <c r="AF366" s="134"/>
      <c r="AG366" s="134">
        <v>456617.56</v>
      </c>
      <c r="AH366" s="134"/>
      <c r="AI366" s="53"/>
      <c r="AJ366" s="53"/>
      <c r="AK366" s="53"/>
      <c r="AL366" s="53"/>
      <c r="AM366" s="53"/>
      <c r="AN366" s="53"/>
      <c r="AO366" s="53"/>
      <c r="AP366" s="53"/>
      <c r="AQ366" s="53"/>
      <c r="AR366" s="53"/>
      <c r="AS366" s="53"/>
      <c r="AT366" s="53"/>
      <c r="AU366" s="53"/>
      <c r="AV366" s="53"/>
    </row>
    <row r="367" spans="1:48">
      <c r="A367" s="50">
        <v>348</v>
      </c>
      <c r="B367" s="51" t="s">
        <v>533</v>
      </c>
      <c r="C367" s="52">
        <v>1</v>
      </c>
      <c r="D367" s="52" t="s">
        <v>16</v>
      </c>
      <c r="E367" s="134">
        <v>395031.54</v>
      </c>
      <c r="F367" s="134"/>
      <c r="G367" s="134">
        <v>395031.54</v>
      </c>
      <c r="H367" s="134"/>
      <c r="I367" s="134">
        <v>39338.06</v>
      </c>
      <c r="J367" s="134"/>
      <c r="K367" s="134">
        <v>403830.22</v>
      </c>
      <c r="L367" s="134"/>
      <c r="M367" s="134">
        <v>391497.78</v>
      </c>
      <c r="N367" s="134"/>
      <c r="O367" s="134">
        <v>393356.99</v>
      </c>
      <c r="P367" s="134"/>
      <c r="Q367" s="134">
        <v>424237.82</v>
      </c>
      <c r="R367" s="134"/>
      <c r="S367" s="134">
        <v>380480.6</v>
      </c>
      <c r="T367" s="134"/>
      <c r="U367" s="134">
        <v>386401.58</v>
      </c>
      <c r="V367" s="134"/>
      <c r="W367" s="134">
        <v>418288.23</v>
      </c>
      <c r="X367" s="134"/>
      <c r="Y367" s="134">
        <v>373679.22</v>
      </c>
      <c r="Z367" s="134"/>
      <c r="AA367" s="134">
        <v>418198.81</v>
      </c>
      <c r="AB367" s="134"/>
      <c r="AC367" s="134">
        <v>388880.92</v>
      </c>
      <c r="AD367" s="134"/>
      <c r="AE367" s="134">
        <v>398500.89</v>
      </c>
      <c r="AF367" s="134"/>
      <c r="AG367" s="134">
        <v>375499.58</v>
      </c>
      <c r="AH367" s="134"/>
      <c r="AI367" s="53"/>
      <c r="AJ367" s="53"/>
      <c r="AK367" s="53"/>
      <c r="AL367" s="53"/>
      <c r="AM367" s="53"/>
      <c r="AN367" s="53"/>
      <c r="AO367" s="53"/>
      <c r="AP367" s="53"/>
      <c r="AQ367" s="53"/>
      <c r="AR367" s="53"/>
      <c r="AS367" s="53"/>
      <c r="AT367" s="53"/>
      <c r="AU367" s="53"/>
      <c r="AV367" s="53"/>
    </row>
    <row r="368" spans="1:48">
      <c r="A368" s="50">
        <v>349</v>
      </c>
      <c r="B368" s="51" t="s">
        <v>534</v>
      </c>
      <c r="C368" s="52">
        <v>1</v>
      </c>
      <c r="D368" s="52" t="s">
        <v>16</v>
      </c>
      <c r="E368" s="134">
        <v>333030.84999999998</v>
      </c>
      <c r="F368" s="134"/>
      <c r="G368" s="134">
        <v>333030.84999999998</v>
      </c>
      <c r="H368" s="134"/>
      <c r="I368" s="134">
        <v>33457.71</v>
      </c>
      <c r="J368" s="134"/>
      <c r="K368" s="134">
        <v>331652.31</v>
      </c>
      <c r="L368" s="134"/>
      <c r="M368" s="134">
        <v>329085.02</v>
      </c>
      <c r="N368" s="134"/>
      <c r="O368" s="134">
        <v>352229.88</v>
      </c>
      <c r="P368" s="134"/>
      <c r="Q368" s="134">
        <v>355665.29</v>
      </c>
      <c r="R368" s="134"/>
      <c r="S368" s="134">
        <v>316198.96999999997</v>
      </c>
      <c r="T368" s="134"/>
      <c r="U368" s="134">
        <v>321109.27</v>
      </c>
      <c r="V368" s="134"/>
      <c r="W368" s="134">
        <v>350987.17</v>
      </c>
      <c r="X368" s="134"/>
      <c r="Y368" s="134">
        <v>310387.15999999997</v>
      </c>
      <c r="Z368" s="134"/>
      <c r="AA368" s="134">
        <v>350995.63</v>
      </c>
      <c r="AB368" s="134"/>
      <c r="AC368" s="134">
        <v>326447.31</v>
      </c>
      <c r="AD368" s="134"/>
      <c r="AE368" s="134">
        <v>327325.58</v>
      </c>
      <c r="AF368" s="134"/>
      <c r="AG368" s="134">
        <v>308219.18</v>
      </c>
      <c r="AH368" s="134"/>
      <c r="AI368" s="53"/>
      <c r="AJ368" s="53"/>
      <c r="AK368" s="53"/>
      <c r="AL368" s="53"/>
      <c r="AM368" s="53"/>
      <c r="AN368" s="53"/>
      <c r="AO368" s="53"/>
      <c r="AP368" s="53"/>
      <c r="AQ368" s="53"/>
      <c r="AR368" s="53"/>
      <c r="AS368" s="53"/>
      <c r="AT368" s="53"/>
      <c r="AU368" s="53"/>
      <c r="AV368" s="53"/>
    </row>
    <row r="369" spans="1:48">
      <c r="A369" s="50">
        <v>350</v>
      </c>
      <c r="B369" s="51" t="s">
        <v>535</v>
      </c>
      <c r="C369" s="52">
        <v>1</v>
      </c>
      <c r="D369" s="52" t="s">
        <v>16</v>
      </c>
      <c r="E369" s="134">
        <v>583011.92000000004</v>
      </c>
      <c r="F369" s="134"/>
      <c r="G369" s="134">
        <v>583011.92000000004</v>
      </c>
      <c r="H369" s="134"/>
      <c r="I369" s="134">
        <v>58635.8</v>
      </c>
      <c r="J369" s="134"/>
      <c r="K369" s="134">
        <v>577197.42000000004</v>
      </c>
      <c r="L369" s="134"/>
      <c r="M369" s="134">
        <v>566707.44999999995</v>
      </c>
      <c r="N369" s="134"/>
      <c r="O369" s="134">
        <v>620186.11</v>
      </c>
      <c r="P369" s="134"/>
      <c r="Q369" s="134">
        <v>619235.80000000005</v>
      </c>
      <c r="R369" s="134"/>
      <c r="S369" s="134">
        <v>551867.06000000006</v>
      </c>
      <c r="T369" s="134"/>
      <c r="U369" s="134">
        <v>560528.21</v>
      </c>
      <c r="V369" s="134"/>
      <c r="W369" s="134">
        <v>610134.06000000006</v>
      </c>
      <c r="X369" s="134"/>
      <c r="Y369" s="134">
        <v>541845.99</v>
      </c>
      <c r="Z369" s="134"/>
      <c r="AA369" s="134">
        <v>610181.74</v>
      </c>
      <c r="AB369" s="134"/>
      <c r="AC369" s="134">
        <v>562838.84</v>
      </c>
      <c r="AD369" s="134"/>
      <c r="AE369" s="134">
        <v>569877.5</v>
      </c>
      <c r="AF369" s="134"/>
      <c r="AG369" s="134">
        <v>536615.68999999994</v>
      </c>
      <c r="AH369" s="134"/>
      <c r="AI369" s="53"/>
      <c r="AJ369" s="53"/>
      <c r="AK369" s="53"/>
      <c r="AL369" s="53"/>
      <c r="AM369" s="53"/>
      <c r="AN369" s="53"/>
      <c r="AO369" s="53"/>
      <c r="AP369" s="53"/>
      <c r="AQ369" s="53"/>
      <c r="AR369" s="53"/>
      <c r="AS369" s="53"/>
      <c r="AT369" s="53"/>
      <c r="AU369" s="53"/>
      <c r="AV369" s="53"/>
    </row>
    <row r="370" spans="1:48">
      <c r="A370" s="50">
        <v>351</v>
      </c>
      <c r="B370" s="51" t="s">
        <v>536</v>
      </c>
      <c r="C370" s="52">
        <v>1</v>
      </c>
      <c r="D370" s="52" t="s">
        <v>16</v>
      </c>
      <c r="E370" s="134">
        <v>843294.81</v>
      </c>
      <c r="F370" s="134"/>
      <c r="G370" s="134">
        <v>843294.81</v>
      </c>
      <c r="H370" s="134"/>
      <c r="I370" s="134">
        <v>83780.509999999995</v>
      </c>
      <c r="J370" s="134"/>
      <c r="K370" s="134">
        <v>835286.74</v>
      </c>
      <c r="L370" s="134"/>
      <c r="M370" s="134">
        <v>807382.77</v>
      </c>
      <c r="N370" s="134"/>
      <c r="O370" s="134">
        <v>861239.08</v>
      </c>
      <c r="P370" s="134"/>
      <c r="Q370" s="134">
        <v>876094.09</v>
      </c>
      <c r="R370" s="134"/>
      <c r="S370" s="134">
        <v>798109.76</v>
      </c>
      <c r="T370" s="134"/>
      <c r="U370" s="134">
        <v>810832.94</v>
      </c>
      <c r="V370" s="134"/>
      <c r="W370" s="134">
        <v>863369.5</v>
      </c>
      <c r="X370" s="134"/>
      <c r="Y370" s="134">
        <v>783582.05</v>
      </c>
      <c r="Z370" s="134"/>
      <c r="AA370" s="134">
        <v>863306</v>
      </c>
      <c r="AB370" s="134"/>
      <c r="AC370" s="134">
        <v>801925.3</v>
      </c>
      <c r="AD370" s="134"/>
      <c r="AE370" s="134">
        <v>824359.19</v>
      </c>
      <c r="AF370" s="134"/>
      <c r="AG370" s="134">
        <v>776972.1</v>
      </c>
      <c r="AH370" s="134"/>
      <c r="AI370" s="53"/>
      <c r="AJ370" s="53"/>
      <c r="AK370" s="53"/>
      <c r="AL370" s="53"/>
      <c r="AM370" s="53"/>
      <c r="AN370" s="53"/>
      <c r="AO370" s="53"/>
      <c r="AP370" s="53"/>
      <c r="AQ370" s="53"/>
      <c r="AR370" s="53"/>
      <c r="AS370" s="53"/>
      <c r="AT370" s="53"/>
      <c r="AU370" s="53"/>
      <c r="AV370" s="53"/>
    </row>
    <row r="371" spans="1:48">
      <c r="A371" s="50">
        <v>352</v>
      </c>
      <c r="B371" s="51" t="s">
        <v>537</v>
      </c>
      <c r="C371" s="52">
        <v>1</v>
      </c>
      <c r="D371" s="52" t="s">
        <v>16</v>
      </c>
      <c r="E371" s="134">
        <v>278088.2</v>
      </c>
      <c r="F371" s="134"/>
      <c r="G371" s="134">
        <v>278088.2</v>
      </c>
      <c r="H371" s="134"/>
      <c r="I371" s="134">
        <v>27843.38</v>
      </c>
      <c r="J371" s="134"/>
      <c r="K371" s="134">
        <v>284511.65999999997</v>
      </c>
      <c r="L371" s="134"/>
      <c r="M371" s="134">
        <v>281988.57</v>
      </c>
      <c r="N371" s="134"/>
      <c r="O371" s="134">
        <v>292739.84999999998</v>
      </c>
      <c r="P371" s="134"/>
      <c r="Q371" s="134">
        <v>298416.51</v>
      </c>
      <c r="R371" s="134"/>
      <c r="S371" s="134">
        <v>268006.42</v>
      </c>
      <c r="T371" s="134"/>
      <c r="U371" s="134">
        <v>272184.46999999997</v>
      </c>
      <c r="V371" s="134"/>
      <c r="W371" s="134">
        <v>294268.90000000002</v>
      </c>
      <c r="X371" s="134"/>
      <c r="Y371" s="134">
        <v>263258.88</v>
      </c>
      <c r="Z371" s="134"/>
      <c r="AA371" s="134">
        <v>294307.02</v>
      </c>
      <c r="AB371" s="134"/>
      <c r="AC371" s="134">
        <v>264796.86</v>
      </c>
      <c r="AD371" s="134"/>
      <c r="AE371" s="134">
        <v>280644.78999999998</v>
      </c>
      <c r="AF371" s="134"/>
      <c r="AG371" s="134">
        <v>264332.46999999997</v>
      </c>
      <c r="AH371" s="134"/>
      <c r="AI371" s="53"/>
      <c r="AJ371" s="53"/>
      <c r="AK371" s="53"/>
      <c r="AL371" s="53"/>
      <c r="AM371" s="53"/>
      <c r="AN371" s="53"/>
      <c r="AO371" s="53"/>
      <c r="AP371" s="53"/>
      <c r="AQ371" s="53"/>
      <c r="AR371" s="53"/>
      <c r="AS371" s="53"/>
      <c r="AT371" s="53"/>
      <c r="AU371" s="53"/>
      <c r="AV371" s="53"/>
    </row>
    <row r="372" spans="1:48">
      <c r="A372" s="50">
        <v>353</v>
      </c>
      <c r="B372" s="51" t="s">
        <v>538</v>
      </c>
      <c r="C372" s="52">
        <v>1</v>
      </c>
      <c r="D372" s="52" t="s">
        <v>16</v>
      </c>
      <c r="E372" s="134">
        <v>322851.27</v>
      </c>
      <c r="F372" s="134"/>
      <c r="G372" s="134">
        <v>327152.42</v>
      </c>
      <c r="H372" s="134"/>
      <c r="I372" s="134">
        <v>35571.86</v>
      </c>
      <c r="J372" s="134"/>
      <c r="K372" s="134">
        <v>342249.18</v>
      </c>
      <c r="L372" s="134"/>
      <c r="M372" s="134">
        <v>364003.15</v>
      </c>
      <c r="N372" s="134"/>
      <c r="O372" s="134">
        <v>388288.29</v>
      </c>
      <c r="P372" s="134"/>
      <c r="Q372" s="134">
        <v>404994.06</v>
      </c>
      <c r="R372" s="134"/>
      <c r="S372" s="134">
        <v>322922.26</v>
      </c>
      <c r="T372" s="134"/>
      <c r="U372" s="134">
        <v>325605.57</v>
      </c>
      <c r="V372" s="134"/>
      <c r="W372" s="134">
        <v>374707.61</v>
      </c>
      <c r="X372" s="134"/>
      <c r="Y372" s="134">
        <v>318878.03999999998</v>
      </c>
      <c r="Z372" s="134"/>
      <c r="AA372" s="134">
        <v>374565.62</v>
      </c>
      <c r="AB372" s="134"/>
      <c r="AC372" s="134">
        <v>361317.43</v>
      </c>
      <c r="AD372" s="134"/>
      <c r="AE372" s="134">
        <v>346451.20000000001</v>
      </c>
      <c r="AF372" s="134"/>
      <c r="AG372" s="134">
        <v>315370.07</v>
      </c>
      <c r="AH372" s="134"/>
      <c r="AI372" s="53"/>
      <c r="AJ372" s="53"/>
      <c r="AK372" s="53"/>
      <c r="AL372" s="53"/>
      <c r="AM372" s="53"/>
      <c r="AN372" s="53"/>
      <c r="AO372" s="53"/>
      <c r="AP372" s="53"/>
      <c r="AQ372" s="53"/>
      <c r="AR372" s="53"/>
      <c r="AS372" s="53"/>
      <c r="AT372" s="53"/>
      <c r="AU372" s="53"/>
      <c r="AV372" s="53"/>
    </row>
    <row r="373" spans="1:48" ht="25.5">
      <c r="A373" s="50">
        <v>354</v>
      </c>
      <c r="B373" s="59" t="s">
        <v>539</v>
      </c>
      <c r="C373" s="52">
        <v>1</v>
      </c>
      <c r="D373" s="52" t="s">
        <v>16</v>
      </c>
      <c r="E373" s="135" t="s">
        <v>211</v>
      </c>
      <c r="F373" s="135" t="s">
        <v>211</v>
      </c>
      <c r="G373" s="135" t="s">
        <v>211</v>
      </c>
      <c r="H373" s="135" t="s">
        <v>211</v>
      </c>
      <c r="I373" s="135" t="s">
        <v>211</v>
      </c>
      <c r="J373" s="135" t="s">
        <v>211</v>
      </c>
      <c r="K373" s="135" t="s">
        <v>211</v>
      </c>
      <c r="L373" s="135" t="s">
        <v>211</v>
      </c>
      <c r="M373" s="135" t="s">
        <v>211</v>
      </c>
      <c r="N373" s="135" t="s">
        <v>211</v>
      </c>
      <c r="O373" s="135" t="s">
        <v>211</v>
      </c>
      <c r="P373" s="135" t="s">
        <v>211</v>
      </c>
      <c r="Q373" s="135" t="s">
        <v>211</v>
      </c>
      <c r="R373" s="135" t="s">
        <v>211</v>
      </c>
      <c r="S373" s="135" t="s">
        <v>211</v>
      </c>
      <c r="T373" s="135" t="s">
        <v>211</v>
      </c>
      <c r="U373" s="135" t="s">
        <v>211</v>
      </c>
      <c r="V373" s="135" t="s">
        <v>211</v>
      </c>
      <c r="W373" s="135" t="s">
        <v>211</v>
      </c>
      <c r="X373" s="135" t="s">
        <v>211</v>
      </c>
      <c r="Y373" s="135" t="s">
        <v>211</v>
      </c>
      <c r="Z373" s="135" t="s">
        <v>211</v>
      </c>
      <c r="AA373" s="135" t="s">
        <v>211</v>
      </c>
      <c r="AB373" s="135" t="s">
        <v>211</v>
      </c>
      <c r="AC373" s="135" t="s">
        <v>211</v>
      </c>
      <c r="AD373" s="135" t="s">
        <v>211</v>
      </c>
      <c r="AE373" s="135" t="s">
        <v>211</v>
      </c>
      <c r="AF373" s="135" t="s">
        <v>211</v>
      </c>
      <c r="AG373" s="135" t="s">
        <v>211</v>
      </c>
      <c r="AH373" s="135" t="s">
        <v>211</v>
      </c>
      <c r="AI373" s="55"/>
      <c r="AJ373" s="55"/>
      <c r="AK373" s="55"/>
      <c r="AL373" s="55"/>
      <c r="AM373" s="55"/>
      <c r="AN373" s="55"/>
      <c r="AO373" s="55"/>
      <c r="AP373" s="55"/>
      <c r="AQ373" s="55"/>
      <c r="AR373" s="55"/>
      <c r="AS373" s="55"/>
      <c r="AT373" s="55"/>
      <c r="AU373" s="55"/>
      <c r="AV373" s="55"/>
    </row>
    <row r="374" spans="1:48" ht="25.5">
      <c r="A374" s="50">
        <v>355</v>
      </c>
      <c r="B374" s="51" t="s">
        <v>540</v>
      </c>
      <c r="C374" s="52">
        <v>1</v>
      </c>
      <c r="D374" s="52" t="s">
        <v>16</v>
      </c>
      <c r="E374" s="134">
        <v>148618.88</v>
      </c>
      <c r="F374" s="134"/>
      <c r="G374" s="134">
        <v>148618.88</v>
      </c>
      <c r="H374" s="134"/>
      <c r="I374" s="134">
        <v>14752.39</v>
      </c>
      <c r="J374" s="134"/>
      <c r="K374" s="134">
        <v>152810.76</v>
      </c>
      <c r="L374" s="134"/>
      <c r="M374" s="134">
        <v>147705.9</v>
      </c>
      <c r="N374" s="134"/>
      <c r="O374" s="134">
        <v>149917.1</v>
      </c>
      <c r="P374" s="134"/>
      <c r="Q374" s="134">
        <v>164712.64000000001</v>
      </c>
      <c r="R374" s="134"/>
      <c r="S374" s="134">
        <v>143569.54</v>
      </c>
      <c r="T374" s="134"/>
      <c r="U374" s="134">
        <v>145775.67999999999</v>
      </c>
      <c r="V374" s="134"/>
      <c r="W374" s="134">
        <v>153121.15</v>
      </c>
      <c r="X374" s="134"/>
      <c r="Y374" s="134">
        <v>140953.93</v>
      </c>
      <c r="Z374" s="134"/>
      <c r="AA374" s="134">
        <v>163547.76999999999</v>
      </c>
      <c r="AB374" s="134"/>
      <c r="AC374" s="134">
        <v>146468.18</v>
      </c>
      <c r="AD374" s="134"/>
      <c r="AE374" s="134">
        <v>150610.31</v>
      </c>
      <c r="AF374" s="134"/>
      <c r="AG374" s="134">
        <v>141956.04999999999</v>
      </c>
      <c r="AH374" s="134"/>
      <c r="AI374" s="53"/>
      <c r="AJ374" s="53"/>
      <c r="AK374" s="53"/>
      <c r="AL374" s="53"/>
      <c r="AM374" s="53"/>
      <c r="AN374" s="53"/>
      <c r="AO374" s="53"/>
      <c r="AP374" s="53"/>
      <c r="AQ374" s="53"/>
      <c r="AR374" s="53"/>
      <c r="AS374" s="53"/>
      <c r="AT374" s="53"/>
      <c r="AU374" s="53"/>
      <c r="AV374" s="53"/>
    </row>
    <row r="375" spans="1:48" ht="51">
      <c r="A375" s="50">
        <v>356</v>
      </c>
      <c r="B375" s="51" t="s">
        <v>541</v>
      </c>
      <c r="C375" s="52">
        <v>1</v>
      </c>
      <c r="D375" s="52" t="s">
        <v>16</v>
      </c>
      <c r="E375" s="134">
        <v>997149.6</v>
      </c>
      <c r="F375" s="134"/>
      <c r="G375" s="134">
        <v>997149.6</v>
      </c>
      <c r="H375" s="134"/>
      <c r="I375" s="134">
        <v>98483.1</v>
      </c>
      <c r="J375" s="134"/>
      <c r="K375" s="134">
        <v>1017378.12</v>
      </c>
      <c r="L375" s="134"/>
      <c r="M375" s="134">
        <v>970519.43</v>
      </c>
      <c r="N375" s="134"/>
      <c r="O375" s="134">
        <v>1013552.37</v>
      </c>
      <c r="P375" s="134"/>
      <c r="Q375" s="134">
        <v>1077792.04</v>
      </c>
      <c r="R375" s="134"/>
      <c r="S375" s="134">
        <v>959454.86</v>
      </c>
      <c r="T375" s="134"/>
      <c r="U375" s="134">
        <v>974449.78</v>
      </c>
      <c r="V375" s="134"/>
      <c r="W375" s="134">
        <v>1062394.99</v>
      </c>
      <c r="X375" s="134"/>
      <c r="Y375" s="134">
        <v>941965.25</v>
      </c>
      <c r="Z375" s="134"/>
      <c r="AA375" s="134">
        <v>1062677.3700000001</v>
      </c>
      <c r="AB375" s="134"/>
      <c r="AC375" s="134">
        <v>964594.05</v>
      </c>
      <c r="AD375" s="134"/>
      <c r="AE375" s="134">
        <v>1003917.4</v>
      </c>
      <c r="AF375" s="134"/>
      <c r="AG375" s="134">
        <v>946634.6</v>
      </c>
      <c r="AH375" s="134"/>
      <c r="AI375" s="53"/>
      <c r="AJ375" s="53"/>
      <c r="AK375" s="53"/>
      <c r="AL375" s="53"/>
      <c r="AM375" s="53"/>
      <c r="AN375" s="53"/>
      <c r="AO375" s="53"/>
      <c r="AP375" s="53"/>
      <c r="AQ375" s="53"/>
      <c r="AR375" s="53"/>
      <c r="AS375" s="53"/>
      <c r="AT375" s="53"/>
      <c r="AU375" s="53"/>
      <c r="AV375" s="53"/>
    </row>
    <row r="376" spans="1:48" ht="25.5">
      <c r="A376" s="50">
        <v>357</v>
      </c>
      <c r="B376" s="51" t="s">
        <v>542</v>
      </c>
      <c r="C376" s="52">
        <v>1</v>
      </c>
      <c r="D376" s="52" t="s">
        <v>16</v>
      </c>
      <c r="E376" s="134">
        <v>326046.61</v>
      </c>
      <c r="F376" s="134"/>
      <c r="G376" s="134">
        <v>326046.61</v>
      </c>
      <c r="H376" s="134"/>
      <c r="I376" s="134">
        <v>32766.65</v>
      </c>
      <c r="J376" s="134"/>
      <c r="K376" s="134">
        <v>332753.3</v>
      </c>
      <c r="L376" s="134"/>
      <c r="M376" s="134">
        <v>330177.48</v>
      </c>
      <c r="N376" s="134"/>
      <c r="O376" s="134">
        <v>346357.27</v>
      </c>
      <c r="P376" s="134"/>
      <c r="Q376" s="134">
        <v>355548.1</v>
      </c>
      <c r="R376" s="134"/>
      <c r="S376" s="134">
        <v>313835.83</v>
      </c>
      <c r="T376" s="134"/>
      <c r="U376" s="134">
        <v>318641.33</v>
      </c>
      <c r="V376" s="134"/>
      <c r="W376" s="134">
        <v>350928.38</v>
      </c>
      <c r="X376" s="134"/>
      <c r="Y376" s="134">
        <v>308122.53000000003</v>
      </c>
      <c r="Z376" s="134"/>
      <c r="AA376" s="134">
        <v>350912.81</v>
      </c>
      <c r="AB376" s="134"/>
      <c r="AC376" s="134">
        <v>327560</v>
      </c>
      <c r="AD376" s="134"/>
      <c r="AE376" s="134">
        <v>328442.89</v>
      </c>
      <c r="AF376" s="134"/>
      <c r="AG376" s="134">
        <v>309271.39</v>
      </c>
      <c r="AH376" s="134"/>
      <c r="AI376" s="53"/>
      <c r="AJ376" s="53"/>
      <c r="AK376" s="53"/>
      <c r="AL376" s="53"/>
      <c r="AM376" s="53"/>
      <c r="AN376" s="53"/>
      <c r="AO376" s="53"/>
      <c r="AP376" s="53"/>
      <c r="AQ376" s="53"/>
      <c r="AR376" s="53"/>
      <c r="AS376" s="53"/>
      <c r="AT376" s="53"/>
      <c r="AU376" s="53"/>
      <c r="AV376" s="53"/>
    </row>
    <row r="377" spans="1:48" ht="25.5">
      <c r="A377" s="50">
        <v>358</v>
      </c>
      <c r="B377" s="51" t="s">
        <v>543</v>
      </c>
      <c r="C377" s="52">
        <v>1</v>
      </c>
      <c r="D377" s="52" t="s">
        <v>16</v>
      </c>
      <c r="E377" s="134">
        <v>242787.35</v>
      </c>
      <c r="F377" s="134"/>
      <c r="G377" s="134">
        <v>242787.35</v>
      </c>
      <c r="H377" s="134"/>
      <c r="I377" s="134">
        <v>24550.45</v>
      </c>
      <c r="J377" s="134"/>
      <c r="K377" s="134">
        <v>247660.92</v>
      </c>
      <c r="L377" s="134"/>
      <c r="M377" s="134">
        <v>246412.57</v>
      </c>
      <c r="N377" s="134"/>
      <c r="O377" s="134">
        <v>265851.98</v>
      </c>
      <c r="P377" s="134"/>
      <c r="Q377" s="134">
        <v>264551.65000000002</v>
      </c>
      <c r="R377" s="134"/>
      <c r="S377" s="134">
        <v>233640.86</v>
      </c>
      <c r="T377" s="134"/>
      <c r="U377" s="134">
        <v>237245.02</v>
      </c>
      <c r="V377" s="134"/>
      <c r="W377" s="134">
        <v>260651.67</v>
      </c>
      <c r="X377" s="134"/>
      <c r="Y377" s="134">
        <v>229556.75</v>
      </c>
      <c r="Z377" s="134"/>
      <c r="AA377" s="134">
        <v>260647.89</v>
      </c>
      <c r="AB377" s="134"/>
      <c r="AC377" s="134">
        <v>244422.94</v>
      </c>
      <c r="AD377" s="134"/>
      <c r="AE377" s="134">
        <v>244404.77</v>
      </c>
      <c r="AF377" s="134"/>
      <c r="AG377" s="134">
        <v>230031.4</v>
      </c>
      <c r="AH377" s="134"/>
      <c r="AI377" s="53"/>
      <c r="AJ377" s="53"/>
      <c r="AK377" s="53"/>
      <c r="AL377" s="53"/>
      <c r="AM377" s="53"/>
      <c r="AN377" s="53"/>
      <c r="AO377" s="53"/>
      <c r="AP377" s="53"/>
      <c r="AQ377" s="53"/>
      <c r="AR377" s="53"/>
      <c r="AS377" s="53"/>
      <c r="AT377" s="53"/>
      <c r="AU377" s="53"/>
      <c r="AV377" s="53"/>
    </row>
    <row r="378" spans="1:48">
      <c r="A378" s="50">
        <v>359</v>
      </c>
      <c r="B378" s="51" t="s">
        <v>544</v>
      </c>
      <c r="C378" s="52">
        <v>1</v>
      </c>
      <c r="D378" s="52" t="s">
        <v>16</v>
      </c>
      <c r="E378" s="134">
        <v>755723.04</v>
      </c>
      <c r="F378" s="134"/>
      <c r="G378" s="134">
        <v>755723.04</v>
      </c>
      <c r="H378" s="134"/>
      <c r="I378" s="134">
        <v>75719.73</v>
      </c>
      <c r="J378" s="134"/>
      <c r="K378" s="134">
        <v>787751.63</v>
      </c>
      <c r="L378" s="134"/>
      <c r="M378" s="134">
        <v>768302.12</v>
      </c>
      <c r="N378" s="134"/>
      <c r="O378" s="134">
        <v>832418.81</v>
      </c>
      <c r="P378" s="134"/>
      <c r="Q378" s="134">
        <v>826949.81</v>
      </c>
      <c r="R378" s="134"/>
      <c r="S378" s="134">
        <v>736149.77</v>
      </c>
      <c r="T378" s="134"/>
      <c r="U378" s="134">
        <v>747282.89</v>
      </c>
      <c r="V378" s="134"/>
      <c r="W378" s="134">
        <v>815384.14</v>
      </c>
      <c r="X378" s="134"/>
      <c r="Y378" s="134">
        <v>722871.01</v>
      </c>
      <c r="Z378" s="134"/>
      <c r="AA378" s="134">
        <v>815151.58</v>
      </c>
      <c r="AB378" s="134"/>
      <c r="AC378" s="134">
        <v>763111.58</v>
      </c>
      <c r="AD378" s="134"/>
      <c r="AE378" s="134">
        <v>777675.78</v>
      </c>
      <c r="AF378" s="134"/>
      <c r="AG378" s="134">
        <v>732468.36</v>
      </c>
      <c r="AH378" s="134"/>
      <c r="AI378" s="53"/>
      <c r="AJ378" s="53"/>
      <c r="AK378" s="53"/>
      <c r="AL378" s="53"/>
      <c r="AM378" s="53"/>
      <c r="AN378" s="53"/>
      <c r="AO378" s="53"/>
      <c r="AP378" s="53"/>
      <c r="AQ378" s="53"/>
      <c r="AR378" s="53"/>
      <c r="AS378" s="53"/>
      <c r="AT378" s="53"/>
      <c r="AU378" s="53"/>
      <c r="AV378" s="53"/>
    </row>
    <row r="379" spans="1:48" ht="25.5">
      <c r="A379" s="50">
        <v>360</v>
      </c>
      <c r="B379" s="51" t="s">
        <v>545</v>
      </c>
      <c r="C379" s="52">
        <v>1</v>
      </c>
      <c r="D379" s="52" t="s">
        <v>16</v>
      </c>
      <c r="E379" s="134">
        <v>2181841.0699999998</v>
      </c>
      <c r="F379" s="134"/>
      <c r="G379" s="134">
        <v>2181841.0699999998</v>
      </c>
      <c r="H379" s="134"/>
      <c r="I379" s="134">
        <v>218004.23</v>
      </c>
      <c r="J379" s="134"/>
      <c r="K379" s="134">
        <v>2275270.75</v>
      </c>
      <c r="L379" s="134"/>
      <c r="M379" s="134">
        <v>2196222</v>
      </c>
      <c r="N379" s="134"/>
      <c r="O379" s="134">
        <v>2429765.29</v>
      </c>
      <c r="P379" s="134"/>
      <c r="Q379" s="134">
        <v>2441323.33</v>
      </c>
      <c r="R379" s="134"/>
      <c r="S379" s="134">
        <v>2125467.2599999998</v>
      </c>
      <c r="T379" s="134"/>
      <c r="U379" s="134">
        <v>2157834.2400000002</v>
      </c>
      <c r="V379" s="134"/>
      <c r="W379" s="134">
        <v>2405474.12</v>
      </c>
      <c r="X379" s="134"/>
      <c r="Y379" s="134">
        <v>2087333.34</v>
      </c>
      <c r="Z379" s="134"/>
      <c r="AA379" s="134">
        <v>2405893.0299999998</v>
      </c>
      <c r="AB379" s="134"/>
      <c r="AC379" s="134">
        <v>2182698.1800000002</v>
      </c>
      <c r="AD379" s="134"/>
      <c r="AE379" s="134">
        <v>2245756.6</v>
      </c>
      <c r="AF379" s="134"/>
      <c r="AG379" s="134">
        <v>2115683.2000000002</v>
      </c>
      <c r="AH379" s="134"/>
      <c r="AI379" s="53"/>
      <c r="AJ379" s="53"/>
      <c r="AK379" s="53"/>
      <c r="AL379" s="53"/>
      <c r="AM379" s="53"/>
      <c r="AN379" s="53"/>
      <c r="AO379" s="53"/>
      <c r="AP379" s="53"/>
      <c r="AQ379" s="53"/>
      <c r="AR379" s="53"/>
      <c r="AS379" s="53"/>
      <c r="AT379" s="53"/>
      <c r="AU379" s="53"/>
      <c r="AV379" s="53"/>
    </row>
    <row r="380" spans="1:48">
      <c r="A380" s="50">
        <v>361</v>
      </c>
      <c r="B380" s="51" t="s">
        <v>546</v>
      </c>
      <c r="C380" s="52">
        <v>1</v>
      </c>
      <c r="D380" s="52" t="s">
        <v>16</v>
      </c>
      <c r="E380" s="134">
        <v>1831494.99</v>
      </c>
      <c r="F380" s="134"/>
      <c r="G380" s="134">
        <v>1831494.99</v>
      </c>
      <c r="H380" s="134"/>
      <c r="I380" s="134">
        <v>181950.89</v>
      </c>
      <c r="J380" s="134"/>
      <c r="K380" s="134">
        <v>1810769.22</v>
      </c>
      <c r="L380" s="134"/>
      <c r="M380" s="134">
        <v>1827741.93</v>
      </c>
      <c r="N380" s="134"/>
      <c r="O380" s="134">
        <v>1874095.93</v>
      </c>
      <c r="P380" s="134"/>
      <c r="Q380" s="134">
        <v>1919413.51</v>
      </c>
      <c r="R380" s="134"/>
      <c r="S380" s="134">
        <v>1731682.47</v>
      </c>
      <c r="T380" s="134"/>
      <c r="U380" s="134">
        <v>1758922.28</v>
      </c>
      <c r="V380" s="134"/>
      <c r="W380" s="134">
        <v>1890927.22</v>
      </c>
      <c r="X380" s="134"/>
      <c r="Y380" s="134">
        <v>1699829.17</v>
      </c>
      <c r="Z380" s="134"/>
      <c r="AA380" s="134">
        <v>1891100.56</v>
      </c>
      <c r="AB380" s="134"/>
      <c r="AC380" s="134">
        <v>1703025.15</v>
      </c>
      <c r="AD380" s="134"/>
      <c r="AE380" s="134">
        <v>1787276.03</v>
      </c>
      <c r="AF380" s="134"/>
      <c r="AG380" s="134">
        <v>1684539.27</v>
      </c>
      <c r="AH380" s="134"/>
      <c r="AI380" s="53"/>
      <c r="AJ380" s="53"/>
      <c r="AK380" s="53"/>
      <c r="AL380" s="53"/>
      <c r="AM380" s="53"/>
      <c r="AN380" s="53"/>
      <c r="AO380" s="53"/>
      <c r="AP380" s="53"/>
      <c r="AQ380" s="53"/>
      <c r="AR380" s="53"/>
      <c r="AS380" s="53"/>
      <c r="AT380" s="53"/>
      <c r="AU380" s="53"/>
      <c r="AV380" s="53"/>
    </row>
    <row r="381" spans="1:48">
      <c r="A381" s="50">
        <v>362</v>
      </c>
      <c r="B381" s="51" t="s">
        <v>547</v>
      </c>
      <c r="C381" s="52">
        <v>1</v>
      </c>
      <c r="D381" s="52" t="s">
        <v>16</v>
      </c>
      <c r="E381" s="134">
        <v>980524.71</v>
      </c>
      <c r="F381" s="134"/>
      <c r="G381" s="134">
        <v>980524.71</v>
      </c>
      <c r="H381" s="134"/>
      <c r="I381" s="134">
        <v>97669.2</v>
      </c>
      <c r="J381" s="134"/>
      <c r="K381" s="134">
        <v>972596.87</v>
      </c>
      <c r="L381" s="134"/>
      <c r="M381" s="134">
        <v>932512.57</v>
      </c>
      <c r="N381" s="134"/>
      <c r="O381" s="134">
        <v>999728.8</v>
      </c>
      <c r="P381" s="134"/>
      <c r="Q381" s="134">
        <v>1022905.76</v>
      </c>
      <c r="R381" s="134"/>
      <c r="S381" s="134">
        <v>928733.05</v>
      </c>
      <c r="T381" s="134"/>
      <c r="U381" s="134">
        <v>943303.45</v>
      </c>
      <c r="V381" s="134"/>
      <c r="W381" s="134">
        <v>1008034.54</v>
      </c>
      <c r="X381" s="134"/>
      <c r="Y381" s="134">
        <v>911770.17</v>
      </c>
      <c r="Z381" s="134"/>
      <c r="AA381" s="134">
        <v>1007927.78</v>
      </c>
      <c r="AB381" s="134"/>
      <c r="AC381" s="134">
        <v>927223.71</v>
      </c>
      <c r="AD381" s="134"/>
      <c r="AE381" s="134">
        <v>959957.86</v>
      </c>
      <c r="AF381" s="134"/>
      <c r="AG381" s="134">
        <v>904557.17</v>
      </c>
      <c r="AH381" s="134"/>
      <c r="AI381" s="53"/>
      <c r="AJ381" s="53"/>
      <c r="AK381" s="53"/>
      <c r="AL381" s="53"/>
      <c r="AM381" s="53"/>
      <c r="AN381" s="53"/>
      <c r="AO381" s="53"/>
      <c r="AP381" s="53"/>
      <c r="AQ381" s="53"/>
      <c r="AR381" s="53"/>
      <c r="AS381" s="53"/>
      <c r="AT381" s="53"/>
      <c r="AU381" s="53"/>
      <c r="AV381" s="53"/>
    </row>
    <row r="382" spans="1:48" ht="25.5">
      <c r="A382" s="50">
        <v>363</v>
      </c>
      <c r="B382" s="51" t="s">
        <v>548</v>
      </c>
      <c r="C382" s="52">
        <v>1</v>
      </c>
      <c r="D382" s="52" t="s">
        <v>16</v>
      </c>
      <c r="E382" s="135" t="s">
        <v>211</v>
      </c>
      <c r="F382" s="135" t="s">
        <v>211</v>
      </c>
      <c r="G382" s="135" t="s">
        <v>211</v>
      </c>
      <c r="H382" s="135" t="s">
        <v>211</v>
      </c>
      <c r="I382" s="135" t="s">
        <v>211</v>
      </c>
      <c r="J382" s="135" t="s">
        <v>211</v>
      </c>
      <c r="K382" s="135" t="s">
        <v>211</v>
      </c>
      <c r="L382" s="135" t="s">
        <v>211</v>
      </c>
      <c r="M382" s="135" t="s">
        <v>211</v>
      </c>
      <c r="N382" s="135" t="s">
        <v>211</v>
      </c>
      <c r="O382" s="134">
        <v>910643.86</v>
      </c>
      <c r="P382" s="134"/>
      <c r="Q382" s="134">
        <v>739693.94</v>
      </c>
      <c r="R382" s="134"/>
      <c r="S382" s="135" t="s">
        <v>211</v>
      </c>
      <c r="T382" s="135" t="s">
        <v>211</v>
      </c>
      <c r="U382" s="134">
        <v>412734.01</v>
      </c>
      <c r="V382" s="134"/>
      <c r="W382" s="134">
        <v>728661.34</v>
      </c>
      <c r="X382" s="134"/>
      <c r="Y382" s="134">
        <v>389130.19</v>
      </c>
      <c r="Z382" s="134"/>
      <c r="AA382" s="134">
        <v>728627.45</v>
      </c>
      <c r="AB382" s="134"/>
      <c r="AC382" s="134">
        <v>651528.57999999996</v>
      </c>
      <c r="AD382" s="134"/>
      <c r="AE382" s="134">
        <v>678277.26</v>
      </c>
      <c r="AF382" s="134"/>
      <c r="AG382" s="134">
        <v>638699.92000000004</v>
      </c>
      <c r="AH382" s="135"/>
      <c r="AI382" s="55"/>
      <c r="AJ382" s="55"/>
      <c r="AK382" s="55"/>
      <c r="AL382" s="55"/>
      <c r="AM382" s="53"/>
      <c r="AN382" s="53"/>
      <c r="AO382" s="55"/>
      <c r="AP382" s="53"/>
      <c r="AQ382" s="53"/>
      <c r="AR382" s="53"/>
      <c r="AS382" s="53"/>
      <c r="AT382" s="53"/>
      <c r="AU382" s="53"/>
      <c r="AV382" s="53"/>
    </row>
    <row r="383" spans="1:48">
      <c r="A383" s="50">
        <v>364</v>
      </c>
      <c r="B383" s="51" t="s">
        <v>549</v>
      </c>
      <c r="C383" s="52">
        <v>1</v>
      </c>
      <c r="D383" s="52" t="s">
        <v>16</v>
      </c>
      <c r="E383" s="135" t="s">
        <v>211</v>
      </c>
      <c r="F383" s="135" t="s">
        <v>211</v>
      </c>
      <c r="G383" s="135" t="s">
        <v>211</v>
      </c>
      <c r="H383" s="135" t="s">
        <v>211</v>
      </c>
      <c r="I383" s="135" t="s">
        <v>211</v>
      </c>
      <c r="J383" s="135" t="s">
        <v>211</v>
      </c>
      <c r="K383" s="135" t="s">
        <v>211</v>
      </c>
      <c r="L383" s="135" t="s">
        <v>211</v>
      </c>
      <c r="M383" s="135" t="s">
        <v>211</v>
      </c>
      <c r="N383" s="135" t="s">
        <v>211</v>
      </c>
      <c r="O383" s="135" t="s">
        <v>211</v>
      </c>
      <c r="P383" s="135" t="s">
        <v>211</v>
      </c>
      <c r="Q383" s="135" t="s">
        <v>211</v>
      </c>
      <c r="R383" s="135" t="s">
        <v>211</v>
      </c>
      <c r="S383" s="135" t="s">
        <v>211</v>
      </c>
      <c r="T383" s="135" t="s">
        <v>211</v>
      </c>
      <c r="U383" s="135" t="s">
        <v>211</v>
      </c>
      <c r="V383" s="135" t="s">
        <v>211</v>
      </c>
      <c r="W383" s="135" t="s">
        <v>211</v>
      </c>
      <c r="X383" s="135" t="s">
        <v>211</v>
      </c>
      <c r="Y383" s="135" t="s">
        <v>211</v>
      </c>
      <c r="Z383" s="135" t="s">
        <v>211</v>
      </c>
      <c r="AA383" s="135" t="s">
        <v>211</v>
      </c>
      <c r="AB383" s="135" t="s">
        <v>211</v>
      </c>
      <c r="AC383" s="135" t="s">
        <v>211</v>
      </c>
      <c r="AD383" s="135" t="s">
        <v>211</v>
      </c>
      <c r="AE383" s="135" t="s">
        <v>211</v>
      </c>
      <c r="AF383" s="135" t="s">
        <v>211</v>
      </c>
      <c r="AG383" s="135" t="s">
        <v>211</v>
      </c>
      <c r="AH383" s="135" t="s">
        <v>211</v>
      </c>
      <c r="AI383" s="55"/>
      <c r="AJ383" s="55"/>
      <c r="AK383" s="55"/>
      <c r="AL383" s="55"/>
      <c r="AM383" s="55"/>
      <c r="AN383" s="55"/>
      <c r="AO383" s="55"/>
      <c r="AP383" s="55"/>
      <c r="AQ383" s="55"/>
      <c r="AR383" s="55"/>
      <c r="AS383" s="55"/>
      <c r="AT383" s="55"/>
      <c r="AU383" s="55"/>
      <c r="AV383" s="55"/>
    </row>
    <row r="384" spans="1:48" ht="25.5">
      <c r="A384" s="50">
        <v>365</v>
      </c>
      <c r="B384" s="51" t="s">
        <v>550</v>
      </c>
      <c r="C384" s="52">
        <v>1</v>
      </c>
      <c r="D384" s="52" t="s">
        <v>16</v>
      </c>
      <c r="E384" s="134">
        <v>1013062.97</v>
      </c>
      <c r="F384" s="134"/>
      <c r="G384" s="134">
        <v>1026559.4</v>
      </c>
      <c r="H384" s="134"/>
      <c r="I384" s="134">
        <v>98426.2</v>
      </c>
      <c r="J384" s="134"/>
      <c r="K384" s="134">
        <v>1005017.93</v>
      </c>
      <c r="L384" s="134"/>
      <c r="M384" s="134">
        <v>1012826.35</v>
      </c>
      <c r="N384" s="134"/>
      <c r="O384" s="134">
        <v>1083579.6499999999</v>
      </c>
      <c r="P384" s="134"/>
      <c r="Q384" s="134">
        <v>1085825.05</v>
      </c>
      <c r="R384" s="134"/>
      <c r="S384" s="134">
        <v>937626.34</v>
      </c>
      <c r="T384" s="134"/>
      <c r="U384" s="134">
        <v>951345.72</v>
      </c>
      <c r="V384" s="134"/>
      <c r="W384" s="134">
        <v>1070815.3799999999</v>
      </c>
      <c r="X384" s="134"/>
      <c r="Y384" s="134">
        <v>921094.32</v>
      </c>
      <c r="Z384" s="134"/>
      <c r="AA384" s="134">
        <v>1070700.3400000001</v>
      </c>
      <c r="AB384" s="134"/>
      <c r="AC384" s="134">
        <v>1005062.29</v>
      </c>
      <c r="AD384" s="134"/>
      <c r="AE384" s="134">
        <v>992388.44</v>
      </c>
      <c r="AF384" s="134"/>
      <c r="AG384" s="134">
        <v>933113.66</v>
      </c>
      <c r="AH384" s="134"/>
      <c r="AI384" s="53"/>
      <c r="AJ384" s="53"/>
      <c r="AK384" s="53"/>
      <c r="AL384" s="53"/>
      <c r="AM384" s="53"/>
      <c r="AN384" s="53"/>
      <c r="AO384" s="53"/>
      <c r="AP384" s="53"/>
      <c r="AQ384" s="53"/>
      <c r="AR384" s="53"/>
      <c r="AS384" s="53"/>
      <c r="AT384" s="53"/>
      <c r="AU384" s="53"/>
      <c r="AV384" s="53"/>
    </row>
    <row r="385" spans="1:48" ht="25.5">
      <c r="A385" s="50">
        <v>366</v>
      </c>
      <c r="B385" s="51" t="s">
        <v>551</v>
      </c>
      <c r="C385" s="52">
        <v>1</v>
      </c>
      <c r="D385" s="52" t="s">
        <v>16</v>
      </c>
      <c r="E385" s="134">
        <v>202660.98</v>
      </c>
      <c r="F385" s="134"/>
      <c r="G385" s="134">
        <v>202660.98</v>
      </c>
      <c r="H385" s="134"/>
      <c r="I385" s="134">
        <v>20587.330000000002</v>
      </c>
      <c r="J385" s="134"/>
      <c r="K385" s="134">
        <v>212760.02</v>
      </c>
      <c r="L385" s="134"/>
      <c r="M385" s="134">
        <v>210096.67</v>
      </c>
      <c r="N385" s="134"/>
      <c r="O385" s="134">
        <v>228488.77</v>
      </c>
      <c r="P385" s="134"/>
      <c r="Q385" s="134">
        <v>226818.4</v>
      </c>
      <c r="R385" s="134"/>
      <c r="S385" s="134">
        <v>198320.35</v>
      </c>
      <c r="T385" s="134"/>
      <c r="U385" s="134">
        <v>201120.89</v>
      </c>
      <c r="V385" s="134"/>
      <c r="W385" s="134">
        <v>223334.17</v>
      </c>
      <c r="X385" s="134"/>
      <c r="Y385" s="134">
        <v>194739.92</v>
      </c>
      <c r="Z385" s="134"/>
      <c r="AA385" s="134">
        <v>223406.82</v>
      </c>
      <c r="AB385" s="134"/>
      <c r="AC385" s="134">
        <v>208718.87</v>
      </c>
      <c r="AD385" s="134"/>
      <c r="AE385" s="134">
        <v>210220.97</v>
      </c>
      <c r="AF385" s="134"/>
      <c r="AG385" s="134">
        <v>197818.67</v>
      </c>
      <c r="AH385" s="134"/>
      <c r="AI385" s="53"/>
      <c r="AJ385" s="53"/>
      <c r="AK385" s="53"/>
      <c r="AL385" s="53"/>
      <c r="AM385" s="53"/>
      <c r="AN385" s="53"/>
      <c r="AO385" s="53"/>
      <c r="AP385" s="53"/>
      <c r="AQ385" s="53"/>
      <c r="AR385" s="53"/>
      <c r="AS385" s="53"/>
      <c r="AT385" s="53"/>
      <c r="AU385" s="53"/>
      <c r="AV385" s="53"/>
    </row>
    <row r="386" spans="1:48">
      <c r="A386" s="50">
        <v>367</v>
      </c>
      <c r="B386" s="51" t="s">
        <v>552</v>
      </c>
      <c r="C386" s="52">
        <v>1</v>
      </c>
      <c r="D386" s="52" t="s">
        <v>16</v>
      </c>
      <c r="E386" s="134">
        <v>1078677.3700000001</v>
      </c>
      <c r="F386" s="134"/>
      <c r="G386" s="134">
        <v>1093047.93</v>
      </c>
      <c r="H386" s="134"/>
      <c r="I386" s="134">
        <v>105301.81</v>
      </c>
      <c r="J386" s="134"/>
      <c r="K386" s="134">
        <v>1071245.78</v>
      </c>
      <c r="L386" s="134"/>
      <c r="M386" s="134">
        <v>1086897.74</v>
      </c>
      <c r="N386" s="134"/>
      <c r="O386" s="134">
        <v>1170251.8700000001</v>
      </c>
      <c r="P386" s="134"/>
      <c r="Q386" s="134">
        <v>1213029.97</v>
      </c>
      <c r="R386" s="134"/>
      <c r="S386" s="134">
        <v>999329.93</v>
      </c>
      <c r="T386" s="134"/>
      <c r="U386" s="134">
        <v>1014110.55</v>
      </c>
      <c r="V386" s="134"/>
      <c r="W386" s="134">
        <v>1120343.3500000001</v>
      </c>
      <c r="X386" s="134"/>
      <c r="Y386" s="134">
        <v>981915.33</v>
      </c>
      <c r="Z386" s="134"/>
      <c r="AA386" s="134">
        <v>1119786.4099999999</v>
      </c>
      <c r="AB386" s="134"/>
      <c r="AC386" s="134">
        <v>1078012.1299999999</v>
      </c>
      <c r="AD386" s="134"/>
      <c r="AE386" s="134">
        <v>1057508.42</v>
      </c>
      <c r="AF386" s="134"/>
      <c r="AG386" s="134">
        <v>994090.1</v>
      </c>
      <c r="AH386" s="134"/>
      <c r="AI386" s="53"/>
      <c r="AJ386" s="53"/>
      <c r="AK386" s="53"/>
      <c r="AL386" s="53"/>
      <c r="AM386" s="53"/>
      <c r="AN386" s="53"/>
      <c r="AO386" s="53"/>
      <c r="AP386" s="53"/>
      <c r="AQ386" s="53"/>
      <c r="AR386" s="53"/>
      <c r="AS386" s="53"/>
      <c r="AT386" s="53"/>
      <c r="AU386" s="53"/>
      <c r="AV386" s="53"/>
    </row>
    <row r="387" spans="1:48" ht="25.5">
      <c r="A387" s="50">
        <v>368</v>
      </c>
      <c r="B387" s="51" t="s">
        <v>553</v>
      </c>
      <c r="C387" s="52">
        <v>1</v>
      </c>
      <c r="D387" s="52" t="s">
        <v>16</v>
      </c>
      <c r="E387" s="134">
        <v>5101859.21</v>
      </c>
      <c r="F387" s="134"/>
      <c r="G387" s="134">
        <v>5101859.21</v>
      </c>
      <c r="H387" s="134"/>
      <c r="I387" s="134">
        <v>505353.1</v>
      </c>
      <c r="J387" s="134"/>
      <c r="K387" s="134">
        <v>5316197.7300000004</v>
      </c>
      <c r="L387" s="134"/>
      <c r="M387" s="134">
        <v>5214625.1500000004</v>
      </c>
      <c r="N387" s="134"/>
      <c r="O387" s="134">
        <v>5403081.7999999998</v>
      </c>
      <c r="P387" s="134"/>
      <c r="Q387" s="134">
        <v>5492701.1100000003</v>
      </c>
      <c r="R387" s="134"/>
      <c r="S387" s="134">
        <v>4967987.3</v>
      </c>
      <c r="T387" s="134"/>
      <c r="U387" s="134">
        <v>5044411.3899999997</v>
      </c>
      <c r="V387" s="134"/>
      <c r="W387" s="134">
        <v>5417300.46</v>
      </c>
      <c r="X387" s="134"/>
      <c r="Y387" s="134">
        <v>4878140.47</v>
      </c>
      <c r="Z387" s="134"/>
      <c r="AA387" s="134">
        <v>5415395.1600000001</v>
      </c>
      <c r="AB387" s="134"/>
      <c r="AC387" s="134">
        <v>5171898.07</v>
      </c>
      <c r="AD387" s="134"/>
      <c r="AE387" s="134">
        <v>5246643.22</v>
      </c>
      <c r="AF387" s="134"/>
      <c r="AG387" s="134">
        <v>4946186.6399999997</v>
      </c>
      <c r="AH387" s="134"/>
      <c r="AI387" s="53"/>
      <c r="AJ387" s="53"/>
      <c r="AK387" s="53"/>
      <c r="AL387" s="53"/>
      <c r="AM387" s="53"/>
      <c r="AN387" s="53"/>
      <c r="AO387" s="53"/>
      <c r="AP387" s="53"/>
      <c r="AQ387" s="53"/>
      <c r="AR387" s="53"/>
      <c r="AS387" s="53"/>
      <c r="AT387" s="53"/>
      <c r="AU387" s="53"/>
      <c r="AV387" s="53"/>
    </row>
    <row r="388" spans="1:48">
      <c r="A388" s="50">
        <v>369</v>
      </c>
      <c r="B388" s="51" t="s">
        <v>554</v>
      </c>
      <c r="C388" s="52">
        <v>1</v>
      </c>
      <c r="D388" s="52" t="s">
        <v>16</v>
      </c>
      <c r="E388" s="134">
        <v>197515.77</v>
      </c>
      <c r="F388" s="134"/>
      <c r="G388" s="134">
        <v>197515.77</v>
      </c>
      <c r="H388" s="134"/>
      <c r="I388" s="134">
        <v>19684.82</v>
      </c>
      <c r="J388" s="134"/>
      <c r="K388" s="134">
        <v>201915.11</v>
      </c>
      <c r="L388" s="134"/>
      <c r="M388" s="134">
        <v>195748.89</v>
      </c>
      <c r="N388" s="134"/>
      <c r="O388" s="134">
        <v>212466.59</v>
      </c>
      <c r="P388" s="134"/>
      <c r="Q388" s="134">
        <v>211946.08</v>
      </c>
      <c r="R388" s="134"/>
      <c r="S388" s="134">
        <v>190240.3</v>
      </c>
      <c r="T388" s="134"/>
      <c r="U388" s="134">
        <v>193300.36</v>
      </c>
      <c r="V388" s="134"/>
      <c r="W388" s="134">
        <v>209065.46</v>
      </c>
      <c r="X388" s="134"/>
      <c r="Y388" s="134">
        <v>186839.6</v>
      </c>
      <c r="Z388" s="134"/>
      <c r="AA388" s="134">
        <v>209019.39</v>
      </c>
      <c r="AB388" s="134"/>
      <c r="AC388" s="134">
        <v>194440.45</v>
      </c>
      <c r="AD388" s="134"/>
      <c r="AE388" s="134">
        <v>199250.44</v>
      </c>
      <c r="AF388" s="134"/>
      <c r="AG388" s="134">
        <v>187749.79</v>
      </c>
      <c r="AH388" s="134"/>
      <c r="AI388" s="53"/>
      <c r="AJ388" s="53"/>
      <c r="AK388" s="53"/>
      <c r="AL388" s="53"/>
      <c r="AM388" s="53"/>
      <c r="AN388" s="53"/>
      <c r="AO388" s="53"/>
      <c r="AP388" s="53"/>
      <c r="AQ388" s="53"/>
      <c r="AR388" s="53"/>
      <c r="AS388" s="53"/>
      <c r="AT388" s="53"/>
      <c r="AU388" s="53"/>
      <c r="AV388" s="53"/>
    </row>
    <row r="389" spans="1:48">
      <c r="A389" s="50">
        <v>370</v>
      </c>
      <c r="B389" s="51" t="s">
        <v>555</v>
      </c>
      <c r="C389" s="52">
        <v>1</v>
      </c>
      <c r="D389" s="52" t="s">
        <v>16</v>
      </c>
      <c r="E389" s="134">
        <v>521605.51</v>
      </c>
      <c r="F389" s="134"/>
      <c r="G389" s="134">
        <v>521605.51</v>
      </c>
      <c r="H389" s="134"/>
      <c r="I389" s="134">
        <v>52432.61</v>
      </c>
      <c r="J389" s="134"/>
      <c r="K389" s="134">
        <v>532845.67000000004</v>
      </c>
      <c r="L389" s="134"/>
      <c r="M389" s="134">
        <v>528720.94999999995</v>
      </c>
      <c r="N389" s="134"/>
      <c r="O389" s="134">
        <v>553583.9</v>
      </c>
      <c r="P389" s="134"/>
      <c r="Q389" s="134">
        <v>571760.56999999995</v>
      </c>
      <c r="R389" s="134"/>
      <c r="S389" s="134">
        <v>502304</v>
      </c>
      <c r="T389" s="134"/>
      <c r="U389" s="134">
        <v>510108.21</v>
      </c>
      <c r="V389" s="134"/>
      <c r="W389" s="134">
        <v>564083.46</v>
      </c>
      <c r="X389" s="134"/>
      <c r="Y389" s="134">
        <v>493246.12</v>
      </c>
      <c r="Z389" s="134"/>
      <c r="AA389" s="134">
        <v>564283.42000000004</v>
      </c>
      <c r="AB389" s="134"/>
      <c r="AC389" s="134">
        <v>524541.09</v>
      </c>
      <c r="AD389" s="134"/>
      <c r="AE389" s="134">
        <v>525923.04</v>
      </c>
      <c r="AF389" s="134"/>
      <c r="AG389" s="134">
        <v>495222.09</v>
      </c>
      <c r="AH389" s="134"/>
      <c r="AI389" s="53"/>
      <c r="AJ389" s="53"/>
      <c r="AK389" s="53"/>
      <c r="AL389" s="53"/>
      <c r="AM389" s="53"/>
      <c r="AN389" s="53"/>
      <c r="AO389" s="53"/>
      <c r="AP389" s="53"/>
      <c r="AQ389" s="53"/>
      <c r="AR389" s="53"/>
      <c r="AS389" s="53"/>
      <c r="AT389" s="53"/>
      <c r="AU389" s="53"/>
      <c r="AV389" s="53"/>
    </row>
    <row r="390" spans="1:48">
      <c r="A390" s="50">
        <v>371</v>
      </c>
      <c r="B390" s="51" t="s">
        <v>556</v>
      </c>
      <c r="C390" s="52">
        <v>1</v>
      </c>
      <c r="D390" s="52" t="s">
        <v>16</v>
      </c>
      <c r="E390" s="134">
        <v>166374.18</v>
      </c>
      <c r="F390" s="134"/>
      <c r="G390" s="134">
        <v>166374.18</v>
      </c>
      <c r="H390" s="134"/>
      <c r="I390" s="134">
        <v>11826.47</v>
      </c>
      <c r="J390" s="134"/>
      <c r="K390" s="134">
        <v>117951.01</v>
      </c>
      <c r="L390" s="134"/>
      <c r="M390" s="134">
        <v>115236.26</v>
      </c>
      <c r="N390" s="134"/>
      <c r="O390" s="134">
        <v>124883.62</v>
      </c>
      <c r="P390" s="134"/>
      <c r="Q390" s="134">
        <v>125820.9</v>
      </c>
      <c r="R390" s="134"/>
      <c r="S390" s="134">
        <v>155945.63</v>
      </c>
      <c r="T390" s="134"/>
      <c r="U390" s="134">
        <v>159866.32</v>
      </c>
      <c r="V390" s="134"/>
      <c r="W390" s="134">
        <v>124018.64</v>
      </c>
      <c r="X390" s="134"/>
      <c r="Y390" s="134">
        <v>152243.63</v>
      </c>
      <c r="Z390" s="134"/>
      <c r="AA390" s="134">
        <v>124076.9</v>
      </c>
      <c r="AB390" s="134"/>
      <c r="AC390" s="134">
        <v>114259.68</v>
      </c>
      <c r="AD390" s="134"/>
      <c r="AE390" s="134">
        <v>116309.04</v>
      </c>
      <c r="AF390" s="134"/>
      <c r="AG390" s="134">
        <v>109623.01</v>
      </c>
      <c r="AH390" s="134"/>
      <c r="AI390" s="53"/>
      <c r="AJ390" s="53"/>
      <c r="AK390" s="53"/>
      <c r="AL390" s="53"/>
      <c r="AM390" s="53"/>
      <c r="AN390" s="53"/>
      <c r="AO390" s="53"/>
      <c r="AP390" s="53"/>
      <c r="AQ390" s="53"/>
      <c r="AR390" s="53"/>
      <c r="AS390" s="53"/>
      <c r="AT390" s="53"/>
      <c r="AU390" s="53"/>
      <c r="AV390" s="53"/>
    </row>
    <row r="391" spans="1:48">
      <c r="A391" s="50">
        <v>372</v>
      </c>
      <c r="B391" s="51" t="s">
        <v>557</v>
      </c>
      <c r="C391" s="52">
        <v>1</v>
      </c>
      <c r="D391" s="52" t="s">
        <v>16</v>
      </c>
      <c r="E391" s="134">
        <v>3700858.86</v>
      </c>
      <c r="F391" s="134"/>
      <c r="G391" s="134">
        <v>3699407.97</v>
      </c>
      <c r="H391" s="134"/>
      <c r="I391" s="134">
        <v>3850758.23</v>
      </c>
      <c r="J391" s="134"/>
      <c r="K391" s="134">
        <v>3886605.41</v>
      </c>
      <c r="L391" s="134"/>
      <c r="M391" s="134">
        <v>3773773.25</v>
      </c>
      <c r="N391" s="134"/>
      <c r="O391" s="134">
        <v>3773773.25</v>
      </c>
      <c r="P391" s="134"/>
      <c r="Q391" s="134">
        <v>3773773.25</v>
      </c>
      <c r="R391" s="134"/>
      <c r="S391" s="134">
        <v>3792455.3</v>
      </c>
      <c r="T391" s="134"/>
      <c r="U391" s="134">
        <v>3783114.27</v>
      </c>
      <c r="V391" s="134"/>
      <c r="W391" s="134">
        <v>3830469.18</v>
      </c>
      <c r="X391" s="134"/>
      <c r="Y391" s="134">
        <v>3777509.66</v>
      </c>
      <c r="Z391" s="134"/>
      <c r="AA391" s="134">
        <v>3764432.23</v>
      </c>
      <c r="AB391" s="134"/>
      <c r="AC391" s="135" t="s">
        <v>211</v>
      </c>
      <c r="AD391" s="135" t="s">
        <v>211</v>
      </c>
      <c r="AE391" s="135" t="s">
        <v>211</v>
      </c>
      <c r="AF391" s="135" t="s">
        <v>211</v>
      </c>
      <c r="AG391" s="135" t="s">
        <v>211</v>
      </c>
      <c r="AH391" s="135" t="s">
        <v>211</v>
      </c>
      <c r="AI391" s="53"/>
      <c r="AJ391" s="53"/>
      <c r="AK391" s="53"/>
      <c r="AL391" s="53"/>
      <c r="AM391" s="53"/>
      <c r="AN391" s="53"/>
      <c r="AO391" s="53"/>
      <c r="AP391" s="53"/>
      <c r="AQ391" s="53"/>
      <c r="AR391" s="53"/>
      <c r="AS391" s="53"/>
      <c r="AT391" s="55"/>
      <c r="AU391" s="55"/>
      <c r="AV391" s="55"/>
    </row>
    <row r="392" spans="1:48">
      <c r="A392" s="50"/>
      <c r="B392" s="56" t="s">
        <v>558</v>
      </c>
      <c r="C392" s="52">
        <v>1</v>
      </c>
      <c r="D392" s="52"/>
      <c r="E392" s="134">
        <v>0</v>
      </c>
      <c r="F392" s="134"/>
      <c r="G392" s="134">
        <v>0</v>
      </c>
      <c r="H392" s="134"/>
      <c r="I392" s="134">
        <v>0</v>
      </c>
      <c r="J392" s="134"/>
      <c r="K392" s="134">
        <v>0</v>
      </c>
      <c r="L392" s="134"/>
      <c r="M392" s="134">
        <v>0</v>
      </c>
      <c r="N392" s="134"/>
      <c r="O392" s="134">
        <v>0</v>
      </c>
      <c r="P392" s="134"/>
      <c r="Q392" s="134">
        <v>0</v>
      </c>
      <c r="R392" s="134"/>
      <c r="S392" s="134">
        <v>0</v>
      </c>
      <c r="T392" s="134"/>
      <c r="U392" s="134">
        <v>0</v>
      </c>
      <c r="V392" s="134"/>
      <c r="W392" s="134">
        <v>0</v>
      </c>
      <c r="X392" s="134"/>
      <c r="Y392" s="134">
        <v>0</v>
      </c>
      <c r="Z392" s="134"/>
      <c r="AA392" s="134">
        <v>0</v>
      </c>
      <c r="AB392" s="134"/>
      <c r="AC392" s="134">
        <v>0</v>
      </c>
      <c r="AD392" s="134"/>
      <c r="AE392" s="134">
        <v>0</v>
      </c>
      <c r="AF392" s="134"/>
      <c r="AG392" s="134">
        <v>0</v>
      </c>
      <c r="AH392" s="134"/>
      <c r="AI392" s="53"/>
      <c r="AJ392" s="53"/>
      <c r="AK392" s="53"/>
      <c r="AL392" s="53"/>
      <c r="AM392" s="53"/>
      <c r="AN392" s="53"/>
      <c r="AO392" s="53"/>
      <c r="AP392" s="53"/>
      <c r="AQ392" s="53"/>
      <c r="AR392" s="53"/>
      <c r="AS392" s="53"/>
      <c r="AT392" s="53"/>
      <c r="AU392" s="53"/>
      <c r="AV392" s="53"/>
    </row>
    <row r="393" spans="1:48" ht="25.5">
      <c r="A393" s="50">
        <v>1</v>
      </c>
      <c r="B393" s="51" t="s">
        <v>559</v>
      </c>
      <c r="C393" s="52">
        <v>1</v>
      </c>
      <c r="D393" s="52" t="s">
        <v>16</v>
      </c>
      <c r="E393" s="135" t="s">
        <v>211</v>
      </c>
      <c r="F393" s="135" t="s">
        <v>211</v>
      </c>
      <c r="G393" s="135" t="s">
        <v>211</v>
      </c>
      <c r="H393" s="135" t="s">
        <v>211</v>
      </c>
      <c r="I393" s="134">
        <v>647833.32999999996</v>
      </c>
      <c r="J393" s="134"/>
      <c r="K393" s="135" t="s">
        <v>211</v>
      </c>
      <c r="L393" s="135" t="s">
        <v>211</v>
      </c>
      <c r="M393" s="135" t="s">
        <v>211</v>
      </c>
      <c r="N393" s="135" t="s">
        <v>211</v>
      </c>
      <c r="O393" s="135" t="s">
        <v>211</v>
      </c>
      <c r="P393" s="135" t="s">
        <v>211</v>
      </c>
      <c r="Q393" s="135" t="s">
        <v>211</v>
      </c>
      <c r="R393" s="135" t="s">
        <v>211</v>
      </c>
      <c r="S393" s="135" t="s">
        <v>211</v>
      </c>
      <c r="T393" s="135" t="s">
        <v>211</v>
      </c>
      <c r="U393" s="134">
        <v>650000</v>
      </c>
      <c r="V393" s="134"/>
      <c r="W393" s="135" t="s">
        <v>211</v>
      </c>
      <c r="X393" s="135" t="s">
        <v>211</v>
      </c>
      <c r="Y393" s="135" t="s">
        <v>211</v>
      </c>
      <c r="Z393" s="135" t="s">
        <v>211</v>
      </c>
      <c r="AA393" s="135" t="s">
        <v>211</v>
      </c>
      <c r="AB393" s="135" t="s">
        <v>211</v>
      </c>
      <c r="AC393" s="135" t="s">
        <v>211</v>
      </c>
      <c r="AD393" s="135" t="s">
        <v>211</v>
      </c>
      <c r="AE393" s="135" t="s">
        <v>211</v>
      </c>
      <c r="AF393" s="135" t="s">
        <v>211</v>
      </c>
      <c r="AG393" s="135" t="s">
        <v>211</v>
      </c>
      <c r="AH393" s="135" t="s">
        <v>211</v>
      </c>
      <c r="AI393" s="55"/>
      <c r="AJ393" s="53"/>
      <c r="AK393" s="55"/>
      <c r="AL393" s="55"/>
      <c r="AM393" s="55"/>
      <c r="AN393" s="55"/>
      <c r="AO393" s="55"/>
      <c r="AP393" s="53"/>
      <c r="AQ393" s="55"/>
      <c r="AR393" s="55"/>
      <c r="AS393" s="55"/>
      <c r="AT393" s="55"/>
      <c r="AU393" s="55"/>
      <c r="AV393" s="55"/>
    </row>
    <row r="394" spans="1:48">
      <c r="A394" s="50">
        <v>2</v>
      </c>
      <c r="B394" s="51" t="s">
        <v>560</v>
      </c>
      <c r="C394" s="52">
        <v>1</v>
      </c>
      <c r="D394" s="52" t="s">
        <v>16</v>
      </c>
      <c r="E394" s="135" t="s">
        <v>211</v>
      </c>
      <c r="F394" s="135" t="s">
        <v>211</v>
      </c>
      <c r="G394" s="135" t="s">
        <v>211</v>
      </c>
      <c r="H394" s="135" t="s">
        <v>211</v>
      </c>
      <c r="I394" s="134">
        <v>554583.32999999996</v>
      </c>
      <c r="J394" s="134"/>
      <c r="K394" s="135" t="s">
        <v>211</v>
      </c>
      <c r="L394" s="135" t="s">
        <v>211</v>
      </c>
      <c r="M394" s="135" t="s">
        <v>211</v>
      </c>
      <c r="N394" s="135" t="s">
        <v>211</v>
      </c>
      <c r="O394" s="135" t="s">
        <v>211</v>
      </c>
      <c r="P394" s="135" t="s">
        <v>211</v>
      </c>
      <c r="Q394" s="135" t="s">
        <v>211</v>
      </c>
      <c r="R394" s="135" t="s">
        <v>211</v>
      </c>
      <c r="S394" s="135" t="s">
        <v>211</v>
      </c>
      <c r="T394" s="135" t="s">
        <v>211</v>
      </c>
      <c r="U394" s="134">
        <v>556083.32999999996</v>
      </c>
      <c r="V394" s="134"/>
      <c r="W394" s="135" t="s">
        <v>211</v>
      </c>
      <c r="X394" s="135" t="s">
        <v>211</v>
      </c>
      <c r="Y394" s="135" t="s">
        <v>211</v>
      </c>
      <c r="Z394" s="135" t="s">
        <v>211</v>
      </c>
      <c r="AA394" s="135" t="s">
        <v>211</v>
      </c>
      <c r="AB394" s="135" t="s">
        <v>211</v>
      </c>
      <c r="AC394" s="135" t="s">
        <v>211</v>
      </c>
      <c r="AD394" s="135" t="s">
        <v>211</v>
      </c>
      <c r="AE394" s="135" t="s">
        <v>211</v>
      </c>
      <c r="AF394" s="135" t="s">
        <v>211</v>
      </c>
      <c r="AG394" s="135" t="s">
        <v>211</v>
      </c>
      <c r="AH394" s="135" t="s">
        <v>211</v>
      </c>
      <c r="AI394" s="55"/>
      <c r="AJ394" s="53"/>
      <c r="AK394" s="55"/>
      <c r="AL394" s="55"/>
      <c r="AM394" s="55"/>
      <c r="AN394" s="55"/>
      <c r="AO394" s="55"/>
      <c r="AP394" s="53"/>
      <c r="AQ394" s="55"/>
      <c r="AR394" s="55"/>
      <c r="AS394" s="55"/>
      <c r="AT394" s="55"/>
      <c r="AU394" s="55"/>
      <c r="AV394" s="55"/>
    </row>
    <row r="395" spans="1:48" ht="25.5">
      <c r="A395" s="50">
        <v>3</v>
      </c>
      <c r="B395" s="51" t="s">
        <v>561</v>
      </c>
      <c r="C395" s="52">
        <v>1</v>
      </c>
      <c r="D395" s="52" t="s">
        <v>16</v>
      </c>
      <c r="E395" s="135" t="s">
        <v>211</v>
      </c>
      <c r="F395" s="135" t="s">
        <v>211</v>
      </c>
      <c r="G395" s="135" t="s">
        <v>211</v>
      </c>
      <c r="H395" s="135" t="s">
        <v>211</v>
      </c>
      <c r="I395" s="134">
        <v>598685.35</v>
      </c>
      <c r="J395" s="134"/>
      <c r="K395" s="135" t="s">
        <v>211</v>
      </c>
      <c r="L395" s="135" t="s">
        <v>211</v>
      </c>
      <c r="M395" s="135" t="s">
        <v>211</v>
      </c>
      <c r="N395" s="135" t="s">
        <v>211</v>
      </c>
      <c r="O395" s="135" t="s">
        <v>211</v>
      </c>
      <c r="P395" s="135" t="s">
        <v>211</v>
      </c>
      <c r="Q395" s="135" t="s">
        <v>211</v>
      </c>
      <c r="R395" s="135" t="s">
        <v>211</v>
      </c>
      <c r="S395" s="135" t="s">
        <v>211</v>
      </c>
      <c r="T395" s="135" t="s">
        <v>211</v>
      </c>
      <c r="U395" s="134">
        <v>599994.21</v>
      </c>
      <c r="V395" s="134"/>
      <c r="W395" s="135" t="s">
        <v>211</v>
      </c>
      <c r="X395" s="135" t="s">
        <v>211</v>
      </c>
      <c r="Y395" s="135" t="s">
        <v>211</v>
      </c>
      <c r="Z395" s="135" t="s">
        <v>211</v>
      </c>
      <c r="AA395" s="135" t="s">
        <v>211</v>
      </c>
      <c r="AB395" s="135" t="s">
        <v>211</v>
      </c>
      <c r="AC395" s="135" t="s">
        <v>211</v>
      </c>
      <c r="AD395" s="135" t="s">
        <v>211</v>
      </c>
      <c r="AE395" s="135" t="s">
        <v>211</v>
      </c>
      <c r="AF395" s="135" t="s">
        <v>211</v>
      </c>
      <c r="AG395" s="135" t="s">
        <v>211</v>
      </c>
      <c r="AH395" s="135" t="s">
        <v>211</v>
      </c>
      <c r="AI395" s="55"/>
      <c r="AJ395" s="53"/>
      <c r="AK395" s="55"/>
      <c r="AL395" s="55"/>
      <c r="AM395" s="55"/>
      <c r="AN395" s="55"/>
      <c r="AO395" s="55"/>
      <c r="AP395" s="53"/>
      <c r="AQ395" s="55"/>
      <c r="AR395" s="55"/>
      <c r="AS395" s="55"/>
      <c r="AT395" s="55"/>
      <c r="AU395" s="55"/>
      <c r="AV395" s="55"/>
    </row>
    <row r="396" spans="1:48" ht="25.5">
      <c r="A396" s="50">
        <v>4</v>
      </c>
      <c r="B396" s="51" t="s">
        <v>562</v>
      </c>
      <c r="C396" s="52">
        <v>1</v>
      </c>
      <c r="D396" s="52" t="s">
        <v>16</v>
      </c>
      <c r="E396" s="135" t="s">
        <v>211</v>
      </c>
      <c r="F396" s="135" t="s">
        <v>211</v>
      </c>
      <c r="G396" s="135" t="s">
        <v>211</v>
      </c>
      <c r="H396" s="135" t="s">
        <v>211</v>
      </c>
      <c r="I396" s="134">
        <v>860606.82</v>
      </c>
      <c r="J396" s="134"/>
      <c r="K396" s="135" t="s">
        <v>211</v>
      </c>
      <c r="L396" s="135" t="s">
        <v>211</v>
      </c>
      <c r="M396" s="135" t="s">
        <v>211</v>
      </c>
      <c r="N396" s="135" t="s">
        <v>211</v>
      </c>
      <c r="O396" s="135" t="s">
        <v>211</v>
      </c>
      <c r="P396" s="135" t="s">
        <v>211</v>
      </c>
      <c r="Q396" s="135" t="s">
        <v>211</v>
      </c>
      <c r="R396" s="135" t="s">
        <v>211</v>
      </c>
      <c r="S396" s="135" t="s">
        <v>211</v>
      </c>
      <c r="T396" s="135" t="s">
        <v>211</v>
      </c>
      <c r="U396" s="134">
        <v>861958.3</v>
      </c>
      <c r="V396" s="134"/>
      <c r="W396" s="135" t="s">
        <v>211</v>
      </c>
      <c r="X396" s="135" t="s">
        <v>211</v>
      </c>
      <c r="Y396" s="135" t="s">
        <v>211</v>
      </c>
      <c r="Z396" s="135" t="s">
        <v>211</v>
      </c>
      <c r="AA396" s="135" t="s">
        <v>211</v>
      </c>
      <c r="AB396" s="135" t="s">
        <v>211</v>
      </c>
      <c r="AC396" s="135" t="s">
        <v>211</v>
      </c>
      <c r="AD396" s="135" t="s">
        <v>211</v>
      </c>
      <c r="AE396" s="135" t="s">
        <v>211</v>
      </c>
      <c r="AF396" s="135" t="s">
        <v>211</v>
      </c>
      <c r="AG396" s="135" t="s">
        <v>211</v>
      </c>
      <c r="AH396" s="135" t="s">
        <v>211</v>
      </c>
      <c r="AI396" s="55"/>
      <c r="AJ396" s="53"/>
      <c r="AK396" s="55"/>
      <c r="AL396" s="55"/>
      <c r="AM396" s="55"/>
      <c r="AN396" s="55"/>
      <c r="AO396" s="55"/>
      <c r="AP396" s="53"/>
      <c r="AQ396" s="55"/>
      <c r="AR396" s="55"/>
      <c r="AS396" s="55"/>
      <c r="AT396" s="55"/>
      <c r="AU396" s="55"/>
      <c r="AV396" s="55"/>
    </row>
    <row r="397" spans="1:48" ht="25.5">
      <c r="A397" s="50">
        <v>5</v>
      </c>
      <c r="B397" s="51" t="s">
        <v>563</v>
      </c>
      <c r="C397" s="52">
        <v>1</v>
      </c>
      <c r="D397" s="52" t="s">
        <v>16</v>
      </c>
      <c r="E397" s="135" t="s">
        <v>211</v>
      </c>
      <c r="F397" s="135" t="s">
        <v>211</v>
      </c>
      <c r="G397" s="135" t="s">
        <v>211</v>
      </c>
      <c r="H397" s="135" t="s">
        <v>211</v>
      </c>
      <c r="I397" s="134">
        <v>1081115.7</v>
      </c>
      <c r="J397" s="134"/>
      <c r="K397" s="135" t="s">
        <v>211</v>
      </c>
      <c r="L397" s="135" t="s">
        <v>211</v>
      </c>
      <c r="M397" s="135" t="s">
        <v>211</v>
      </c>
      <c r="N397" s="135" t="s">
        <v>211</v>
      </c>
      <c r="O397" s="135" t="s">
        <v>211</v>
      </c>
      <c r="P397" s="135" t="s">
        <v>211</v>
      </c>
      <c r="Q397" s="135" t="s">
        <v>211</v>
      </c>
      <c r="R397" s="135" t="s">
        <v>211</v>
      </c>
      <c r="S397" s="135" t="s">
        <v>211</v>
      </c>
      <c r="T397" s="135" t="s">
        <v>211</v>
      </c>
      <c r="U397" s="134">
        <v>1081944.44</v>
      </c>
      <c r="V397" s="134"/>
      <c r="W397" s="135" t="s">
        <v>211</v>
      </c>
      <c r="X397" s="135" t="s">
        <v>211</v>
      </c>
      <c r="Y397" s="135" t="s">
        <v>211</v>
      </c>
      <c r="Z397" s="135" t="s">
        <v>211</v>
      </c>
      <c r="AA397" s="135" t="s">
        <v>211</v>
      </c>
      <c r="AB397" s="135" t="s">
        <v>211</v>
      </c>
      <c r="AC397" s="135" t="s">
        <v>211</v>
      </c>
      <c r="AD397" s="135" t="s">
        <v>211</v>
      </c>
      <c r="AE397" s="135" t="s">
        <v>211</v>
      </c>
      <c r="AF397" s="135" t="s">
        <v>211</v>
      </c>
      <c r="AG397" s="135" t="s">
        <v>211</v>
      </c>
      <c r="AH397" s="135" t="s">
        <v>211</v>
      </c>
      <c r="AI397" s="55"/>
      <c r="AJ397" s="53"/>
      <c r="AK397" s="55"/>
      <c r="AL397" s="55"/>
      <c r="AM397" s="55"/>
      <c r="AN397" s="55"/>
      <c r="AO397" s="55"/>
      <c r="AP397" s="53"/>
      <c r="AQ397" s="55"/>
      <c r="AR397" s="55"/>
      <c r="AS397" s="55"/>
      <c r="AT397" s="55"/>
      <c r="AU397" s="55"/>
      <c r="AV397" s="55"/>
    </row>
    <row r="398" spans="1:48">
      <c r="A398" s="50">
        <v>6</v>
      </c>
      <c r="B398" s="51" t="s">
        <v>564</v>
      </c>
      <c r="C398" s="52"/>
      <c r="D398" s="52" t="s">
        <v>16</v>
      </c>
      <c r="E398" s="135" t="s">
        <v>211</v>
      </c>
      <c r="F398" s="135" t="s">
        <v>211</v>
      </c>
      <c r="G398" s="135" t="s">
        <v>211</v>
      </c>
      <c r="H398" s="135" t="s">
        <v>211</v>
      </c>
      <c r="I398" s="134">
        <v>608666.67000000004</v>
      </c>
      <c r="J398" s="134"/>
      <c r="K398" s="135" t="s">
        <v>211</v>
      </c>
      <c r="L398" s="135" t="s">
        <v>211</v>
      </c>
      <c r="M398" s="135" t="s">
        <v>211</v>
      </c>
      <c r="N398" s="135" t="s">
        <v>211</v>
      </c>
      <c r="O398" s="135" t="s">
        <v>211</v>
      </c>
      <c r="P398" s="135" t="s">
        <v>211</v>
      </c>
      <c r="Q398" s="135" t="s">
        <v>211</v>
      </c>
      <c r="R398" s="135" t="s">
        <v>211</v>
      </c>
      <c r="S398" s="135" t="s">
        <v>211</v>
      </c>
      <c r="T398" s="135" t="s">
        <v>211</v>
      </c>
      <c r="U398" s="134">
        <v>610750</v>
      </c>
      <c r="V398" s="134"/>
      <c r="W398" s="135" t="s">
        <v>211</v>
      </c>
      <c r="X398" s="135" t="s">
        <v>211</v>
      </c>
      <c r="Y398" s="135" t="s">
        <v>211</v>
      </c>
      <c r="Z398" s="135" t="s">
        <v>211</v>
      </c>
      <c r="AA398" s="135" t="s">
        <v>211</v>
      </c>
      <c r="AB398" s="135" t="s">
        <v>211</v>
      </c>
      <c r="AC398" s="135" t="s">
        <v>211</v>
      </c>
      <c r="AD398" s="135" t="s">
        <v>211</v>
      </c>
      <c r="AE398" s="135" t="s">
        <v>211</v>
      </c>
      <c r="AF398" s="135" t="s">
        <v>211</v>
      </c>
      <c r="AG398" s="135" t="s">
        <v>211</v>
      </c>
      <c r="AH398" s="135" t="s">
        <v>211</v>
      </c>
      <c r="AI398" s="55"/>
      <c r="AJ398" s="53"/>
      <c r="AK398" s="55"/>
      <c r="AL398" s="55"/>
      <c r="AM398" s="55"/>
      <c r="AN398" s="55"/>
      <c r="AO398" s="55"/>
      <c r="AP398" s="53"/>
      <c r="AQ398" s="55"/>
      <c r="AR398" s="55"/>
      <c r="AS398" s="55"/>
      <c r="AT398" s="55"/>
      <c r="AU398" s="55"/>
      <c r="AV398" s="55"/>
    </row>
    <row r="399" spans="1:48">
      <c r="A399" s="50">
        <v>7</v>
      </c>
      <c r="B399" s="51" t="s">
        <v>565</v>
      </c>
      <c r="C399" s="52"/>
      <c r="D399" s="52" t="s">
        <v>16</v>
      </c>
      <c r="E399" s="135" t="s">
        <v>211</v>
      </c>
      <c r="F399" s="135" t="s">
        <v>211</v>
      </c>
      <c r="G399" s="135" t="s">
        <v>211</v>
      </c>
      <c r="H399" s="135" t="s">
        <v>211</v>
      </c>
      <c r="I399" s="134">
        <v>459250</v>
      </c>
      <c r="J399" s="134"/>
      <c r="K399" s="135" t="s">
        <v>211</v>
      </c>
      <c r="L399" s="135" t="s">
        <v>211</v>
      </c>
      <c r="M399" s="135" t="s">
        <v>211</v>
      </c>
      <c r="N399" s="135" t="s">
        <v>211</v>
      </c>
      <c r="O399" s="135" t="s">
        <v>211</v>
      </c>
      <c r="P399" s="135" t="s">
        <v>211</v>
      </c>
      <c r="Q399" s="135" t="s">
        <v>211</v>
      </c>
      <c r="R399" s="135" t="s">
        <v>211</v>
      </c>
      <c r="S399" s="135" t="s">
        <v>211</v>
      </c>
      <c r="T399" s="135" t="s">
        <v>211</v>
      </c>
      <c r="U399" s="134">
        <v>460500</v>
      </c>
      <c r="V399" s="134"/>
      <c r="W399" s="135" t="s">
        <v>211</v>
      </c>
      <c r="X399" s="135" t="s">
        <v>211</v>
      </c>
      <c r="Y399" s="135" t="s">
        <v>211</v>
      </c>
      <c r="Z399" s="135" t="s">
        <v>211</v>
      </c>
      <c r="AA399" s="135" t="s">
        <v>211</v>
      </c>
      <c r="AB399" s="135" t="s">
        <v>211</v>
      </c>
      <c r="AC399" s="135" t="s">
        <v>211</v>
      </c>
      <c r="AD399" s="135" t="s">
        <v>211</v>
      </c>
      <c r="AE399" s="135" t="s">
        <v>211</v>
      </c>
      <c r="AF399" s="135" t="s">
        <v>211</v>
      </c>
      <c r="AG399" s="135" t="s">
        <v>211</v>
      </c>
      <c r="AH399" s="135" t="s">
        <v>211</v>
      </c>
      <c r="AI399" s="55"/>
      <c r="AJ399" s="53"/>
      <c r="AK399" s="55"/>
      <c r="AL399" s="55"/>
      <c r="AM399" s="55"/>
      <c r="AN399" s="55"/>
      <c r="AO399" s="55"/>
      <c r="AP399" s="53"/>
      <c r="AQ399" s="55"/>
      <c r="AR399" s="55"/>
      <c r="AS399" s="55"/>
      <c r="AT399" s="55"/>
      <c r="AU399" s="55"/>
      <c r="AV399" s="55"/>
    </row>
    <row r="400" spans="1:48" ht="25.5">
      <c r="A400" s="50">
        <v>8</v>
      </c>
      <c r="B400" s="51" t="s">
        <v>566</v>
      </c>
      <c r="C400" s="52"/>
      <c r="D400" s="52" t="s">
        <v>16</v>
      </c>
      <c r="E400" s="135" t="s">
        <v>211</v>
      </c>
      <c r="F400" s="135" t="s">
        <v>211</v>
      </c>
      <c r="G400" s="135" t="s">
        <v>211</v>
      </c>
      <c r="H400" s="135" t="s">
        <v>211</v>
      </c>
      <c r="I400" s="134">
        <v>1241567.3400000001</v>
      </c>
      <c r="J400" s="134"/>
      <c r="K400" s="135" t="s">
        <v>211</v>
      </c>
      <c r="L400" s="135" t="s">
        <v>211</v>
      </c>
      <c r="M400" s="135" t="s">
        <v>211</v>
      </c>
      <c r="N400" s="135" t="s">
        <v>211</v>
      </c>
      <c r="O400" s="135" t="s">
        <v>211</v>
      </c>
      <c r="P400" s="135" t="s">
        <v>211</v>
      </c>
      <c r="Q400" s="135" t="s">
        <v>211</v>
      </c>
      <c r="R400" s="135" t="s">
        <v>211</v>
      </c>
      <c r="S400" s="135" t="s">
        <v>211</v>
      </c>
      <c r="T400" s="135" t="s">
        <v>211</v>
      </c>
      <c r="U400" s="134">
        <v>1243536.33</v>
      </c>
      <c r="V400" s="134"/>
      <c r="W400" s="135" t="s">
        <v>211</v>
      </c>
      <c r="X400" s="135" t="s">
        <v>211</v>
      </c>
      <c r="Y400" s="135" t="s">
        <v>211</v>
      </c>
      <c r="Z400" s="135" t="s">
        <v>211</v>
      </c>
      <c r="AA400" s="135" t="s">
        <v>211</v>
      </c>
      <c r="AB400" s="135" t="s">
        <v>211</v>
      </c>
      <c r="AC400" s="135" t="s">
        <v>211</v>
      </c>
      <c r="AD400" s="135" t="s">
        <v>211</v>
      </c>
      <c r="AE400" s="135" t="s">
        <v>211</v>
      </c>
      <c r="AF400" s="135" t="s">
        <v>211</v>
      </c>
      <c r="AG400" s="135" t="s">
        <v>211</v>
      </c>
      <c r="AH400" s="135" t="s">
        <v>211</v>
      </c>
      <c r="AI400" s="55"/>
      <c r="AJ400" s="53"/>
      <c r="AK400" s="55"/>
      <c r="AL400" s="55"/>
      <c r="AM400" s="55"/>
      <c r="AN400" s="55"/>
      <c r="AO400" s="55"/>
      <c r="AP400" s="53"/>
      <c r="AQ400" s="55"/>
      <c r="AR400" s="55"/>
      <c r="AS400" s="55"/>
      <c r="AT400" s="55"/>
      <c r="AU400" s="55"/>
      <c r="AV400" s="55"/>
    </row>
    <row r="401" spans="1:48" ht="25.5">
      <c r="A401" s="50">
        <v>9</v>
      </c>
      <c r="B401" s="51" t="s">
        <v>567</v>
      </c>
      <c r="C401" s="52"/>
      <c r="D401" s="52" t="s">
        <v>16</v>
      </c>
      <c r="E401" s="135" t="s">
        <v>211</v>
      </c>
      <c r="F401" s="135" t="s">
        <v>211</v>
      </c>
      <c r="G401" s="135" t="s">
        <v>211</v>
      </c>
      <c r="H401" s="135" t="s">
        <v>211</v>
      </c>
      <c r="I401" s="134">
        <v>415333.33</v>
      </c>
      <c r="J401" s="134"/>
      <c r="K401" s="135" t="s">
        <v>211</v>
      </c>
      <c r="L401" s="135" t="s">
        <v>211</v>
      </c>
      <c r="M401" s="135" t="s">
        <v>211</v>
      </c>
      <c r="N401" s="135" t="s">
        <v>211</v>
      </c>
      <c r="O401" s="135" t="s">
        <v>211</v>
      </c>
      <c r="P401" s="135" t="s">
        <v>211</v>
      </c>
      <c r="Q401" s="135" t="s">
        <v>211</v>
      </c>
      <c r="R401" s="135" t="s">
        <v>211</v>
      </c>
      <c r="S401" s="135" t="s">
        <v>211</v>
      </c>
      <c r="T401" s="135" t="s">
        <v>211</v>
      </c>
      <c r="U401" s="134">
        <v>416500</v>
      </c>
      <c r="V401" s="134"/>
      <c r="W401" s="135" t="s">
        <v>211</v>
      </c>
      <c r="X401" s="135" t="s">
        <v>211</v>
      </c>
      <c r="Y401" s="135" t="s">
        <v>211</v>
      </c>
      <c r="Z401" s="135" t="s">
        <v>211</v>
      </c>
      <c r="AA401" s="135" t="s">
        <v>211</v>
      </c>
      <c r="AB401" s="135" t="s">
        <v>211</v>
      </c>
      <c r="AC401" s="135" t="s">
        <v>211</v>
      </c>
      <c r="AD401" s="135" t="s">
        <v>211</v>
      </c>
      <c r="AE401" s="135" t="s">
        <v>211</v>
      </c>
      <c r="AF401" s="135" t="s">
        <v>211</v>
      </c>
      <c r="AG401" s="135" t="s">
        <v>211</v>
      </c>
      <c r="AH401" s="135" t="s">
        <v>211</v>
      </c>
      <c r="AI401" s="55"/>
      <c r="AJ401" s="53"/>
      <c r="AK401" s="55"/>
      <c r="AL401" s="55"/>
      <c r="AM401" s="55"/>
      <c r="AN401" s="55"/>
      <c r="AO401" s="55"/>
      <c r="AP401" s="53"/>
      <c r="AQ401" s="55"/>
      <c r="AR401" s="55"/>
      <c r="AS401" s="55"/>
      <c r="AT401" s="55"/>
      <c r="AU401" s="55"/>
      <c r="AV401" s="55"/>
    </row>
    <row r="402" spans="1:48" ht="15" customHeight="1">
      <c r="A402" s="50">
        <v>10</v>
      </c>
      <c r="B402" s="51" t="s">
        <v>568</v>
      </c>
      <c r="C402" s="52"/>
      <c r="D402" s="52" t="s">
        <v>16</v>
      </c>
      <c r="E402" s="135" t="s">
        <v>211</v>
      </c>
      <c r="F402" s="135" t="s">
        <v>211</v>
      </c>
      <c r="G402" s="135" t="s">
        <v>211</v>
      </c>
      <c r="H402" s="135" t="s">
        <v>211</v>
      </c>
      <c r="I402" s="134">
        <v>529722.28</v>
      </c>
      <c r="J402" s="134"/>
      <c r="K402" s="135" t="s">
        <v>211</v>
      </c>
      <c r="L402" s="135" t="s">
        <v>211</v>
      </c>
      <c r="M402" s="135" t="s">
        <v>211</v>
      </c>
      <c r="N402" s="135" t="s">
        <v>211</v>
      </c>
      <c r="O402" s="135" t="s">
        <v>211</v>
      </c>
      <c r="P402" s="135" t="s">
        <v>211</v>
      </c>
      <c r="Q402" s="135" t="s">
        <v>211</v>
      </c>
      <c r="R402" s="135" t="s">
        <v>211</v>
      </c>
      <c r="S402" s="135" t="s">
        <v>211</v>
      </c>
      <c r="T402" s="135" t="s">
        <v>211</v>
      </c>
      <c r="U402" s="134">
        <v>531451.98</v>
      </c>
      <c r="V402" s="134"/>
      <c r="W402" s="135" t="s">
        <v>211</v>
      </c>
      <c r="X402" s="135" t="s">
        <v>211</v>
      </c>
      <c r="Y402" s="135" t="s">
        <v>211</v>
      </c>
      <c r="Z402" s="135" t="s">
        <v>211</v>
      </c>
      <c r="AA402" s="135" t="s">
        <v>211</v>
      </c>
      <c r="AB402" s="135" t="s">
        <v>211</v>
      </c>
      <c r="AC402" s="135" t="s">
        <v>211</v>
      </c>
      <c r="AD402" s="135" t="s">
        <v>211</v>
      </c>
      <c r="AE402" s="135" t="s">
        <v>211</v>
      </c>
      <c r="AF402" s="135" t="s">
        <v>211</v>
      </c>
      <c r="AG402" s="135" t="s">
        <v>211</v>
      </c>
      <c r="AH402" s="135" t="s">
        <v>211</v>
      </c>
      <c r="AI402" s="55"/>
      <c r="AJ402" s="53"/>
      <c r="AK402" s="55"/>
      <c r="AL402" s="55"/>
      <c r="AM402" s="55"/>
      <c r="AN402" s="55"/>
      <c r="AO402" s="55"/>
      <c r="AP402" s="53"/>
      <c r="AQ402" s="55"/>
      <c r="AR402" s="55"/>
      <c r="AS402" s="55"/>
      <c r="AT402" s="55"/>
      <c r="AU402" s="55"/>
      <c r="AV402" s="55"/>
    </row>
    <row r="403" spans="1:48" ht="25.5">
      <c r="A403" s="50">
        <v>11</v>
      </c>
      <c r="B403" s="51" t="s">
        <v>569</v>
      </c>
      <c r="C403" s="52"/>
      <c r="D403" s="52" t="s">
        <v>16</v>
      </c>
      <c r="E403" s="135" t="s">
        <v>211</v>
      </c>
      <c r="F403" s="135" t="s">
        <v>211</v>
      </c>
      <c r="G403" s="135" t="s">
        <v>211</v>
      </c>
      <c r="H403" s="135" t="s">
        <v>211</v>
      </c>
      <c r="I403" s="134">
        <v>542666.67000000004</v>
      </c>
      <c r="J403" s="134"/>
      <c r="K403" s="135" t="s">
        <v>211</v>
      </c>
      <c r="L403" s="135" t="s">
        <v>211</v>
      </c>
      <c r="M403" s="135" t="s">
        <v>211</v>
      </c>
      <c r="N403" s="135" t="s">
        <v>211</v>
      </c>
      <c r="O403" s="135" t="s">
        <v>211</v>
      </c>
      <c r="P403" s="135" t="s">
        <v>211</v>
      </c>
      <c r="Q403" s="135" t="s">
        <v>211</v>
      </c>
      <c r="R403" s="135" t="s">
        <v>211</v>
      </c>
      <c r="S403" s="135" t="s">
        <v>211</v>
      </c>
      <c r="T403" s="135" t="s">
        <v>211</v>
      </c>
      <c r="U403" s="134">
        <v>544333.32999999996</v>
      </c>
      <c r="V403" s="134"/>
      <c r="W403" s="135" t="s">
        <v>211</v>
      </c>
      <c r="X403" s="135" t="s">
        <v>211</v>
      </c>
      <c r="Y403" s="135" t="s">
        <v>211</v>
      </c>
      <c r="Z403" s="135" t="s">
        <v>211</v>
      </c>
      <c r="AA403" s="135" t="s">
        <v>211</v>
      </c>
      <c r="AB403" s="135" t="s">
        <v>211</v>
      </c>
      <c r="AC403" s="135" t="s">
        <v>211</v>
      </c>
      <c r="AD403" s="135" t="s">
        <v>211</v>
      </c>
      <c r="AE403" s="135" t="s">
        <v>211</v>
      </c>
      <c r="AF403" s="135" t="s">
        <v>211</v>
      </c>
      <c r="AG403" s="135" t="s">
        <v>211</v>
      </c>
      <c r="AH403" s="135" t="s">
        <v>211</v>
      </c>
      <c r="AI403" s="55"/>
      <c r="AJ403" s="53"/>
      <c r="AK403" s="55"/>
      <c r="AL403" s="55"/>
      <c r="AM403" s="55"/>
      <c r="AN403" s="55"/>
      <c r="AO403" s="55"/>
      <c r="AP403" s="53"/>
      <c r="AQ403" s="55"/>
      <c r="AR403" s="55"/>
      <c r="AS403" s="55"/>
      <c r="AT403" s="55"/>
      <c r="AU403" s="55"/>
      <c r="AV403" s="55"/>
    </row>
    <row r="404" spans="1:48">
      <c r="A404" s="50">
        <v>12</v>
      </c>
      <c r="B404" s="51" t="s">
        <v>570</v>
      </c>
      <c r="C404" s="52"/>
      <c r="D404" s="52" t="s">
        <v>16</v>
      </c>
      <c r="E404" s="135" t="s">
        <v>211</v>
      </c>
      <c r="F404" s="135" t="s">
        <v>211</v>
      </c>
      <c r="G404" s="135" t="s">
        <v>211</v>
      </c>
      <c r="H404" s="135" t="s">
        <v>211</v>
      </c>
      <c r="I404" s="134">
        <v>835833.33</v>
      </c>
      <c r="J404" s="134"/>
      <c r="K404" s="135" t="s">
        <v>211</v>
      </c>
      <c r="L404" s="135" t="s">
        <v>211</v>
      </c>
      <c r="M404" s="135" t="s">
        <v>211</v>
      </c>
      <c r="N404" s="135" t="s">
        <v>211</v>
      </c>
      <c r="O404" s="135" t="s">
        <v>211</v>
      </c>
      <c r="P404" s="135" t="s">
        <v>211</v>
      </c>
      <c r="Q404" s="135" t="s">
        <v>211</v>
      </c>
      <c r="R404" s="135" t="s">
        <v>211</v>
      </c>
      <c r="S404" s="135" t="s">
        <v>211</v>
      </c>
      <c r="T404" s="135" t="s">
        <v>211</v>
      </c>
      <c r="U404" s="134">
        <v>835833.33</v>
      </c>
      <c r="V404" s="134"/>
      <c r="W404" s="135" t="s">
        <v>211</v>
      </c>
      <c r="X404" s="135" t="s">
        <v>211</v>
      </c>
      <c r="Y404" s="135" t="s">
        <v>211</v>
      </c>
      <c r="Z404" s="135" t="s">
        <v>211</v>
      </c>
      <c r="AA404" s="135" t="s">
        <v>211</v>
      </c>
      <c r="AB404" s="135" t="s">
        <v>211</v>
      </c>
      <c r="AC404" s="135" t="s">
        <v>211</v>
      </c>
      <c r="AD404" s="135" t="s">
        <v>211</v>
      </c>
      <c r="AE404" s="135" t="s">
        <v>211</v>
      </c>
      <c r="AF404" s="135" t="s">
        <v>211</v>
      </c>
      <c r="AG404" s="135" t="s">
        <v>211</v>
      </c>
      <c r="AH404" s="135" t="s">
        <v>211</v>
      </c>
      <c r="AI404" s="55"/>
      <c r="AJ404" s="53"/>
      <c r="AK404" s="55"/>
      <c r="AL404" s="55"/>
      <c r="AM404" s="55"/>
      <c r="AN404" s="55"/>
      <c r="AO404" s="55"/>
      <c r="AP404" s="53"/>
      <c r="AQ404" s="55"/>
      <c r="AR404" s="55"/>
      <c r="AS404" s="55"/>
      <c r="AT404" s="55"/>
      <c r="AU404" s="55"/>
      <c r="AV404" s="55"/>
    </row>
    <row r="405" spans="1:48" ht="25.5">
      <c r="A405" s="50">
        <v>13</v>
      </c>
      <c r="B405" s="51" t="s">
        <v>571</v>
      </c>
      <c r="C405" s="52"/>
      <c r="D405" s="52" t="s">
        <v>16</v>
      </c>
      <c r="E405" s="135" t="s">
        <v>211</v>
      </c>
      <c r="F405" s="135" t="s">
        <v>211</v>
      </c>
      <c r="G405" s="135" t="s">
        <v>211</v>
      </c>
      <c r="H405" s="135" t="s">
        <v>211</v>
      </c>
      <c r="I405" s="134">
        <v>639166.67000000004</v>
      </c>
      <c r="J405" s="134"/>
      <c r="K405" s="135" t="s">
        <v>211</v>
      </c>
      <c r="L405" s="135" t="s">
        <v>211</v>
      </c>
      <c r="M405" s="135" t="s">
        <v>211</v>
      </c>
      <c r="N405" s="135" t="s">
        <v>211</v>
      </c>
      <c r="O405" s="135" t="s">
        <v>211</v>
      </c>
      <c r="P405" s="135" t="s">
        <v>211</v>
      </c>
      <c r="Q405" s="135" t="s">
        <v>211</v>
      </c>
      <c r="R405" s="135" t="s">
        <v>211</v>
      </c>
      <c r="S405" s="135" t="s">
        <v>211</v>
      </c>
      <c r="T405" s="135" t="s">
        <v>211</v>
      </c>
      <c r="U405" s="134">
        <v>639166.67000000004</v>
      </c>
      <c r="V405" s="134"/>
      <c r="W405" s="135" t="s">
        <v>211</v>
      </c>
      <c r="X405" s="135" t="s">
        <v>211</v>
      </c>
      <c r="Y405" s="135" t="s">
        <v>211</v>
      </c>
      <c r="Z405" s="135" t="s">
        <v>211</v>
      </c>
      <c r="AA405" s="135" t="s">
        <v>211</v>
      </c>
      <c r="AB405" s="135" t="s">
        <v>211</v>
      </c>
      <c r="AC405" s="135" t="s">
        <v>211</v>
      </c>
      <c r="AD405" s="135" t="s">
        <v>211</v>
      </c>
      <c r="AE405" s="135" t="s">
        <v>211</v>
      </c>
      <c r="AF405" s="135" t="s">
        <v>211</v>
      </c>
      <c r="AG405" s="135" t="s">
        <v>211</v>
      </c>
      <c r="AH405" s="135" t="s">
        <v>211</v>
      </c>
      <c r="AI405" s="55"/>
      <c r="AJ405" s="53"/>
      <c r="AK405" s="55"/>
      <c r="AL405" s="55"/>
      <c r="AM405" s="55"/>
      <c r="AN405" s="55"/>
      <c r="AO405" s="55"/>
      <c r="AP405" s="53"/>
      <c r="AQ405" s="55"/>
      <c r="AR405" s="55"/>
      <c r="AS405" s="55"/>
      <c r="AT405" s="55"/>
      <c r="AU405" s="55"/>
      <c r="AV405" s="55"/>
    </row>
    <row r="406" spans="1:48" ht="25.5">
      <c r="A406" s="50">
        <v>14</v>
      </c>
      <c r="B406" s="51" t="s">
        <v>572</v>
      </c>
      <c r="C406" s="52"/>
      <c r="D406" s="52" t="s">
        <v>16</v>
      </c>
      <c r="E406" s="135" t="s">
        <v>211</v>
      </c>
      <c r="F406" s="135" t="s">
        <v>211</v>
      </c>
      <c r="G406" s="135" t="s">
        <v>211</v>
      </c>
      <c r="H406" s="135" t="s">
        <v>211</v>
      </c>
      <c r="I406" s="134">
        <v>1350833.33</v>
      </c>
      <c r="J406" s="134"/>
      <c r="K406" s="135" t="s">
        <v>211</v>
      </c>
      <c r="L406" s="135" t="s">
        <v>211</v>
      </c>
      <c r="M406" s="135" t="s">
        <v>211</v>
      </c>
      <c r="N406" s="135" t="s">
        <v>211</v>
      </c>
      <c r="O406" s="135" t="s">
        <v>211</v>
      </c>
      <c r="P406" s="135" t="s">
        <v>211</v>
      </c>
      <c r="Q406" s="135" t="s">
        <v>211</v>
      </c>
      <c r="R406" s="135" t="s">
        <v>211</v>
      </c>
      <c r="S406" s="135" t="s">
        <v>211</v>
      </c>
      <c r="T406" s="135" t="s">
        <v>211</v>
      </c>
      <c r="U406" s="134">
        <v>1354583.33</v>
      </c>
      <c r="V406" s="134"/>
      <c r="W406" s="135" t="s">
        <v>211</v>
      </c>
      <c r="X406" s="135" t="s">
        <v>211</v>
      </c>
      <c r="Y406" s="135" t="s">
        <v>211</v>
      </c>
      <c r="Z406" s="135" t="s">
        <v>211</v>
      </c>
      <c r="AA406" s="135" t="s">
        <v>211</v>
      </c>
      <c r="AB406" s="135" t="s">
        <v>211</v>
      </c>
      <c r="AC406" s="135" t="s">
        <v>211</v>
      </c>
      <c r="AD406" s="135" t="s">
        <v>211</v>
      </c>
      <c r="AE406" s="135" t="s">
        <v>211</v>
      </c>
      <c r="AF406" s="135" t="s">
        <v>211</v>
      </c>
      <c r="AG406" s="135" t="s">
        <v>211</v>
      </c>
      <c r="AH406" s="135" t="s">
        <v>211</v>
      </c>
      <c r="AI406" s="55"/>
      <c r="AJ406" s="53"/>
      <c r="AK406" s="55"/>
      <c r="AL406" s="55"/>
      <c r="AM406" s="55"/>
      <c r="AN406" s="55"/>
      <c r="AO406" s="55"/>
      <c r="AP406" s="53"/>
      <c r="AQ406" s="55"/>
      <c r="AR406" s="55"/>
      <c r="AS406" s="55"/>
      <c r="AT406" s="55"/>
      <c r="AU406" s="55"/>
      <c r="AV406" s="55"/>
    </row>
    <row r="407" spans="1:48" ht="25.5">
      <c r="A407" s="50">
        <v>15</v>
      </c>
      <c r="B407" s="51" t="s">
        <v>573</v>
      </c>
      <c r="C407" s="52"/>
      <c r="D407" s="52" t="s">
        <v>16</v>
      </c>
      <c r="E407" s="135" t="s">
        <v>211</v>
      </c>
      <c r="F407" s="135" t="s">
        <v>211</v>
      </c>
      <c r="G407" s="135" t="s">
        <v>211</v>
      </c>
      <c r="H407" s="135" t="s">
        <v>211</v>
      </c>
      <c r="I407" s="134">
        <v>924666.67</v>
      </c>
      <c r="J407" s="134"/>
      <c r="K407" s="135" t="s">
        <v>211</v>
      </c>
      <c r="L407" s="135" t="s">
        <v>211</v>
      </c>
      <c r="M407" s="135" t="s">
        <v>211</v>
      </c>
      <c r="N407" s="135" t="s">
        <v>211</v>
      </c>
      <c r="O407" s="135" t="s">
        <v>211</v>
      </c>
      <c r="P407" s="135" t="s">
        <v>211</v>
      </c>
      <c r="Q407" s="135" t="s">
        <v>211</v>
      </c>
      <c r="R407" s="135" t="s">
        <v>211</v>
      </c>
      <c r="S407" s="135" t="s">
        <v>211</v>
      </c>
      <c r="T407" s="135" t="s">
        <v>211</v>
      </c>
      <c r="U407" s="134">
        <v>927833.33</v>
      </c>
      <c r="V407" s="134"/>
      <c r="W407" s="135" t="s">
        <v>211</v>
      </c>
      <c r="X407" s="135" t="s">
        <v>211</v>
      </c>
      <c r="Y407" s="135" t="s">
        <v>211</v>
      </c>
      <c r="Z407" s="135" t="s">
        <v>211</v>
      </c>
      <c r="AA407" s="135" t="s">
        <v>211</v>
      </c>
      <c r="AB407" s="135" t="s">
        <v>211</v>
      </c>
      <c r="AC407" s="135" t="s">
        <v>211</v>
      </c>
      <c r="AD407" s="135" t="s">
        <v>211</v>
      </c>
      <c r="AE407" s="135" t="s">
        <v>211</v>
      </c>
      <c r="AF407" s="135" t="s">
        <v>211</v>
      </c>
      <c r="AG407" s="135" t="s">
        <v>211</v>
      </c>
      <c r="AH407" s="135" t="s">
        <v>211</v>
      </c>
      <c r="AI407" s="55"/>
      <c r="AJ407" s="53"/>
      <c r="AK407" s="55"/>
      <c r="AL407" s="55"/>
      <c r="AM407" s="55"/>
      <c r="AN407" s="55"/>
      <c r="AO407" s="55"/>
      <c r="AP407" s="53"/>
      <c r="AQ407" s="55"/>
      <c r="AR407" s="55"/>
      <c r="AS407" s="55"/>
      <c r="AT407" s="55"/>
      <c r="AU407" s="55"/>
      <c r="AV407" s="55"/>
    </row>
    <row r="408" spans="1:48">
      <c r="A408" s="50">
        <v>16</v>
      </c>
      <c r="B408" s="51" t="s">
        <v>574</v>
      </c>
      <c r="C408" s="52"/>
      <c r="D408" s="52" t="s">
        <v>16</v>
      </c>
      <c r="E408" s="135" t="s">
        <v>211</v>
      </c>
      <c r="F408" s="135" t="s">
        <v>211</v>
      </c>
      <c r="G408" s="135" t="s">
        <v>211</v>
      </c>
      <c r="H408" s="135" t="s">
        <v>211</v>
      </c>
      <c r="I408" s="134">
        <v>540833.32999999996</v>
      </c>
      <c r="J408" s="134"/>
      <c r="K408" s="135" t="s">
        <v>211</v>
      </c>
      <c r="L408" s="135" t="s">
        <v>211</v>
      </c>
      <c r="M408" s="135" t="s">
        <v>211</v>
      </c>
      <c r="N408" s="135" t="s">
        <v>211</v>
      </c>
      <c r="O408" s="135" t="s">
        <v>211</v>
      </c>
      <c r="P408" s="135" t="s">
        <v>211</v>
      </c>
      <c r="Q408" s="135" t="s">
        <v>211</v>
      </c>
      <c r="R408" s="135" t="s">
        <v>211</v>
      </c>
      <c r="S408" s="135" t="s">
        <v>211</v>
      </c>
      <c r="T408" s="135" t="s">
        <v>211</v>
      </c>
      <c r="U408" s="134">
        <v>540833.32999999996</v>
      </c>
      <c r="V408" s="134"/>
      <c r="W408" s="135" t="s">
        <v>211</v>
      </c>
      <c r="X408" s="135" t="s">
        <v>211</v>
      </c>
      <c r="Y408" s="135" t="s">
        <v>211</v>
      </c>
      <c r="Z408" s="135" t="s">
        <v>211</v>
      </c>
      <c r="AA408" s="135" t="s">
        <v>211</v>
      </c>
      <c r="AB408" s="135" t="s">
        <v>211</v>
      </c>
      <c r="AC408" s="135" t="s">
        <v>211</v>
      </c>
      <c r="AD408" s="135" t="s">
        <v>211</v>
      </c>
      <c r="AE408" s="135" t="s">
        <v>211</v>
      </c>
      <c r="AF408" s="135" t="s">
        <v>211</v>
      </c>
      <c r="AG408" s="135" t="s">
        <v>211</v>
      </c>
      <c r="AH408" s="135" t="s">
        <v>211</v>
      </c>
      <c r="AI408" s="55"/>
      <c r="AJ408" s="53"/>
      <c r="AK408" s="55"/>
      <c r="AL408" s="55"/>
      <c r="AM408" s="55"/>
      <c r="AN408" s="55"/>
      <c r="AO408" s="55"/>
      <c r="AP408" s="53"/>
      <c r="AQ408" s="55"/>
      <c r="AR408" s="55"/>
      <c r="AS408" s="55"/>
      <c r="AT408" s="55"/>
      <c r="AU408" s="55"/>
      <c r="AV408" s="55"/>
    </row>
    <row r="409" spans="1:48" ht="63.75">
      <c r="A409" s="50">
        <v>17</v>
      </c>
      <c r="B409" s="51" t="s">
        <v>575</v>
      </c>
      <c r="C409" s="52"/>
      <c r="D409" s="52" t="s">
        <v>16</v>
      </c>
      <c r="E409" s="135" t="s">
        <v>211</v>
      </c>
      <c r="F409" s="135" t="s">
        <v>211</v>
      </c>
      <c r="G409" s="135" t="s">
        <v>211</v>
      </c>
      <c r="H409" s="135" t="s">
        <v>211</v>
      </c>
      <c r="I409" s="134">
        <v>613833.32999999996</v>
      </c>
      <c r="J409" s="134"/>
      <c r="K409" s="135" t="s">
        <v>211</v>
      </c>
      <c r="L409" s="135" t="s">
        <v>211</v>
      </c>
      <c r="M409" s="135" t="s">
        <v>211</v>
      </c>
      <c r="N409" s="135" t="s">
        <v>211</v>
      </c>
      <c r="O409" s="135" t="s">
        <v>211</v>
      </c>
      <c r="P409" s="135" t="s">
        <v>211</v>
      </c>
      <c r="Q409" s="135" t="s">
        <v>211</v>
      </c>
      <c r="R409" s="135" t="s">
        <v>211</v>
      </c>
      <c r="S409" s="135" t="s">
        <v>211</v>
      </c>
      <c r="T409" s="135" t="s">
        <v>211</v>
      </c>
      <c r="U409" s="134">
        <v>615833.32999999996</v>
      </c>
      <c r="V409" s="134"/>
      <c r="W409" s="135" t="s">
        <v>211</v>
      </c>
      <c r="X409" s="135" t="s">
        <v>211</v>
      </c>
      <c r="Y409" s="135" t="s">
        <v>211</v>
      </c>
      <c r="Z409" s="135" t="s">
        <v>211</v>
      </c>
      <c r="AA409" s="135" t="s">
        <v>211</v>
      </c>
      <c r="AB409" s="135" t="s">
        <v>211</v>
      </c>
      <c r="AC409" s="135" t="s">
        <v>211</v>
      </c>
      <c r="AD409" s="135" t="s">
        <v>211</v>
      </c>
      <c r="AE409" s="135" t="s">
        <v>211</v>
      </c>
      <c r="AF409" s="135" t="s">
        <v>211</v>
      </c>
      <c r="AG409" s="135" t="s">
        <v>211</v>
      </c>
      <c r="AH409" s="135" t="s">
        <v>211</v>
      </c>
      <c r="AI409" s="55"/>
      <c r="AJ409" s="53"/>
      <c r="AK409" s="55"/>
      <c r="AL409" s="55"/>
      <c r="AM409" s="55"/>
      <c r="AN409" s="55"/>
      <c r="AO409" s="55"/>
      <c r="AP409" s="53"/>
      <c r="AQ409" s="55"/>
      <c r="AR409" s="55"/>
      <c r="AS409" s="55"/>
      <c r="AT409" s="55"/>
      <c r="AU409" s="55"/>
      <c r="AV409" s="55"/>
    </row>
    <row r="410" spans="1:48" ht="11.25" customHeight="1">
      <c r="A410" s="154" t="s">
        <v>165</v>
      </c>
      <c r="B410" s="154"/>
      <c r="C410" s="154"/>
      <c r="D410" s="154"/>
      <c r="E410" s="63">
        <f>SUM(E8:E409)</f>
        <v>512361656.63999993</v>
      </c>
      <c r="F410" s="63">
        <f>SUM(F8:F409)</f>
        <v>0</v>
      </c>
      <c r="G410" s="63">
        <f t="shared" ref="G410:AH410" si="0">SUM(G8:G409)</f>
        <v>513700432.26999992</v>
      </c>
      <c r="H410" s="63">
        <f t="shared" si="0"/>
        <v>0</v>
      </c>
      <c r="I410" s="63">
        <f t="shared" si="0"/>
        <v>81179196.009999976</v>
      </c>
      <c r="J410" s="63">
        <f t="shared" si="0"/>
        <v>0</v>
      </c>
      <c r="K410" s="63">
        <f t="shared" si="0"/>
        <v>510274452.30000055</v>
      </c>
      <c r="L410" s="63">
        <f t="shared" si="0"/>
        <v>0</v>
      </c>
      <c r="M410" s="63">
        <f t="shared" si="0"/>
        <v>497838272.39999974</v>
      </c>
      <c r="N410" s="63">
        <f t="shared" si="0"/>
        <v>0</v>
      </c>
      <c r="O410" s="63">
        <f t="shared" si="0"/>
        <v>524571887.58999991</v>
      </c>
      <c r="P410" s="63">
        <f t="shared" si="0"/>
        <v>0</v>
      </c>
      <c r="Q410" s="63">
        <f t="shared" si="0"/>
        <v>535605851.73999989</v>
      </c>
      <c r="R410" s="63">
        <f t="shared" si="0"/>
        <v>0</v>
      </c>
      <c r="S410" s="63">
        <f t="shared" si="0"/>
        <v>481558577.38000041</v>
      </c>
      <c r="T410" s="63">
        <f t="shared" si="0"/>
        <v>0</v>
      </c>
      <c r="U410" s="63">
        <f t="shared" si="0"/>
        <v>500716544.64999938</v>
      </c>
      <c r="V410" s="63">
        <f t="shared" si="0"/>
        <v>0</v>
      </c>
      <c r="W410" s="63">
        <f t="shared" si="0"/>
        <v>525582548.19</v>
      </c>
      <c r="X410" s="63">
        <f t="shared" si="0"/>
        <v>0</v>
      </c>
      <c r="Y410" s="63">
        <f t="shared" si="0"/>
        <v>471696989.5600003</v>
      </c>
      <c r="Z410" s="63">
        <f t="shared" si="0"/>
        <v>0</v>
      </c>
      <c r="AA410" s="63">
        <f t="shared" si="0"/>
        <v>524781211.71999925</v>
      </c>
      <c r="AB410" s="63">
        <f t="shared" si="0"/>
        <v>0</v>
      </c>
      <c r="AC410" s="63">
        <f t="shared" si="0"/>
        <v>479830712.36999977</v>
      </c>
      <c r="AD410" s="63">
        <f t="shared" si="0"/>
        <v>0</v>
      </c>
      <c r="AE410" s="63">
        <f t="shared" si="0"/>
        <v>487483299.94000018</v>
      </c>
      <c r="AF410" s="63">
        <f t="shared" si="0"/>
        <v>0</v>
      </c>
      <c r="AG410" s="63">
        <f t="shared" si="0"/>
        <v>459123515.97000015</v>
      </c>
      <c r="AH410" s="63">
        <f t="shared" si="0"/>
        <v>0</v>
      </c>
    </row>
    <row r="411" spans="1:48">
      <c r="A411" s="154" t="s">
        <v>166</v>
      </c>
      <c r="B411" s="154"/>
      <c r="C411" s="154"/>
      <c r="D411" s="154"/>
      <c r="E411" s="64">
        <f>E410*0.19</f>
        <v>97348714.761599988</v>
      </c>
      <c r="F411" s="64">
        <f>F410*0.19</f>
        <v>0</v>
      </c>
      <c r="G411" s="64">
        <f t="shared" ref="G411:AH411" si="1">G410*0.19</f>
        <v>97603082.131299987</v>
      </c>
      <c r="H411" s="64">
        <f t="shared" si="1"/>
        <v>0</v>
      </c>
      <c r="I411" s="64">
        <f t="shared" si="1"/>
        <v>15424047.241899995</v>
      </c>
      <c r="J411" s="64">
        <f t="shared" si="1"/>
        <v>0</v>
      </c>
      <c r="K411" s="64">
        <f t="shared" si="1"/>
        <v>96952145.937000111</v>
      </c>
      <c r="L411" s="64">
        <f t="shared" si="1"/>
        <v>0</v>
      </c>
      <c r="M411" s="64">
        <f t="shared" si="1"/>
        <v>94589271.755999953</v>
      </c>
      <c r="N411" s="64">
        <f t="shared" si="1"/>
        <v>0</v>
      </c>
      <c r="O411" s="64">
        <f t="shared" si="1"/>
        <v>99668658.642099991</v>
      </c>
      <c r="P411" s="64">
        <f t="shared" si="1"/>
        <v>0</v>
      </c>
      <c r="Q411" s="64">
        <f t="shared" si="1"/>
        <v>101765111.83059998</v>
      </c>
      <c r="R411" s="64">
        <f t="shared" si="1"/>
        <v>0</v>
      </c>
      <c r="S411" s="64">
        <f t="shared" si="1"/>
        <v>91496129.702200085</v>
      </c>
      <c r="T411" s="64">
        <f t="shared" si="1"/>
        <v>0</v>
      </c>
      <c r="U411" s="64">
        <f t="shared" si="1"/>
        <v>95136143.483499885</v>
      </c>
      <c r="V411" s="64">
        <f t="shared" si="1"/>
        <v>0</v>
      </c>
      <c r="W411" s="64">
        <f t="shared" si="1"/>
        <v>99860684.156100005</v>
      </c>
      <c r="X411" s="64">
        <f t="shared" si="1"/>
        <v>0</v>
      </c>
      <c r="Y411" s="64">
        <f t="shared" si="1"/>
        <v>89622428.016400054</v>
      </c>
      <c r="Z411" s="64">
        <f t="shared" si="1"/>
        <v>0</v>
      </c>
      <c r="AA411" s="64">
        <f t="shared" si="1"/>
        <v>99708430.226799861</v>
      </c>
      <c r="AB411" s="64">
        <f t="shared" si="1"/>
        <v>0</v>
      </c>
      <c r="AC411" s="64">
        <f t="shared" si="1"/>
        <v>91167835.350299954</v>
      </c>
      <c r="AD411" s="64">
        <f t="shared" si="1"/>
        <v>0</v>
      </c>
      <c r="AE411" s="64">
        <f t="shared" si="1"/>
        <v>92621826.988600031</v>
      </c>
      <c r="AF411" s="64">
        <f t="shared" si="1"/>
        <v>0</v>
      </c>
      <c r="AG411" s="64">
        <f t="shared" si="1"/>
        <v>87233468.034300029</v>
      </c>
      <c r="AH411" s="64">
        <f t="shared" si="1"/>
        <v>0</v>
      </c>
    </row>
    <row r="412" spans="1:48">
      <c r="A412" s="154" t="s">
        <v>167</v>
      </c>
      <c r="B412" s="154"/>
      <c r="C412" s="154"/>
      <c r="D412" s="154"/>
      <c r="E412" s="63">
        <f>SUM(E410:E411)</f>
        <v>609710371.40159988</v>
      </c>
      <c r="F412" s="63">
        <f>SUM(F410:F411)</f>
        <v>0</v>
      </c>
      <c r="G412" s="63">
        <f t="shared" ref="G412:AG412" si="2">SUM(G410:G411)</f>
        <v>611303514.40129995</v>
      </c>
      <c r="H412" s="63">
        <f t="shared" si="2"/>
        <v>0</v>
      </c>
      <c r="I412" s="63">
        <f t="shared" si="2"/>
        <v>96603243.251899973</v>
      </c>
      <c r="J412" s="63">
        <f t="shared" si="2"/>
        <v>0</v>
      </c>
      <c r="K412" s="63">
        <f t="shared" si="2"/>
        <v>607226598.2370007</v>
      </c>
      <c r="L412" s="63">
        <f t="shared" si="2"/>
        <v>0</v>
      </c>
      <c r="M412" s="63">
        <f t="shared" si="2"/>
        <v>592427544.15599966</v>
      </c>
      <c r="N412" s="63">
        <f t="shared" si="2"/>
        <v>0</v>
      </c>
      <c r="O412" s="63">
        <f t="shared" si="2"/>
        <v>624240546.23209989</v>
      </c>
      <c r="P412" s="63">
        <f t="shared" si="2"/>
        <v>0</v>
      </c>
      <c r="Q412" s="63">
        <f t="shared" si="2"/>
        <v>637370963.57059991</v>
      </c>
      <c r="R412" s="63">
        <f t="shared" si="2"/>
        <v>0</v>
      </c>
      <c r="S412" s="63">
        <f t="shared" si="2"/>
        <v>573054707.08220053</v>
      </c>
      <c r="T412" s="63">
        <f t="shared" si="2"/>
        <v>0</v>
      </c>
      <c r="U412" s="63">
        <f t="shared" si="2"/>
        <v>595852688.13349926</v>
      </c>
      <c r="V412" s="63">
        <f t="shared" si="2"/>
        <v>0</v>
      </c>
      <c r="W412" s="63">
        <f t="shared" si="2"/>
        <v>625443232.34609997</v>
      </c>
      <c r="X412" s="63">
        <f t="shared" si="2"/>
        <v>0</v>
      </c>
      <c r="Y412" s="63">
        <f t="shared" si="2"/>
        <v>561319417.5764004</v>
      </c>
      <c r="Z412" s="63">
        <f t="shared" si="2"/>
        <v>0</v>
      </c>
      <c r="AA412" s="63">
        <f t="shared" si="2"/>
        <v>624489641.94679916</v>
      </c>
      <c r="AB412" s="63">
        <f t="shared" si="2"/>
        <v>0</v>
      </c>
      <c r="AC412" s="63">
        <f t="shared" si="2"/>
        <v>570998547.72029972</v>
      </c>
      <c r="AD412" s="63">
        <f t="shared" si="2"/>
        <v>0</v>
      </c>
      <c r="AE412" s="63">
        <f t="shared" si="2"/>
        <v>580105126.92860019</v>
      </c>
      <c r="AF412" s="63">
        <f t="shared" si="2"/>
        <v>0</v>
      </c>
      <c r="AG412" s="63">
        <f t="shared" si="2"/>
        <v>546356984.00430012</v>
      </c>
      <c r="AH412" s="63">
        <f>SUM(AH410:AH411)</f>
        <v>0</v>
      </c>
    </row>
    <row r="413" spans="1:48">
      <c r="B413" s="65"/>
    </row>
    <row r="414" spans="1:48" ht="15" customHeight="1">
      <c r="B414" s="155"/>
      <c r="C414" s="155"/>
      <c r="D414" s="155"/>
    </row>
    <row r="415" spans="1:48" ht="28.5" customHeight="1">
      <c r="B415" s="26" t="s">
        <v>168</v>
      </c>
      <c r="C415" s="68"/>
      <c r="D415" s="68"/>
    </row>
    <row r="416" spans="1:48" ht="15" customHeight="1">
      <c r="B416" s="26"/>
      <c r="C416" s="68"/>
      <c r="D416" s="68"/>
    </row>
    <row r="417" spans="2:14" ht="40.5" customHeight="1">
      <c r="B417" s="151" t="s">
        <v>169</v>
      </c>
      <c r="C417" s="151"/>
      <c r="D417" s="151"/>
      <c r="E417" s="151"/>
      <c r="F417" s="151"/>
      <c r="G417" s="151"/>
      <c r="H417" s="151"/>
      <c r="I417" s="151"/>
      <c r="J417" s="151"/>
      <c r="K417" s="151"/>
      <c r="L417" s="151"/>
      <c r="M417" s="151"/>
      <c r="N417" s="151"/>
    </row>
    <row r="418" spans="2:14">
      <c r="B418" s="28" t="s">
        <v>170</v>
      </c>
      <c r="C418" s="29"/>
      <c r="D418" s="30"/>
      <c r="E418" s="29"/>
      <c r="F418" s="29"/>
      <c r="G418" s="29"/>
      <c r="H418" s="29"/>
      <c r="I418" s="29"/>
      <c r="J418" s="29"/>
      <c r="K418" s="29"/>
      <c r="L418" s="29"/>
      <c r="M418" s="29"/>
      <c r="N418" s="29"/>
    </row>
    <row r="419" spans="2:14">
      <c r="B419" s="28" t="s">
        <v>171</v>
      </c>
      <c r="C419" s="29"/>
      <c r="D419" s="30"/>
      <c r="E419" s="29"/>
      <c r="F419" s="29"/>
      <c r="G419" s="29"/>
      <c r="H419" s="29"/>
      <c r="I419" s="29"/>
      <c r="J419" s="29"/>
      <c r="K419" s="29"/>
      <c r="L419" s="29"/>
      <c r="M419" s="29"/>
      <c r="N419" s="29"/>
    </row>
    <row r="420" spans="2:14">
      <c r="B420" s="28" t="s">
        <v>172</v>
      </c>
      <c r="C420" s="29"/>
      <c r="D420" s="30"/>
      <c r="E420" s="29"/>
      <c r="F420" s="29"/>
      <c r="G420" s="29"/>
      <c r="H420" s="29"/>
      <c r="I420" s="29"/>
      <c r="J420" s="29"/>
      <c r="K420" s="29"/>
      <c r="L420" s="29"/>
      <c r="M420" s="29"/>
      <c r="N420" s="29"/>
    </row>
    <row r="421" spans="2:14">
      <c r="B421" s="28" t="s">
        <v>173</v>
      </c>
      <c r="C421" s="29"/>
      <c r="D421" s="30"/>
      <c r="E421" s="29"/>
      <c r="F421" s="29"/>
      <c r="G421" s="29"/>
      <c r="H421" s="29"/>
      <c r="I421" s="29"/>
      <c r="J421" s="29"/>
      <c r="K421" s="29"/>
      <c r="L421" s="29"/>
      <c r="M421" s="29"/>
      <c r="N421" s="29"/>
    </row>
    <row r="422" spans="2:14">
      <c r="B422" s="28" t="s">
        <v>174</v>
      </c>
      <c r="C422" s="29"/>
      <c r="D422" s="30"/>
      <c r="E422" s="29"/>
      <c r="F422" s="29"/>
      <c r="G422" s="29"/>
      <c r="H422" s="29"/>
      <c r="I422" s="29"/>
      <c r="J422" s="29"/>
      <c r="K422" s="29"/>
      <c r="L422" s="29"/>
      <c r="M422" s="29"/>
      <c r="N422" s="29"/>
    </row>
    <row r="423" spans="2:14" ht="31.7" customHeight="1">
      <c r="B423" s="152" t="s">
        <v>175</v>
      </c>
      <c r="C423" s="152"/>
      <c r="D423" s="152"/>
      <c r="E423" s="152"/>
      <c r="F423" s="152"/>
      <c r="G423" s="152"/>
      <c r="H423" s="152"/>
      <c r="I423" s="152"/>
      <c r="J423" s="152"/>
      <c r="K423" s="152"/>
      <c r="L423" s="152"/>
      <c r="M423" s="152"/>
      <c r="N423" s="152"/>
    </row>
    <row r="424" spans="2:14">
      <c r="B424" s="31" t="s">
        <v>176</v>
      </c>
      <c r="C424" s="29"/>
      <c r="D424" s="30"/>
      <c r="E424" s="29"/>
      <c r="F424" s="29"/>
      <c r="G424" s="29"/>
      <c r="H424" s="29"/>
      <c r="I424" s="29"/>
      <c r="J424" s="29"/>
      <c r="K424" s="29"/>
      <c r="L424" s="29"/>
      <c r="M424" s="29"/>
      <c r="N424" s="29"/>
    </row>
    <row r="425" spans="2:14">
      <c r="B425" s="31" t="s">
        <v>177</v>
      </c>
      <c r="C425" s="29"/>
      <c r="D425" s="30"/>
      <c r="E425" s="29"/>
      <c r="F425" s="29"/>
      <c r="G425" s="29"/>
      <c r="H425" s="29"/>
      <c r="I425" s="29"/>
      <c r="J425" s="29"/>
      <c r="K425" s="29"/>
      <c r="L425" s="29"/>
      <c r="M425" s="29"/>
      <c r="N425" s="29"/>
    </row>
    <row r="426" spans="2:14">
      <c r="B426" s="31" t="s">
        <v>178</v>
      </c>
      <c r="C426" s="29"/>
      <c r="D426" s="30"/>
      <c r="E426" s="29"/>
      <c r="F426" s="29"/>
      <c r="G426" s="29"/>
      <c r="H426" s="29"/>
      <c r="I426" s="29"/>
      <c r="J426" s="29"/>
      <c r="K426" s="29"/>
      <c r="L426" s="29"/>
      <c r="M426" s="29"/>
      <c r="N426" s="29"/>
    </row>
    <row r="427" spans="2:14">
      <c r="B427" s="31" t="s">
        <v>179</v>
      </c>
      <c r="C427" s="29"/>
      <c r="D427" s="30"/>
      <c r="E427" s="29"/>
      <c r="F427" s="29"/>
      <c r="G427" s="29"/>
      <c r="H427" s="29"/>
      <c r="I427" s="29"/>
      <c r="J427" s="29"/>
      <c r="K427" s="29"/>
      <c r="L427" s="29"/>
      <c r="M427" s="29"/>
      <c r="N427" s="29"/>
    </row>
    <row r="428" spans="2:14">
      <c r="B428" s="31" t="s">
        <v>180</v>
      </c>
      <c r="C428" s="29"/>
      <c r="D428" s="30"/>
      <c r="E428" s="29"/>
      <c r="F428" s="29"/>
      <c r="G428" s="29"/>
      <c r="H428" s="29"/>
      <c r="I428" s="29"/>
      <c r="J428" s="29"/>
      <c r="K428" s="29"/>
      <c r="L428" s="29"/>
      <c r="M428" s="29"/>
      <c r="N428" s="29"/>
    </row>
    <row r="429" spans="2:14">
      <c r="B429" s="31" t="s">
        <v>181</v>
      </c>
      <c r="C429" s="29"/>
      <c r="D429" s="30"/>
      <c r="E429" s="29"/>
      <c r="F429" s="29"/>
      <c r="G429" s="29"/>
      <c r="H429" s="29"/>
      <c r="I429" s="29"/>
      <c r="J429" s="29"/>
      <c r="K429" s="29"/>
      <c r="L429" s="29"/>
      <c r="M429" s="29"/>
      <c r="N429" s="29"/>
    </row>
    <row r="430" spans="2:14">
      <c r="B430" s="28" t="s">
        <v>182</v>
      </c>
      <c r="C430" s="29"/>
      <c r="D430" s="30"/>
      <c r="E430" s="29"/>
      <c r="F430" s="29"/>
      <c r="G430" s="29"/>
      <c r="H430" s="29"/>
      <c r="I430" s="29"/>
      <c r="J430" s="29"/>
      <c r="K430" s="29"/>
      <c r="L430" s="29"/>
      <c r="M430" s="29"/>
      <c r="N430" s="29"/>
    </row>
    <row r="431" spans="2:14">
      <c r="B431" s="32"/>
    </row>
    <row r="432" spans="2:14">
      <c r="B432" s="32"/>
    </row>
    <row r="433" spans="2:2">
      <c r="B433" s="34"/>
    </row>
    <row r="434" spans="2:2">
      <c r="B434" s="35" t="s">
        <v>183</v>
      </c>
    </row>
    <row r="435" spans="2:2">
      <c r="B435" s="35" t="s">
        <v>184</v>
      </c>
    </row>
    <row r="436" spans="2:2">
      <c r="B436" s="35" t="s">
        <v>185</v>
      </c>
    </row>
    <row r="437" spans="2:2">
      <c r="B437" s="35" t="s">
        <v>186</v>
      </c>
    </row>
  </sheetData>
  <autoFilter ref="A7:WPP412" xr:uid="{00000000-0001-0000-0100-000000000000}"/>
  <mergeCells count="10">
    <mergeCell ref="B417:N417"/>
    <mergeCell ref="B423:N423"/>
    <mergeCell ref="A1:N1"/>
    <mergeCell ref="A2:N2"/>
    <mergeCell ref="A4:N4"/>
    <mergeCell ref="A3:O3"/>
    <mergeCell ref="B414:D414"/>
    <mergeCell ref="A411:D411"/>
    <mergeCell ref="A412:D412"/>
    <mergeCell ref="A410:D41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BW442"/>
  <sheetViews>
    <sheetView zoomScaleNormal="100" workbookViewId="0">
      <selection activeCell="A3" sqref="A3:O3"/>
    </sheetView>
  </sheetViews>
  <sheetFormatPr baseColWidth="10" defaultColWidth="11" defaultRowHeight="12.75"/>
  <cols>
    <col min="1" max="1" width="6.28515625" style="44" customWidth="1"/>
    <col min="2" max="2" width="49.85546875" style="65" customWidth="1"/>
    <col min="3" max="3" width="5.85546875" style="66" customWidth="1"/>
    <col min="4" max="4" width="11.140625" style="66" customWidth="1"/>
    <col min="5" max="51" width="17.7109375" style="71" customWidth="1"/>
    <col min="52" max="52" width="18.7109375" style="44" customWidth="1"/>
    <col min="53" max="53" width="16.85546875" style="44" customWidth="1"/>
    <col min="54" max="54" width="17.42578125" style="44" customWidth="1"/>
    <col min="55" max="55" width="18.7109375" style="44" customWidth="1"/>
    <col min="56" max="56" width="16.85546875" style="44" customWidth="1"/>
    <col min="57" max="58" width="18.7109375" style="44" customWidth="1"/>
    <col min="59" max="59" width="16.85546875" style="44" customWidth="1"/>
    <col min="60" max="60" width="17.42578125" style="44" customWidth="1"/>
    <col min="61" max="61" width="18.7109375" style="44" customWidth="1"/>
    <col min="62" max="62" width="23.42578125" style="44" customWidth="1"/>
    <col min="63" max="64" width="18.7109375" style="44" customWidth="1"/>
    <col min="65" max="65" width="16.85546875" style="44" customWidth="1"/>
    <col min="66" max="67" width="18.7109375" style="44" customWidth="1"/>
    <col min="68" max="68" width="23.42578125" style="44" customWidth="1"/>
    <col min="69" max="70" width="18.7109375" style="44" customWidth="1"/>
    <col min="71" max="71" width="16.85546875" style="44" customWidth="1"/>
    <col min="72" max="72" width="17.42578125" style="44" customWidth="1"/>
    <col min="73" max="73" width="18.7109375" style="44" customWidth="1"/>
    <col min="74" max="74" width="23" style="44" customWidth="1"/>
    <col min="75" max="75" width="19" style="44" customWidth="1"/>
    <col min="76" max="76" width="18.7109375" style="44" customWidth="1"/>
    <col min="77" max="77" width="16.85546875" style="44" customWidth="1"/>
    <col min="78" max="78" width="17.42578125" style="44" customWidth="1"/>
    <col min="79" max="79" width="18.7109375" style="44" customWidth="1"/>
    <col min="80" max="80" width="20" style="44" customWidth="1"/>
    <col min="81" max="82" width="17.42578125" style="44" customWidth="1"/>
    <col min="83" max="84" width="16.85546875" style="44" customWidth="1"/>
    <col min="85" max="85" width="17.42578125" style="44" customWidth="1"/>
    <col min="86" max="86" width="16.85546875" style="44" customWidth="1"/>
    <col min="87" max="88" width="17.42578125" style="44" customWidth="1"/>
    <col min="89" max="269" width="11.42578125" style="44"/>
    <col min="270" max="270" width="64.140625" style="44" customWidth="1"/>
    <col min="271" max="271" width="9.7109375" style="44" customWidth="1"/>
    <col min="272" max="272" width="15.42578125" style="44" customWidth="1"/>
    <col min="273" max="275" width="25.42578125" style="44" customWidth="1"/>
    <col min="276" max="278" width="21.85546875" style="44" customWidth="1"/>
    <col min="279" max="281" width="21.28515625" style="44" customWidth="1"/>
    <col min="282" max="282" width="16.85546875" style="44" customWidth="1"/>
    <col min="283" max="283" width="17.42578125" style="44" customWidth="1"/>
    <col min="284" max="284" width="18.7109375" style="44" customWidth="1"/>
    <col min="285" max="287" width="21.140625" style="44" customWidth="1"/>
    <col min="288" max="288" width="16.85546875" style="44" customWidth="1"/>
    <col min="289" max="290" width="18.7109375" style="44" customWidth="1"/>
    <col min="291" max="291" width="16.85546875" style="44" customWidth="1"/>
    <col min="292" max="292" width="17.42578125" style="44" customWidth="1"/>
    <col min="293" max="293" width="18.7109375" style="44" customWidth="1"/>
    <col min="294" max="294" width="16.85546875" style="44" customWidth="1"/>
    <col min="295" max="295" width="17.42578125" style="44" customWidth="1"/>
    <col min="296" max="296" width="18.7109375" style="44" customWidth="1"/>
    <col min="297" max="297" width="16.85546875" style="44" customWidth="1"/>
    <col min="298" max="298" width="17.42578125" style="44" customWidth="1"/>
    <col min="299" max="299" width="18.7109375" style="44" customWidth="1"/>
    <col min="300" max="300" width="16.85546875" style="44" customWidth="1"/>
    <col min="301" max="302" width="18.7109375" style="44" customWidth="1"/>
    <col min="303" max="303" width="16.85546875" style="44" customWidth="1"/>
    <col min="304" max="304" width="19" style="44" customWidth="1"/>
    <col min="305" max="305" width="18.7109375" style="44" customWidth="1"/>
    <col min="306" max="306" width="16.85546875" style="44" customWidth="1"/>
    <col min="307" max="308" width="18.7109375" style="44" customWidth="1"/>
    <col min="309" max="309" width="16.85546875" style="44" customWidth="1"/>
    <col min="310" max="310" width="17.42578125" style="44" customWidth="1"/>
    <col min="311" max="311" width="18.7109375" style="44" customWidth="1"/>
    <col min="312" max="312" width="16.85546875" style="44" customWidth="1"/>
    <col min="313" max="314" width="18.7109375" style="44" customWidth="1"/>
    <col min="315" max="315" width="16.85546875" style="44" customWidth="1"/>
    <col min="316" max="316" width="17.42578125" style="44" customWidth="1"/>
    <col min="317" max="317" width="18.7109375" style="44" customWidth="1"/>
    <col min="318" max="318" width="23.42578125" style="44" customWidth="1"/>
    <col min="319" max="320" width="18.7109375" style="44" customWidth="1"/>
    <col min="321" max="321" width="16.85546875" style="44" customWidth="1"/>
    <col min="322" max="323" width="18.7109375" style="44" customWidth="1"/>
    <col min="324" max="324" width="23.42578125" style="44" customWidth="1"/>
    <col min="325" max="326" width="18.7109375" style="44" customWidth="1"/>
    <col min="327" max="327" width="16.85546875" style="44" customWidth="1"/>
    <col min="328" max="328" width="17.42578125" style="44" customWidth="1"/>
    <col min="329" max="329" width="18.7109375" style="44" customWidth="1"/>
    <col min="330" max="330" width="23" style="44" customWidth="1"/>
    <col min="331" max="331" width="19" style="44" customWidth="1"/>
    <col min="332" max="332" width="18.7109375" style="44" customWidth="1"/>
    <col min="333" max="333" width="16.85546875" style="44" customWidth="1"/>
    <col min="334" max="334" width="17.42578125" style="44" customWidth="1"/>
    <col min="335" max="335" width="18.7109375" style="44" customWidth="1"/>
    <col min="336" max="336" width="20" style="44" customWidth="1"/>
    <col min="337" max="338" width="17.42578125" style="44" customWidth="1"/>
    <col min="339" max="340" width="16.85546875" style="44" customWidth="1"/>
    <col min="341" max="341" width="17.42578125" style="44" customWidth="1"/>
    <col min="342" max="342" width="16.85546875" style="44" customWidth="1"/>
    <col min="343" max="344" width="17.42578125" style="44" customWidth="1"/>
    <col min="345" max="525" width="11.42578125" style="44"/>
    <col min="526" max="526" width="64.140625" style="44" customWidth="1"/>
    <col min="527" max="527" width="9.7109375" style="44" customWidth="1"/>
    <col min="528" max="528" width="15.42578125" style="44" customWidth="1"/>
    <col min="529" max="531" width="25.42578125" style="44" customWidth="1"/>
    <col min="532" max="534" width="21.85546875" style="44" customWidth="1"/>
    <col min="535" max="537" width="21.28515625" style="44" customWidth="1"/>
    <col min="538" max="538" width="16.85546875" style="44" customWidth="1"/>
    <col min="539" max="539" width="17.42578125" style="44" customWidth="1"/>
    <col min="540" max="540" width="18.7109375" style="44" customWidth="1"/>
    <col min="541" max="543" width="21.140625" style="44" customWidth="1"/>
    <col min="544" max="544" width="16.85546875" style="44" customWidth="1"/>
    <col min="545" max="546" width="18.7109375" style="44" customWidth="1"/>
    <col min="547" max="547" width="16.85546875" style="44" customWidth="1"/>
    <col min="548" max="548" width="17.42578125" style="44" customWidth="1"/>
    <col min="549" max="549" width="18.7109375" style="44" customWidth="1"/>
    <col min="550" max="550" width="16.85546875" style="44" customWidth="1"/>
    <col min="551" max="551" width="17.42578125" style="44" customWidth="1"/>
    <col min="552" max="552" width="18.7109375" style="44" customWidth="1"/>
    <col min="553" max="553" width="16.85546875" style="44" customWidth="1"/>
    <col min="554" max="554" width="17.42578125" style="44" customWidth="1"/>
    <col min="555" max="555" width="18.7109375" style="44" customWidth="1"/>
    <col min="556" max="556" width="16.85546875" style="44" customWidth="1"/>
    <col min="557" max="558" width="18.7109375" style="44" customWidth="1"/>
    <col min="559" max="559" width="16.85546875" style="44" customWidth="1"/>
    <col min="560" max="560" width="19" style="44" customWidth="1"/>
    <col min="561" max="561" width="18.7109375" style="44" customWidth="1"/>
    <col min="562" max="562" width="16.85546875" style="44" customWidth="1"/>
    <col min="563" max="564" width="18.7109375" style="44" customWidth="1"/>
    <col min="565" max="565" width="16.85546875" style="44" customWidth="1"/>
    <col min="566" max="566" width="17.42578125" style="44" customWidth="1"/>
    <col min="567" max="567" width="18.7109375" style="44" customWidth="1"/>
    <col min="568" max="568" width="16.85546875" style="44" customWidth="1"/>
    <col min="569" max="570" width="18.7109375" style="44" customWidth="1"/>
    <col min="571" max="571" width="16.85546875" style="44" customWidth="1"/>
    <col min="572" max="572" width="17.42578125" style="44" customWidth="1"/>
    <col min="573" max="573" width="18.7109375" style="44" customWidth="1"/>
    <col min="574" max="574" width="23.42578125" style="44" customWidth="1"/>
    <col min="575" max="576" width="18.7109375" style="44" customWidth="1"/>
    <col min="577" max="577" width="16.85546875" style="44" customWidth="1"/>
    <col min="578" max="579" width="18.7109375" style="44" customWidth="1"/>
    <col min="580" max="580" width="23.42578125" style="44" customWidth="1"/>
    <col min="581" max="582" width="18.7109375" style="44" customWidth="1"/>
    <col min="583" max="583" width="16.85546875" style="44" customWidth="1"/>
    <col min="584" max="584" width="17.42578125" style="44" customWidth="1"/>
    <col min="585" max="585" width="18.7109375" style="44" customWidth="1"/>
    <col min="586" max="586" width="23" style="44" customWidth="1"/>
    <col min="587" max="587" width="19" style="44" customWidth="1"/>
    <col min="588" max="588" width="18.7109375" style="44" customWidth="1"/>
    <col min="589" max="589" width="16.85546875" style="44" customWidth="1"/>
    <col min="590" max="590" width="17.42578125" style="44" customWidth="1"/>
    <col min="591" max="591" width="18.7109375" style="44" customWidth="1"/>
    <col min="592" max="592" width="20" style="44" customWidth="1"/>
    <col min="593" max="594" width="17.42578125" style="44" customWidth="1"/>
    <col min="595" max="596" width="16.85546875" style="44" customWidth="1"/>
    <col min="597" max="597" width="17.42578125" style="44" customWidth="1"/>
    <col min="598" max="598" width="16.85546875" style="44" customWidth="1"/>
    <col min="599" max="600" width="17.42578125" style="44" customWidth="1"/>
    <col min="601" max="781" width="11.42578125" style="44"/>
    <col min="782" max="782" width="64.140625" style="44" customWidth="1"/>
    <col min="783" max="783" width="9.7109375" style="44" customWidth="1"/>
    <col min="784" max="784" width="15.42578125" style="44" customWidth="1"/>
    <col min="785" max="787" width="25.42578125" style="44" customWidth="1"/>
    <col min="788" max="790" width="21.85546875" style="44" customWidth="1"/>
    <col min="791" max="793" width="21.28515625" style="44" customWidth="1"/>
    <col min="794" max="794" width="16.85546875" style="44" customWidth="1"/>
    <col min="795" max="795" width="17.42578125" style="44" customWidth="1"/>
    <col min="796" max="796" width="18.7109375" style="44" customWidth="1"/>
    <col min="797" max="799" width="21.140625" style="44" customWidth="1"/>
    <col min="800" max="800" width="16.85546875" style="44" customWidth="1"/>
    <col min="801" max="802" width="18.7109375" style="44" customWidth="1"/>
    <col min="803" max="803" width="16.85546875" style="44" customWidth="1"/>
    <col min="804" max="804" width="17.42578125" style="44" customWidth="1"/>
    <col min="805" max="805" width="18.7109375" style="44" customWidth="1"/>
    <col min="806" max="806" width="16.85546875" style="44" customWidth="1"/>
    <col min="807" max="807" width="17.42578125" style="44" customWidth="1"/>
    <col min="808" max="808" width="18.7109375" style="44" customWidth="1"/>
    <col min="809" max="809" width="16.85546875" style="44" customWidth="1"/>
    <col min="810" max="810" width="17.42578125" style="44" customWidth="1"/>
    <col min="811" max="811" width="18.7109375" style="44" customWidth="1"/>
    <col min="812" max="812" width="16.85546875" style="44" customWidth="1"/>
    <col min="813" max="814" width="18.7109375" style="44" customWidth="1"/>
    <col min="815" max="815" width="16.85546875" style="44" customWidth="1"/>
    <col min="816" max="816" width="19" style="44" customWidth="1"/>
    <col min="817" max="817" width="18.7109375" style="44" customWidth="1"/>
    <col min="818" max="818" width="16.85546875" style="44" customWidth="1"/>
    <col min="819" max="820" width="18.7109375" style="44" customWidth="1"/>
    <col min="821" max="821" width="16.85546875" style="44" customWidth="1"/>
    <col min="822" max="822" width="17.42578125" style="44" customWidth="1"/>
    <col min="823" max="823" width="18.7109375" style="44" customWidth="1"/>
    <col min="824" max="824" width="16.85546875" style="44" customWidth="1"/>
    <col min="825" max="826" width="18.7109375" style="44" customWidth="1"/>
    <col min="827" max="827" width="16.85546875" style="44" customWidth="1"/>
    <col min="828" max="828" width="17.42578125" style="44" customWidth="1"/>
    <col min="829" max="829" width="18.7109375" style="44" customWidth="1"/>
    <col min="830" max="830" width="23.42578125" style="44" customWidth="1"/>
    <col min="831" max="832" width="18.7109375" style="44" customWidth="1"/>
    <col min="833" max="833" width="16.85546875" style="44" customWidth="1"/>
    <col min="834" max="835" width="18.7109375" style="44" customWidth="1"/>
    <col min="836" max="836" width="23.42578125" style="44" customWidth="1"/>
    <col min="837" max="838" width="18.7109375" style="44" customWidth="1"/>
    <col min="839" max="839" width="16.85546875" style="44" customWidth="1"/>
    <col min="840" max="840" width="17.42578125" style="44" customWidth="1"/>
    <col min="841" max="841" width="18.7109375" style="44" customWidth="1"/>
    <col min="842" max="842" width="23" style="44" customWidth="1"/>
    <col min="843" max="843" width="19" style="44" customWidth="1"/>
    <col min="844" max="844" width="18.7109375" style="44" customWidth="1"/>
    <col min="845" max="845" width="16.85546875" style="44" customWidth="1"/>
    <col min="846" max="846" width="17.42578125" style="44" customWidth="1"/>
    <col min="847" max="847" width="18.7109375" style="44" customWidth="1"/>
    <col min="848" max="848" width="20" style="44" customWidth="1"/>
    <col min="849" max="850" width="17.42578125" style="44" customWidth="1"/>
    <col min="851" max="852" width="16.85546875" style="44" customWidth="1"/>
    <col min="853" max="853" width="17.42578125" style="44" customWidth="1"/>
    <col min="854" max="854" width="16.85546875" style="44" customWidth="1"/>
    <col min="855" max="856" width="17.42578125" style="44" customWidth="1"/>
    <col min="857" max="1037" width="11.42578125" style="44"/>
    <col min="1038" max="1038" width="64.140625" style="44" customWidth="1"/>
    <col min="1039" max="1039" width="9.7109375" style="44" customWidth="1"/>
    <col min="1040" max="1040" width="15.42578125" style="44" customWidth="1"/>
    <col min="1041" max="1043" width="25.42578125" style="44" customWidth="1"/>
    <col min="1044" max="1046" width="21.85546875" style="44" customWidth="1"/>
    <col min="1047" max="1049" width="21.28515625" style="44" customWidth="1"/>
    <col min="1050" max="1050" width="16.85546875" style="44" customWidth="1"/>
    <col min="1051" max="1051" width="17.42578125" style="44" customWidth="1"/>
    <col min="1052" max="1052" width="18.7109375" style="44" customWidth="1"/>
    <col min="1053" max="1055" width="21.140625" style="44" customWidth="1"/>
    <col min="1056" max="1056" width="16.85546875" style="44" customWidth="1"/>
    <col min="1057" max="1058" width="18.7109375" style="44" customWidth="1"/>
    <col min="1059" max="1059" width="16.85546875" style="44" customWidth="1"/>
    <col min="1060" max="1060" width="17.42578125" style="44" customWidth="1"/>
    <col min="1061" max="1061" width="18.7109375" style="44" customWidth="1"/>
    <col min="1062" max="1062" width="16.85546875" style="44" customWidth="1"/>
    <col min="1063" max="1063" width="17.42578125" style="44" customWidth="1"/>
    <col min="1064" max="1064" width="18.7109375" style="44" customWidth="1"/>
    <col min="1065" max="1065" width="16.85546875" style="44" customWidth="1"/>
    <col min="1066" max="1066" width="17.42578125" style="44" customWidth="1"/>
    <col min="1067" max="1067" width="18.7109375" style="44" customWidth="1"/>
    <col min="1068" max="1068" width="16.85546875" style="44" customWidth="1"/>
    <col min="1069" max="1070" width="18.7109375" style="44" customWidth="1"/>
    <col min="1071" max="1071" width="16.85546875" style="44" customWidth="1"/>
    <col min="1072" max="1072" width="19" style="44" customWidth="1"/>
    <col min="1073" max="1073" width="18.7109375" style="44" customWidth="1"/>
    <col min="1074" max="1074" width="16.85546875" style="44" customWidth="1"/>
    <col min="1075" max="1076" width="18.7109375" style="44" customWidth="1"/>
    <col min="1077" max="1077" width="16.85546875" style="44" customWidth="1"/>
    <col min="1078" max="1078" width="17.42578125" style="44" customWidth="1"/>
    <col min="1079" max="1079" width="18.7109375" style="44" customWidth="1"/>
    <col min="1080" max="1080" width="16.85546875" style="44" customWidth="1"/>
    <col min="1081" max="1082" width="18.7109375" style="44" customWidth="1"/>
    <col min="1083" max="1083" width="16.85546875" style="44" customWidth="1"/>
    <col min="1084" max="1084" width="17.42578125" style="44" customWidth="1"/>
    <col min="1085" max="1085" width="18.7109375" style="44" customWidth="1"/>
    <col min="1086" max="1086" width="23.42578125" style="44" customWidth="1"/>
    <col min="1087" max="1088" width="18.7109375" style="44" customWidth="1"/>
    <col min="1089" max="1089" width="16.85546875" style="44" customWidth="1"/>
    <col min="1090" max="1091" width="18.7109375" style="44" customWidth="1"/>
    <col min="1092" max="1092" width="23.42578125" style="44" customWidth="1"/>
    <col min="1093" max="1094" width="18.7109375" style="44" customWidth="1"/>
    <col min="1095" max="1095" width="16.85546875" style="44" customWidth="1"/>
    <col min="1096" max="1096" width="17.42578125" style="44" customWidth="1"/>
    <col min="1097" max="1097" width="18.7109375" style="44" customWidth="1"/>
    <col min="1098" max="1098" width="23" style="44" customWidth="1"/>
    <col min="1099" max="1099" width="19" style="44" customWidth="1"/>
    <col min="1100" max="1100" width="18.7109375" style="44" customWidth="1"/>
    <col min="1101" max="1101" width="16.85546875" style="44" customWidth="1"/>
    <col min="1102" max="1102" width="17.42578125" style="44" customWidth="1"/>
    <col min="1103" max="1103" width="18.7109375" style="44" customWidth="1"/>
    <col min="1104" max="1104" width="20" style="44" customWidth="1"/>
    <col min="1105" max="1106" width="17.42578125" style="44" customWidth="1"/>
    <col min="1107" max="1108" width="16.85546875" style="44" customWidth="1"/>
    <col min="1109" max="1109" width="17.42578125" style="44" customWidth="1"/>
    <col min="1110" max="1110" width="16.85546875" style="44" customWidth="1"/>
    <col min="1111" max="1112" width="17.42578125" style="44" customWidth="1"/>
    <col min="1113" max="1293" width="11.42578125" style="44"/>
    <col min="1294" max="1294" width="64.140625" style="44" customWidth="1"/>
    <col min="1295" max="1295" width="9.7109375" style="44" customWidth="1"/>
    <col min="1296" max="1296" width="15.42578125" style="44" customWidth="1"/>
    <col min="1297" max="1299" width="25.42578125" style="44" customWidth="1"/>
    <col min="1300" max="1302" width="21.85546875" style="44" customWidth="1"/>
    <col min="1303" max="1305" width="21.28515625" style="44" customWidth="1"/>
    <col min="1306" max="1306" width="16.85546875" style="44" customWidth="1"/>
    <col min="1307" max="1307" width="17.42578125" style="44" customWidth="1"/>
    <col min="1308" max="1308" width="18.7109375" style="44" customWidth="1"/>
    <col min="1309" max="1311" width="21.140625" style="44" customWidth="1"/>
    <col min="1312" max="1312" width="16.85546875" style="44" customWidth="1"/>
    <col min="1313" max="1314" width="18.7109375" style="44" customWidth="1"/>
    <col min="1315" max="1315" width="16.85546875" style="44" customWidth="1"/>
    <col min="1316" max="1316" width="17.42578125" style="44" customWidth="1"/>
    <col min="1317" max="1317" width="18.7109375" style="44" customWidth="1"/>
    <col min="1318" max="1318" width="16.85546875" style="44" customWidth="1"/>
    <col min="1319" max="1319" width="17.42578125" style="44" customWidth="1"/>
    <col min="1320" max="1320" width="18.7109375" style="44" customWidth="1"/>
    <col min="1321" max="1321" width="16.85546875" style="44" customWidth="1"/>
    <col min="1322" max="1322" width="17.42578125" style="44" customWidth="1"/>
    <col min="1323" max="1323" width="18.7109375" style="44" customWidth="1"/>
    <col min="1324" max="1324" width="16.85546875" style="44" customWidth="1"/>
    <col min="1325" max="1326" width="18.7109375" style="44" customWidth="1"/>
    <col min="1327" max="1327" width="16.85546875" style="44" customWidth="1"/>
    <col min="1328" max="1328" width="19" style="44" customWidth="1"/>
    <col min="1329" max="1329" width="18.7109375" style="44" customWidth="1"/>
    <col min="1330" max="1330" width="16.85546875" style="44" customWidth="1"/>
    <col min="1331" max="1332" width="18.7109375" style="44" customWidth="1"/>
    <col min="1333" max="1333" width="16.85546875" style="44" customWidth="1"/>
    <col min="1334" max="1334" width="17.42578125" style="44" customWidth="1"/>
    <col min="1335" max="1335" width="18.7109375" style="44" customWidth="1"/>
    <col min="1336" max="1336" width="16.85546875" style="44" customWidth="1"/>
    <col min="1337" max="1338" width="18.7109375" style="44" customWidth="1"/>
    <col min="1339" max="1339" width="16.85546875" style="44" customWidth="1"/>
    <col min="1340" max="1340" width="17.42578125" style="44" customWidth="1"/>
    <col min="1341" max="1341" width="18.7109375" style="44" customWidth="1"/>
    <col min="1342" max="1342" width="23.42578125" style="44" customWidth="1"/>
    <col min="1343" max="1344" width="18.7109375" style="44" customWidth="1"/>
    <col min="1345" max="1345" width="16.85546875" style="44" customWidth="1"/>
    <col min="1346" max="1347" width="18.7109375" style="44" customWidth="1"/>
    <col min="1348" max="1348" width="23.42578125" style="44" customWidth="1"/>
    <col min="1349" max="1350" width="18.7109375" style="44" customWidth="1"/>
    <col min="1351" max="1351" width="16.85546875" style="44" customWidth="1"/>
    <col min="1352" max="1352" width="17.42578125" style="44" customWidth="1"/>
    <col min="1353" max="1353" width="18.7109375" style="44" customWidth="1"/>
    <col min="1354" max="1354" width="23" style="44" customWidth="1"/>
    <col min="1355" max="1355" width="19" style="44" customWidth="1"/>
    <col min="1356" max="1356" width="18.7109375" style="44" customWidth="1"/>
    <col min="1357" max="1357" width="16.85546875" style="44" customWidth="1"/>
    <col min="1358" max="1358" width="17.42578125" style="44" customWidth="1"/>
    <col min="1359" max="1359" width="18.7109375" style="44" customWidth="1"/>
    <col min="1360" max="1360" width="20" style="44" customWidth="1"/>
    <col min="1361" max="1362" width="17.42578125" style="44" customWidth="1"/>
    <col min="1363" max="1364" width="16.85546875" style="44" customWidth="1"/>
    <col min="1365" max="1365" width="17.42578125" style="44" customWidth="1"/>
    <col min="1366" max="1366" width="16.85546875" style="44" customWidth="1"/>
    <col min="1367" max="1368" width="17.42578125" style="44" customWidth="1"/>
    <col min="1369" max="1549" width="11.42578125" style="44"/>
    <col min="1550" max="1550" width="64.140625" style="44" customWidth="1"/>
    <col min="1551" max="1551" width="9.7109375" style="44" customWidth="1"/>
    <col min="1552" max="1552" width="15.42578125" style="44" customWidth="1"/>
    <col min="1553" max="1555" width="25.42578125" style="44" customWidth="1"/>
    <col min="1556" max="1558" width="21.85546875" style="44" customWidth="1"/>
    <col min="1559" max="1561" width="21.28515625" style="44" customWidth="1"/>
    <col min="1562" max="1562" width="16.85546875" style="44" customWidth="1"/>
    <col min="1563" max="1563" width="17.42578125" style="44" customWidth="1"/>
    <col min="1564" max="1564" width="18.7109375" style="44" customWidth="1"/>
    <col min="1565" max="1567" width="21.140625" style="44" customWidth="1"/>
    <col min="1568" max="1568" width="16.85546875" style="44" customWidth="1"/>
    <col min="1569" max="1570" width="18.7109375" style="44" customWidth="1"/>
    <col min="1571" max="1571" width="16.85546875" style="44" customWidth="1"/>
    <col min="1572" max="1572" width="17.42578125" style="44" customWidth="1"/>
    <col min="1573" max="1573" width="18.7109375" style="44" customWidth="1"/>
    <col min="1574" max="1574" width="16.85546875" style="44" customWidth="1"/>
    <col min="1575" max="1575" width="17.42578125" style="44" customWidth="1"/>
    <col min="1576" max="1576" width="18.7109375" style="44" customWidth="1"/>
    <col min="1577" max="1577" width="16.85546875" style="44" customWidth="1"/>
    <col min="1578" max="1578" width="17.42578125" style="44" customWidth="1"/>
    <col min="1579" max="1579" width="18.7109375" style="44" customWidth="1"/>
    <col min="1580" max="1580" width="16.85546875" style="44" customWidth="1"/>
    <col min="1581" max="1582" width="18.7109375" style="44" customWidth="1"/>
    <col min="1583" max="1583" width="16.85546875" style="44" customWidth="1"/>
    <col min="1584" max="1584" width="19" style="44" customWidth="1"/>
    <col min="1585" max="1585" width="18.7109375" style="44" customWidth="1"/>
    <col min="1586" max="1586" width="16.85546875" style="44" customWidth="1"/>
    <col min="1587" max="1588" width="18.7109375" style="44" customWidth="1"/>
    <col min="1589" max="1589" width="16.85546875" style="44" customWidth="1"/>
    <col min="1590" max="1590" width="17.42578125" style="44" customWidth="1"/>
    <col min="1591" max="1591" width="18.7109375" style="44" customWidth="1"/>
    <col min="1592" max="1592" width="16.85546875" style="44" customWidth="1"/>
    <col min="1593" max="1594" width="18.7109375" style="44" customWidth="1"/>
    <col min="1595" max="1595" width="16.85546875" style="44" customWidth="1"/>
    <col min="1596" max="1596" width="17.42578125" style="44" customWidth="1"/>
    <col min="1597" max="1597" width="18.7109375" style="44" customWidth="1"/>
    <col min="1598" max="1598" width="23.42578125" style="44" customWidth="1"/>
    <col min="1599" max="1600" width="18.7109375" style="44" customWidth="1"/>
    <col min="1601" max="1601" width="16.85546875" style="44" customWidth="1"/>
    <col min="1602" max="1603" width="18.7109375" style="44" customWidth="1"/>
    <col min="1604" max="1604" width="23.42578125" style="44" customWidth="1"/>
    <col min="1605" max="1606" width="18.7109375" style="44" customWidth="1"/>
    <col min="1607" max="1607" width="16.85546875" style="44" customWidth="1"/>
    <col min="1608" max="1608" width="17.42578125" style="44" customWidth="1"/>
    <col min="1609" max="1609" width="18.7109375" style="44" customWidth="1"/>
    <col min="1610" max="1610" width="23" style="44" customWidth="1"/>
    <col min="1611" max="1611" width="19" style="44" customWidth="1"/>
    <col min="1612" max="1612" width="18.7109375" style="44" customWidth="1"/>
    <col min="1613" max="1613" width="16.85546875" style="44" customWidth="1"/>
    <col min="1614" max="1614" width="17.42578125" style="44" customWidth="1"/>
    <col min="1615" max="1615" width="18.7109375" style="44" customWidth="1"/>
    <col min="1616" max="1616" width="20" style="44" customWidth="1"/>
    <col min="1617" max="1618" width="17.42578125" style="44" customWidth="1"/>
    <col min="1619" max="1620" width="16.85546875" style="44" customWidth="1"/>
    <col min="1621" max="1621" width="17.42578125" style="44" customWidth="1"/>
    <col min="1622" max="1622" width="16.85546875" style="44" customWidth="1"/>
    <col min="1623" max="1624" width="17.42578125" style="44" customWidth="1"/>
    <col min="1625" max="1805" width="11.42578125" style="44"/>
    <col min="1806" max="1806" width="64.140625" style="44" customWidth="1"/>
    <col min="1807" max="1807" width="9.7109375" style="44" customWidth="1"/>
    <col min="1808" max="1808" width="15.42578125" style="44" customWidth="1"/>
    <col min="1809" max="1811" width="25.42578125" style="44" customWidth="1"/>
    <col min="1812" max="1814" width="21.85546875" style="44" customWidth="1"/>
    <col min="1815" max="1817" width="21.28515625" style="44" customWidth="1"/>
    <col min="1818" max="1818" width="16.85546875" style="44" customWidth="1"/>
    <col min="1819" max="1819" width="17.42578125" style="44" customWidth="1"/>
    <col min="1820" max="1820" width="18.7109375" style="44" customWidth="1"/>
    <col min="1821" max="1823" width="21.140625" style="44" customWidth="1"/>
    <col min="1824" max="1824" width="16.85546875" style="44" customWidth="1"/>
    <col min="1825" max="1826" width="18.7109375" style="44" customWidth="1"/>
    <col min="1827" max="1827" width="16.85546875" style="44" customWidth="1"/>
    <col min="1828" max="1828" width="17.42578125" style="44" customWidth="1"/>
    <col min="1829" max="1829" width="18.7109375" style="44" customWidth="1"/>
    <col min="1830" max="1830" width="16.85546875" style="44" customWidth="1"/>
    <col min="1831" max="1831" width="17.42578125" style="44" customWidth="1"/>
    <col min="1832" max="1832" width="18.7109375" style="44" customWidth="1"/>
    <col min="1833" max="1833" width="16.85546875" style="44" customWidth="1"/>
    <col min="1834" max="1834" width="17.42578125" style="44" customWidth="1"/>
    <col min="1835" max="1835" width="18.7109375" style="44" customWidth="1"/>
    <col min="1836" max="1836" width="16.85546875" style="44" customWidth="1"/>
    <col min="1837" max="1838" width="18.7109375" style="44" customWidth="1"/>
    <col min="1839" max="1839" width="16.85546875" style="44" customWidth="1"/>
    <col min="1840" max="1840" width="19" style="44" customWidth="1"/>
    <col min="1841" max="1841" width="18.7109375" style="44" customWidth="1"/>
    <col min="1842" max="1842" width="16.85546875" style="44" customWidth="1"/>
    <col min="1843" max="1844" width="18.7109375" style="44" customWidth="1"/>
    <col min="1845" max="1845" width="16.85546875" style="44" customWidth="1"/>
    <col min="1846" max="1846" width="17.42578125" style="44" customWidth="1"/>
    <col min="1847" max="1847" width="18.7109375" style="44" customWidth="1"/>
    <col min="1848" max="1848" width="16.85546875" style="44" customWidth="1"/>
    <col min="1849" max="1850" width="18.7109375" style="44" customWidth="1"/>
    <col min="1851" max="1851" width="16.85546875" style="44" customWidth="1"/>
    <col min="1852" max="1852" width="17.42578125" style="44" customWidth="1"/>
    <col min="1853" max="1853" width="18.7109375" style="44" customWidth="1"/>
    <col min="1854" max="1854" width="23.42578125" style="44" customWidth="1"/>
    <col min="1855" max="1856" width="18.7109375" style="44" customWidth="1"/>
    <col min="1857" max="1857" width="16.85546875" style="44" customWidth="1"/>
    <col min="1858" max="1859" width="18.7109375" style="44" customWidth="1"/>
    <col min="1860" max="1860" width="23.42578125" style="44" customWidth="1"/>
    <col min="1861" max="1862" width="18.7109375" style="44" customWidth="1"/>
    <col min="1863" max="1863" width="16.85546875" style="44" customWidth="1"/>
    <col min="1864" max="1864" width="17.42578125" style="44" customWidth="1"/>
    <col min="1865" max="1865" width="18.7109375" style="44" customWidth="1"/>
    <col min="1866" max="1866" width="23" style="44" customWidth="1"/>
    <col min="1867" max="1867" width="19" style="44" customWidth="1"/>
    <col min="1868" max="1868" width="18.7109375" style="44" customWidth="1"/>
    <col min="1869" max="1869" width="16.85546875" style="44" customWidth="1"/>
    <col min="1870" max="1870" width="17.42578125" style="44" customWidth="1"/>
    <col min="1871" max="1871" width="18.7109375" style="44" customWidth="1"/>
    <col min="1872" max="1872" width="20" style="44" customWidth="1"/>
    <col min="1873" max="1874" width="17.42578125" style="44" customWidth="1"/>
    <col min="1875" max="1876" width="16.85546875" style="44" customWidth="1"/>
    <col min="1877" max="1877" width="17.42578125" style="44" customWidth="1"/>
    <col min="1878" max="1878" width="16.85546875" style="44" customWidth="1"/>
    <col min="1879" max="1880" width="17.42578125" style="44" customWidth="1"/>
    <col min="1881" max="2061" width="11.42578125" style="44"/>
    <col min="2062" max="2062" width="64.140625" style="44" customWidth="1"/>
    <col min="2063" max="2063" width="9.7109375" style="44" customWidth="1"/>
    <col min="2064" max="2064" width="15.42578125" style="44" customWidth="1"/>
    <col min="2065" max="2067" width="25.42578125" style="44" customWidth="1"/>
    <col min="2068" max="2070" width="21.85546875" style="44" customWidth="1"/>
    <col min="2071" max="2073" width="21.28515625" style="44" customWidth="1"/>
    <col min="2074" max="2074" width="16.85546875" style="44" customWidth="1"/>
    <col min="2075" max="2075" width="17.42578125" style="44" customWidth="1"/>
    <col min="2076" max="2076" width="18.7109375" style="44" customWidth="1"/>
    <col min="2077" max="2079" width="21.140625" style="44" customWidth="1"/>
    <col min="2080" max="2080" width="16.85546875" style="44" customWidth="1"/>
    <col min="2081" max="2082" width="18.7109375" style="44" customWidth="1"/>
    <col min="2083" max="2083" width="16.85546875" style="44" customWidth="1"/>
    <col min="2084" max="2084" width="17.42578125" style="44" customWidth="1"/>
    <col min="2085" max="2085" width="18.7109375" style="44" customWidth="1"/>
    <col min="2086" max="2086" width="16.85546875" style="44" customWidth="1"/>
    <col min="2087" max="2087" width="17.42578125" style="44" customWidth="1"/>
    <col min="2088" max="2088" width="18.7109375" style="44" customWidth="1"/>
    <col min="2089" max="2089" width="16.85546875" style="44" customWidth="1"/>
    <col min="2090" max="2090" width="17.42578125" style="44" customWidth="1"/>
    <col min="2091" max="2091" width="18.7109375" style="44" customWidth="1"/>
    <col min="2092" max="2092" width="16.85546875" style="44" customWidth="1"/>
    <col min="2093" max="2094" width="18.7109375" style="44" customWidth="1"/>
    <col min="2095" max="2095" width="16.85546875" style="44" customWidth="1"/>
    <col min="2096" max="2096" width="19" style="44" customWidth="1"/>
    <col min="2097" max="2097" width="18.7109375" style="44" customWidth="1"/>
    <col min="2098" max="2098" width="16.85546875" style="44" customWidth="1"/>
    <col min="2099" max="2100" width="18.7109375" style="44" customWidth="1"/>
    <col min="2101" max="2101" width="16.85546875" style="44" customWidth="1"/>
    <col min="2102" max="2102" width="17.42578125" style="44" customWidth="1"/>
    <col min="2103" max="2103" width="18.7109375" style="44" customWidth="1"/>
    <col min="2104" max="2104" width="16.85546875" style="44" customWidth="1"/>
    <col min="2105" max="2106" width="18.7109375" style="44" customWidth="1"/>
    <col min="2107" max="2107" width="16.85546875" style="44" customWidth="1"/>
    <col min="2108" max="2108" width="17.42578125" style="44" customWidth="1"/>
    <col min="2109" max="2109" width="18.7109375" style="44" customWidth="1"/>
    <col min="2110" max="2110" width="23.42578125" style="44" customWidth="1"/>
    <col min="2111" max="2112" width="18.7109375" style="44" customWidth="1"/>
    <col min="2113" max="2113" width="16.85546875" style="44" customWidth="1"/>
    <col min="2114" max="2115" width="18.7109375" style="44" customWidth="1"/>
    <col min="2116" max="2116" width="23.42578125" style="44" customWidth="1"/>
    <col min="2117" max="2118" width="18.7109375" style="44" customWidth="1"/>
    <col min="2119" max="2119" width="16.85546875" style="44" customWidth="1"/>
    <col min="2120" max="2120" width="17.42578125" style="44" customWidth="1"/>
    <col min="2121" max="2121" width="18.7109375" style="44" customWidth="1"/>
    <col min="2122" max="2122" width="23" style="44" customWidth="1"/>
    <col min="2123" max="2123" width="19" style="44" customWidth="1"/>
    <col min="2124" max="2124" width="18.7109375" style="44" customWidth="1"/>
    <col min="2125" max="2125" width="16.85546875" style="44" customWidth="1"/>
    <col min="2126" max="2126" width="17.42578125" style="44" customWidth="1"/>
    <col min="2127" max="2127" width="18.7109375" style="44" customWidth="1"/>
    <col min="2128" max="2128" width="20" style="44" customWidth="1"/>
    <col min="2129" max="2130" width="17.42578125" style="44" customWidth="1"/>
    <col min="2131" max="2132" width="16.85546875" style="44" customWidth="1"/>
    <col min="2133" max="2133" width="17.42578125" style="44" customWidth="1"/>
    <col min="2134" max="2134" width="16.85546875" style="44" customWidth="1"/>
    <col min="2135" max="2136" width="17.42578125" style="44" customWidth="1"/>
    <col min="2137" max="2317" width="11.42578125" style="44"/>
    <col min="2318" max="2318" width="64.140625" style="44" customWidth="1"/>
    <col min="2319" max="2319" width="9.7109375" style="44" customWidth="1"/>
    <col min="2320" max="2320" width="15.42578125" style="44" customWidth="1"/>
    <col min="2321" max="2323" width="25.42578125" style="44" customWidth="1"/>
    <col min="2324" max="2326" width="21.85546875" style="44" customWidth="1"/>
    <col min="2327" max="2329" width="21.28515625" style="44" customWidth="1"/>
    <col min="2330" max="2330" width="16.85546875" style="44" customWidth="1"/>
    <col min="2331" max="2331" width="17.42578125" style="44" customWidth="1"/>
    <col min="2332" max="2332" width="18.7109375" style="44" customWidth="1"/>
    <col min="2333" max="2335" width="21.140625" style="44" customWidth="1"/>
    <col min="2336" max="2336" width="16.85546875" style="44" customWidth="1"/>
    <col min="2337" max="2338" width="18.7109375" style="44" customWidth="1"/>
    <col min="2339" max="2339" width="16.85546875" style="44" customWidth="1"/>
    <col min="2340" max="2340" width="17.42578125" style="44" customWidth="1"/>
    <col min="2341" max="2341" width="18.7109375" style="44" customWidth="1"/>
    <col min="2342" max="2342" width="16.85546875" style="44" customWidth="1"/>
    <col min="2343" max="2343" width="17.42578125" style="44" customWidth="1"/>
    <col min="2344" max="2344" width="18.7109375" style="44" customWidth="1"/>
    <col min="2345" max="2345" width="16.85546875" style="44" customWidth="1"/>
    <col min="2346" max="2346" width="17.42578125" style="44" customWidth="1"/>
    <col min="2347" max="2347" width="18.7109375" style="44" customWidth="1"/>
    <col min="2348" max="2348" width="16.85546875" style="44" customWidth="1"/>
    <col min="2349" max="2350" width="18.7109375" style="44" customWidth="1"/>
    <col min="2351" max="2351" width="16.85546875" style="44" customWidth="1"/>
    <col min="2352" max="2352" width="19" style="44" customWidth="1"/>
    <col min="2353" max="2353" width="18.7109375" style="44" customWidth="1"/>
    <col min="2354" max="2354" width="16.85546875" style="44" customWidth="1"/>
    <col min="2355" max="2356" width="18.7109375" style="44" customWidth="1"/>
    <col min="2357" max="2357" width="16.85546875" style="44" customWidth="1"/>
    <col min="2358" max="2358" width="17.42578125" style="44" customWidth="1"/>
    <col min="2359" max="2359" width="18.7109375" style="44" customWidth="1"/>
    <col min="2360" max="2360" width="16.85546875" style="44" customWidth="1"/>
    <col min="2361" max="2362" width="18.7109375" style="44" customWidth="1"/>
    <col min="2363" max="2363" width="16.85546875" style="44" customWidth="1"/>
    <col min="2364" max="2364" width="17.42578125" style="44" customWidth="1"/>
    <col min="2365" max="2365" width="18.7109375" style="44" customWidth="1"/>
    <col min="2366" max="2366" width="23.42578125" style="44" customWidth="1"/>
    <col min="2367" max="2368" width="18.7109375" style="44" customWidth="1"/>
    <col min="2369" max="2369" width="16.85546875" style="44" customWidth="1"/>
    <col min="2370" max="2371" width="18.7109375" style="44" customWidth="1"/>
    <col min="2372" max="2372" width="23.42578125" style="44" customWidth="1"/>
    <col min="2373" max="2374" width="18.7109375" style="44" customWidth="1"/>
    <col min="2375" max="2375" width="16.85546875" style="44" customWidth="1"/>
    <col min="2376" max="2376" width="17.42578125" style="44" customWidth="1"/>
    <col min="2377" max="2377" width="18.7109375" style="44" customWidth="1"/>
    <col min="2378" max="2378" width="23" style="44" customWidth="1"/>
    <col min="2379" max="2379" width="19" style="44" customWidth="1"/>
    <col min="2380" max="2380" width="18.7109375" style="44" customWidth="1"/>
    <col min="2381" max="2381" width="16.85546875" style="44" customWidth="1"/>
    <col min="2382" max="2382" width="17.42578125" style="44" customWidth="1"/>
    <col min="2383" max="2383" width="18.7109375" style="44" customWidth="1"/>
    <col min="2384" max="2384" width="20" style="44" customWidth="1"/>
    <col min="2385" max="2386" width="17.42578125" style="44" customWidth="1"/>
    <col min="2387" max="2388" width="16.85546875" style="44" customWidth="1"/>
    <col min="2389" max="2389" width="17.42578125" style="44" customWidth="1"/>
    <col min="2390" max="2390" width="16.85546875" style="44" customWidth="1"/>
    <col min="2391" max="2392" width="17.42578125" style="44" customWidth="1"/>
    <col min="2393" max="2573" width="11.42578125" style="44"/>
    <col min="2574" max="2574" width="64.140625" style="44" customWidth="1"/>
    <col min="2575" max="2575" width="9.7109375" style="44" customWidth="1"/>
    <col min="2576" max="2576" width="15.42578125" style="44" customWidth="1"/>
    <col min="2577" max="2579" width="25.42578125" style="44" customWidth="1"/>
    <col min="2580" max="2582" width="21.85546875" style="44" customWidth="1"/>
    <col min="2583" max="2585" width="21.28515625" style="44" customWidth="1"/>
    <col min="2586" max="2586" width="16.85546875" style="44" customWidth="1"/>
    <col min="2587" max="2587" width="17.42578125" style="44" customWidth="1"/>
    <col min="2588" max="2588" width="18.7109375" style="44" customWidth="1"/>
    <col min="2589" max="2591" width="21.140625" style="44" customWidth="1"/>
    <col min="2592" max="2592" width="16.85546875" style="44" customWidth="1"/>
    <col min="2593" max="2594" width="18.7109375" style="44" customWidth="1"/>
    <col min="2595" max="2595" width="16.85546875" style="44" customWidth="1"/>
    <col min="2596" max="2596" width="17.42578125" style="44" customWidth="1"/>
    <col min="2597" max="2597" width="18.7109375" style="44" customWidth="1"/>
    <col min="2598" max="2598" width="16.85546875" style="44" customWidth="1"/>
    <col min="2599" max="2599" width="17.42578125" style="44" customWidth="1"/>
    <col min="2600" max="2600" width="18.7109375" style="44" customWidth="1"/>
    <col min="2601" max="2601" width="16.85546875" style="44" customWidth="1"/>
    <col min="2602" max="2602" width="17.42578125" style="44" customWidth="1"/>
    <col min="2603" max="2603" width="18.7109375" style="44" customWidth="1"/>
    <col min="2604" max="2604" width="16.85546875" style="44" customWidth="1"/>
    <col min="2605" max="2606" width="18.7109375" style="44" customWidth="1"/>
    <col min="2607" max="2607" width="16.85546875" style="44" customWidth="1"/>
    <col min="2608" max="2608" width="19" style="44" customWidth="1"/>
    <col min="2609" max="2609" width="18.7109375" style="44" customWidth="1"/>
    <col min="2610" max="2610" width="16.85546875" style="44" customWidth="1"/>
    <col min="2611" max="2612" width="18.7109375" style="44" customWidth="1"/>
    <col min="2613" max="2613" width="16.85546875" style="44" customWidth="1"/>
    <col min="2614" max="2614" width="17.42578125" style="44" customWidth="1"/>
    <col min="2615" max="2615" width="18.7109375" style="44" customWidth="1"/>
    <col min="2616" max="2616" width="16.85546875" style="44" customWidth="1"/>
    <col min="2617" max="2618" width="18.7109375" style="44" customWidth="1"/>
    <col min="2619" max="2619" width="16.85546875" style="44" customWidth="1"/>
    <col min="2620" max="2620" width="17.42578125" style="44" customWidth="1"/>
    <col min="2621" max="2621" width="18.7109375" style="44" customWidth="1"/>
    <col min="2622" max="2622" width="23.42578125" style="44" customWidth="1"/>
    <col min="2623" max="2624" width="18.7109375" style="44" customWidth="1"/>
    <col min="2625" max="2625" width="16.85546875" style="44" customWidth="1"/>
    <col min="2626" max="2627" width="18.7109375" style="44" customWidth="1"/>
    <col min="2628" max="2628" width="23.42578125" style="44" customWidth="1"/>
    <col min="2629" max="2630" width="18.7109375" style="44" customWidth="1"/>
    <col min="2631" max="2631" width="16.85546875" style="44" customWidth="1"/>
    <col min="2632" max="2632" width="17.42578125" style="44" customWidth="1"/>
    <col min="2633" max="2633" width="18.7109375" style="44" customWidth="1"/>
    <col min="2634" max="2634" width="23" style="44" customWidth="1"/>
    <col min="2635" max="2635" width="19" style="44" customWidth="1"/>
    <col min="2636" max="2636" width="18.7109375" style="44" customWidth="1"/>
    <col min="2637" max="2637" width="16.85546875" style="44" customWidth="1"/>
    <col min="2638" max="2638" width="17.42578125" style="44" customWidth="1"/>
    <col min="2639" max="2639" width="18.7109375" style="44" customWidth="1"/>
    <col min="2640" max="2640" width="20" style="44" customWidth="1"/>
    <col min="2641" max="2642" width="17.42578125" style="44" customWidth="1"/>
    <col min="2643" max="2644" width="16.85546875" style="44" customWidth="1"/>
    <col min="2645" max="2645" width="17.42578125" style="44" customWidth="1"/>
    <col min="2646" max="2646" width="16.85546875" style="44" customWidth="1"/>
    <col min="2647" max="2648" width="17.42578125" style="44" customWidth="1"/>
    <col min="2649" max="2829" width="11.42578125" style="44"/>
    <col min="2830" max="2830" width="64.140625" style="44" customWidth="1"/>
    <col min="2831" max="2831" width="9.7109375" style="44" customWidth="1"/>
    <col min="2832" max="2832" width="15.42578125" style="44" customWidth="1"/>
    <col min="2833" max="2835" width="25.42578125" style="44" customWidth="1"/>
    <col min="2836" max="2838" width="21.85546875" style="44" customWidth="1"/>
    <col min="2839" max="2841" width="21.28515625" style="44" customWidth="1"/>
    <col min="2842" max="2842" width="16.85546875" style="44" customWidth="1"/>
    <col min="2843" max="2843" width="17.42578125" style="44" customWidth="1"/>
    <col min="2844" max="2844" width="18.7109375" style="44" customWidth="1"/>
    <col min="2845" max="2847" width="21.140625" style="44" customWidth="1"/>
    <col min="2848" max="2848" width="16.85546875" style="44" customWidth="1"/>
    <col min="2849" max="2850" width="18.7109375" style="44" customWidth="1"/>
    <col min="2851" max="2851" width="16.85546875" style="44" customWidth="1"/>
    <col min="2852" max="2852" width="17.42578125" style="44" customWidth="1"/>
    <col min="2853" max="2853" width="18.7109375" style="44" customWidth="1"/>
    <col min="2854" max="2854" width="16.85546875" style="44" customWidth="1"/>
    <col min="2855" max="2855" width="17.42578125" style="44" customWidth="1"/>
    <col min="2856" max="2856" width="18.7109375" style="44" customWidth="1"/>
    <col min="2857" max="2857" width="16.85546875" style="44" customWidth="1"/>
    <col min="2858" max="2858" width="17.42578125" style="44" customWidth="1"/>
    <col min="2859" max="2859" width="18.7109375" style="44" customWidth="1"/>
    <col min="2860" max="2860" width="16.85546875" style="44" customWidth="1"/>
    <col min="2861" max="2862" width="18.7109375" style="44" customWidth="1"/>
    <col min="2863" max="2863" width="16.85546875" style="44" customWidth="1"/>
    <col min="2864" max="2864" width="19" style="44" customWidth="1"/>
    <col min="2865" max="2865" width="18.7109375" style="44" customWidth="1"/>
    <col min="2866" max="2866" width="16.85546875" style="44" customWidth="1"/>
    <col min="2867" max="2868" width="18.7109375" style="44" customWidth="1"/>
    <col min="2869" max="2869" width="16.85546875" style="44" customWidth="1"/>
    <col min="2870" max="2870" width="17.42578125" style="44" customWidth="1"/>
    <col min="2871" max="2871" width="18.7109375" style="44" customWidth="1"/>
    <col min="2872" max="2872" width="16.85546875" style="44" customWidth="1"/>
    <col min="2873" max="2874" width="18.7109375" style="44" customWidth="1"/>
    <col min="2875" max="2875" width="16.85546875" style="44" customWidth="1"/>
    <col min="2876" max="2876" width="17.42578125" style="44" customWidth="1"/>
    <col min="2877" max="2877" width="18.7109375" style="44" customWidth="1"/>
    <col min="2878" max="2878" width="23.42578125" style="44" customWidth="1"/>
    <col min="2879" max="2880" width="18.7109375" style="44" customWidth="1"/>
    <col min="2881" max="2881" width="16.85546875" style="44" customWidth="1"/>
    <col min="2882" max="2883" width="18.7109375" style="44" customWidth="1"/>
    <col min="2884" max="2884" width="23.42578125" style="44" customWidth="1"/>
    <col min="2885" max="2886" width="18.7109375" style="44" customWidth="1"/>
    <col min="2887" max="2887" width="16.85546875" style="44" customWidth="1"/>
    <col min="2888" max="2888" width="17.42578125" style="44" customWidth="1"/>
    <col min="2889" max="2889" width="18.7109375" style="44" customWidth="1"/>
    <col min="2890" max="2890" width="23" style="44" customWidth="1"/>
    <col min="2891" max="2891" width="19" style="44" customWidth="1"/>
    <col min="2892" max="2892" width="18.7109375" style="44" customWidth="1"/>
    <col min="2893" max="2893" width="16.85546875" style="44" customWidth="1"/>
    <col min="2894" max="2894" width="17.42578125" style="44" customWidth="1"/>
    <col min="2895" max="2895" width="18.7109375" style="44" customWidth="1"/>
    <col min="2896" max="2896" width="20" style="44" customWidth="1"/>
    <col min="2897" max="2898" width="17.42578125" style="44" customWidth="1"/>
    <col min="2899" max="2900" width="16.85546875" style="44" customWidth="1"/>
    <col min="2901" max="2901" width="17.42578125" style="44" customWidth="1"/>
    <col min="2902" max="2902" width="16.85546875" style="44" customWidth="1"/>
    <col min="2903" max="2904" width="17.42578125" style="44" customWidth="1"/>
    <col min="2905" max="3085" width="11.42578125" style="44"/>
    <col min="3086" max="3086" width="64.140625" style="44" customWidth="1"/>
    <col min="3087" max="3087" width="9.7109375" style="44" customWidth="1"/>
    <col min="3088" max="3088" width="15.42578125" style="44" customWidth="1"/>
    <col min="3089" max="3091" width="25.42578125" style="44" customWidth="1"/>
    <col min="3092" max="3094" width="21.85546875" style="44" customWidth="1"/>
    <col min="3095" max="3097" width="21.28515625" style="44" customWidth="1"/>
    <col min="3098" max="3098" width="16.85546875" style="44" customWidth="1"/>
    <col min="3099" max="3099" width="17.42578125" style="44" customWidth="1"/>
    <col min="3100" max="3100" width="18.7109375" style="44" customWidth="1"/>
    <col min="3101" max="3103" width="21.140625" style="44" customWidth="1"/>
    <col min="3104" max="3104" width="16.85546875" style="44" customWidth="1"/>
    <col min="3105" max="3106" width="18.7109375" style="44" customWidth="1"/>
    <col min="3107" max="3107" width="16.85546875" style="44" customWidth="1"/>
    <col min="3108" max="3108" width="17.42578125" style="44" customWidth="1"/>
    <col min="3109" max="3109" width="18.7109375" style="44" customWidth="1"/>
    <col min="3110" max="3110" width="16.85546875" style="44" customWidth="1"/>
    <col min="3111" max="3111" width="17.42578125" style="44" customWidth="1"/>
    <col min="3112" max="3112" width="18.7109375" style="44" customWidth="1"/>
    <col min="3113" max="3113" width="16.85546875" style="44" customWidth="1"/>
    <col min="3114" max="3114" width="17.42578125" style="44" customWidth="1"/>
    <col min="3115" max="3115" width="18.7109375" style="44" customWidth="1"/>
    <col min="3116" max="3116" width="16.85546875" style="44" customWidth="1"/>
    <col min="3117" max="3118" width="18.7109375" style="44" customWidth="1"/>
    <col min="3119" max="3119" width="16.85546875" style="44" customWidth="1"/>
    <col min="3120" max="3120" width="19" style="44" customWidth="1"/>
    <col min="3121" max="3121" width="18.7109375" style="44" customWidth="1"/>
    <col min="3122" max="3122" width="16.85546875" style="44" customWidth="1"/>
    <col min="3123" max="3124" width="18.7109375" style="44" customWidth="1"/>
    <col min="3125" max="3125" width="16.85546875" style="44" customWidth="1"/>
    <col min="3126" max="3126" width="17.42578125" style="44" customWidth="1"/>
    <col min="3127" max="3127" width="18.7109375" style="44" customWidth="1"/>
    <col min="3128" max="3128" width="16.85546875" style="44" customWidth="1"/>
    <col min="3129" max="3130" width="18.7109375" style="44" customWidth="1"/>
    <col min="3131" max="3131" width="16.85546875" style="44" customWidth="1"/>
    <col min="3132" max="3132" width="17.42578125" style="44" customWidth="1"/>
    <col min="3133" max="3133" width="18.7109375" style="44" customWidth="1"/>
    <col min="3134" max="3134" width="23.42578125" style="44" customWidth="1"/>
    <col min="3135" max="3136" width="18.7109375" style="44" customWidth="1"/>
    <col min="3137" max="3137" width="16.85546875" style="44" customWidth="1"/>
    <col min="3138" max="3139" width="18.7109375" style="44" customWidth="1"/>
    <col min="3140" max="3140" width="23.42578125" style="44" customWidth="1"/>
    <col min="3141" max="3142" width="18.7109375" style="44" customWidth="1"/>
    <col min="3143" max="3143" width="16.85546875" style="44" customWidth="1"/>
    <col min="3144" max="3144" width="17.42578125" style="44" customWidth="1"/>
    <col min="3145" max="3145" width="18.7109375" style="44" customWidth="1"/>
    <col min="3146" max="3146" width="23" style="44" customWidth="1"/>
    <col min="3147" max="3147" width="19" style="44" customWidth="1"/>
    <col min="3148" max="3148" width="18.7109375" style="44" customWidth="1"/>
    <col min="3149" max="3149" width="16.85546875" style="44" customWidth="1"/>
    <col min="3150" max="3150" width="17.42578125" style="44" customWidth="1"/>
    <col min="3151" max="3151" width="18.7109375" style="44" customWidth="1"/>
    <col min="3152" max="3152" width="20" style="44" customWidth="1"/>
    <col min="3153" max="3154" width="17.42578125" style="44" customWidth="1"/>
    <col min="3155" max="3156" width="16.85546875" style="44" customWidth="1"/>
    <col min="3157" max="3157" width="17.42578125" style="44" customWidth="1"/>
    <col min="3158" max="3158" width="16.85546875" style="44" customWidth="1"/>
    <col min="3159" max="3160" width="17.42578125" style="44" customWidth="1"/>
    <col min="3161" max="3341" width="11.42578125" style="44"/>
    <col min="3342" max="3342" width="64.140625" style="44" customWidth="1"/>
    <col min="3343" max="3343" width="9.7109375" style="44" customWidth="1"/>
    <col min="3344" max="3344" width="15.42578125" style="44" customWidth="1"/>
    <col min="3345" max="3347" width="25.42578125" style="44" customWidth="1"/>
    <col min="3348" max="3350" width="21.85546875" style="44" customWidth="1"/>
    <col min="3351" max="3353" width="21.28515625" style="44" customWidth="1"/>
    <col min="3354" max="3354" width="16.85546875" style="44" customWidth="1"/>
    <col min="3355" max="3355" width="17.42578125" style="44" customWidth="1"/>
    <col min="3356" max="3356" width="18.7109375" style="44" customWidth="1"/>
    <col min="3357" max="3359" width="21.140625" style="44" customWidth="1"/>
    <col min="3360" max="3360" width="16.85546875" style="44" customWidth="1"/>
    <col min="3361" max="3362" width="18.7109375" style="44" customWidth="1"/>
    <col min="3363" max="3363" width="16.85546875" style="44" customWidth="1"/>
    <col min="3364" max="3364" width="17.42578125" style="44" customWidth="1"/>
    <col min="3365" max="3365" width="18.7109375" style="44" customWidth="1"/>
    <col min="3366" max="3366" width="16.85546875" style="44" customWidth="1"/>
    <col min="3367" max="3367" width="17.42578125" style="44" customWidth="1"/>
    <col min="3368" max="3368" width="18.7109375" style="44" customWidth="1"/>
    <col min="3369" max="3369" width="16.85546875" style="44" customWidth="1"/>
    <col min="3370" max="3370" width="17.42578125" style="44" customWidth="1"/>
    <col min="3371" max="3371" width="18.7109375" style="44" customWidth="1"/>
    <col min="3372" max="3372" width="16.85546875" style="44" customWidth="1"/>
    <col min="3373" max="3374" width="18.7109375" style="44" customWidth="1"/>
    <col min="3375" max="3375" width="16.85546875" style="44" customWidth="1"/>
    <col min="3376" max="3376" width="19" style="44" customWidth="1"/>
    <col min="3377" max="3377" width="18.7109375" style="44" customWidth="1"/>
    <col min="3378" max="3378" width="16.85546875" style="44" customWidth="1"/>
    <col min="3379" max="3380" width="18.7109375" style="44" customWidth="1"/>
    <col min="3381" max="3381" width="16.85546875" style="44" customWidth="1"/>
    <col min="3382" max="3382" width="17.42578125" style="44" customWidth="1"/>
    <col min="3383" max="3383" width="18.7109375" style="44" customWidth="1"/>
    <col min="3384" max="3384" width="16.85546875" style="44" customWidth="1"/>
    <col min="3385" max="3386" width="18.7109375" style="44" customWidth="1"/>
    <col min="3387" max="3387" width="16.85546875" style="44" customWidth="1"/>
    <col min="3388" max="3388" width="17.42578125" style="44" customWidth="1"/>
    <col min="3389" max="3389" width="18.7109375" style="44" customWidth="1"/>
    <col min="3390" max="3390" width="23.42578125" style="44" customWidth="1"/>
    <col min="3391" max="3392" width="18.7109375" style="44" customWidth="1"/>
    <col min="3393" max="3393" width="16.85546875" style="44" customWidth="1"/>
    <col min="3394" max="3395" width="18.7109375" style="44" customWidth="1"/>
    <col min="3396" max="3396" width="23.42578125" style="44" customWidth="1"/>
    <col min="3397" max="3398" width="18.7109375" style="44" customWidth="1"/>
    <col min="3399" max="3399" width="16.85546875" style="44" customWidth="1"/>
    <col min="3400" max="3400" width="17.42578125" style="44" customWidth="1"/>
    <col min="3401" max="3401" width="18.7109375" style="44" customWidth="1"/>
    <col min="3402" max="3402" width="23" style="44" customWidth="1"/>
    <col min="3403" max="3403" width="19" style="44" customWidth="1"/>
    <col min="3404" max="3404" width="18.7109375" style="44" customWidth="1"/>
    <col min="3405" max="3405" width="16.85546875" style="44" customWidth="1"/>
    <col min="3406" max="3406" width="17.42578125" style="44" customWidth="1"/>
    <col min="3407" max="3407" width="18.7109375" style="44" customWidth="1"/>
    <col min="3408" max="3408" width="20" style="44" customWidth="1"/>
    <col min="3409" max="3410" width="17.42578125" style="44" customWidth="1"/>
    <col min="3411" max="3412" width="16.85546875" style="44" customWidth="1"/>
    <col min="3413" max="3413" width="17.42578125" style="44" customWidth="1"/>
    <col min="3414" max="3414" width="16.85546875" style="44" customWidth="1"/>
    <col min="3415" max="3416" width="17.42578125" style="44" customWidth="1"/>
    <col min="3417" max="3597" width="11.42578125" style="44"/>
    <col min="3598" max="3598" width="64.140625" style="44" customWidth="1"/>
    <col min="3599" max="3599" width="9.7109375" style="44" customWidth="1"/>
    <col min="3600" max="3600" width="15.42578125" style="44" customWidth="1"/>
    <col min="3601" max="3603" width="25.42578125" style="44" customWidth="1"/>
    <col min="3604" max="3606" width="21.85546875" style="44" customWidth="1"/>
    <col min="3607" max="3609" width="21.28515625" style="44" customWidth="1"/>
    <col min="3610" max="3610" width="16.85546875" style="44" customWidth="1"/>
    <col min="3611" max="3611" width="17.42578125" style="44" customWidth="1"/>
    <col min="3612" max="3612" width="18.7109375" style="44" customWidth="1"/>
    <col min="3613" max="3615" width="21.140625" style="44" customWidth="1"/>
    <col min="3616" max="3616" width="16.85546875" style="44" customWidth="1"/>
    <col min="3617" max="3618" width="18.7109375" style="44" customWidth="1"/>
    <col min="3619" max="3619" width="16.85546875" style="44" customWidth="1"/>
    <col min="3620" max="3620" width="17.42578125" style="44" customWidth="1"/>
    <col min="3621" max="3621" width="18.7109375" style="44" customWidth="1"/>
    <col min="3622" max="3622" width="16.85546875" style="44" customWidth="1"/>
    <col min="3623" max="3623" width="17.42578125" style="44" customWidth="1"/>
    <col min="3624" max="3624" width="18.7109375" style="44" customWidth="1"/>
    <col min="3625" max="3625" width="16.85546875" style="44" customWidth="1"/>
    <col min="3626" max="3626" width="17.42578125" style="44" customWidth="1"/>
    <col min="3627" max="3627" width="18.7109375" style="44" customWidth="1"/>
    <col min="3628" max="3628" width="16.85546875" style="44" customWidth="1"/>
    <col min="3629" max="3630" width="18.7109375" style="44" customWidth="1"/>
    <col min="3631" max="3631" width="16.85546875" style="44" customWidth="1"/>
    <col min="3632" max="3632" width="19" style="44" customWidth="1"/>
    <col min="3633" max="3633" width="18.7109375" style="44" customWidth="1"/>
    <col min="3634" max="3634" width="16.85546875" style="44" customWidth="1"/>
    <col min="3635" max="3636" width="18.7109375" style="44" customWidth="1"/>
    <col min="3637" max="3637" width="16.85546875" style="44" customWidth="1"/>
    <col min="3638" max="3638" width="17.42578125" style="44" customWidth="1"/>
    <col min="3639" max="3639" width="18.7109375" style="44" customWidth="1"/>
    <col min="3640" max="3640" width="16.85546875" style="44" customWidth="1"/>
    <col min="3641" max="3642" width="18.7109375" style="44" customWidth="1"/>
    <col min="3643" max="3643" width="16.85546875" style="44" customWidth="1"/>
    <col min="3644" max="3644" width="17.42578125" style="44" customWidth="1"/>
    <col min="3645" max="3645" width="18.7109375" style="44" customWidth="1"/>
    <col min="3646" max="3646" width="23.42578125" style="44" customWidth="1"/>
    <col min="3647" max="3648" width="18.7109375" style="44" customWidth="1"/>
    <col min="3649" max="3649" width="16.85546875" style="44" customWidth="1"/>
    <col min="3650" max="3651" width="18.7109375" style="44" customWidth="1"/>
    <col min="3652" max="3652" width="23.42578125" style="44" customWidth="1"/>
    <col min="3653" max="3654" width="18.7109375" style="44" customWidth="1"/>
    <col min="3655" max="3655" width="16.85546875" style="44" customWidth="1"/>
    <col min="3656" max="3656" width="17.42578125" style="44" customWidth="1"/>
    <col min="3657" max="3657" width="18.7109375" style="44" customWidth="1"/>
    <col min="3658" max="3658" width="23" style="44" customWidth="1"/>
    <col min="3659" max="3659" width="19" style="44" customWidth="1"/>
    <col min="3660" max="3660" width="18.7109375" style="44" customWidth="1"/>
    <col min="3661" max="3661" width="16.85546875" style="44" customWidth="1"/>
    <col min="3662" max="3662" width="17.42578125" style="44" customWidth="1"/>
    <col min="3663" max="3663" width="18.7109375" style="44" customWidth="1"/>
    <col min="3664" max="3664" width="20" style="44" customWidth="1"/>
    <col min="3665" max="3666" width="17.42578125" style="44" customWidth="1"/>
    <col min="3667" max="3668" width="16.85546875" style="44" customWidth="1"/>
    <col min="3669" max="3669" width="17.42578125" style="44" customWidth="1"/>
    <col min="3670" max="3670" width="16.85546875" style="44" customWidth="1"/>
    <col min="3671" max="3672" width="17.42578125" style="44" customWidth="1"/>
    <col min="3673" max="3853" width="11.42578125" style="44"/>
    <col min="3854" max="3854" width="64.140625" style="44" customWidth="1"/>
    <col min="3855" max="3855" width="9.7109375" style="44" customWidth="1"/>
    <col min="3856" max="3856" width="15.42578125" style="44" customWidth="1"/>
    <col min="3857" max="3859" width="25.42578125" style="44" customWidth="1"/>
    <col min="3860" max="3862" width="21.85546875" style="44" customWidth="1"/>
    <col min="3863" max="3865" width="21.28515625" style="44" customWidth="1"/>
    <col min="3866" max="3866" width="16.85546875" style="44" customWidth="1"/>
    <col min="3867" max="3867" width="17.42578125" style="44" customWidth="1"/>
    <col min="3868" max="3868" width="18.7109375" style="44" customWidth="1"/>
    <col min="3869" max="3871" width="21.140625" style="44" customWidth="1"/>
    <col min="3872" max="3872" width="16.85546875" style="44" customWidth="1"/>
    <col min="3873" max="3874" width="18.7109375" style="44" customWidth="1"/>
    <col min="3875" max="3875" width="16.85546875" style="44" customWidth="1"/>
    <col min="3876" max="3876" width="17.42578125" style="44" customWidth="1"/>
    <col min="3877" max="3877" width="18.7109375" style="44" customWidth="1"/>
    <col min="3878" max="3878" width="16.85546875" style="44" customWidth="1"/>
    <col min="3879" max="3879" width="17.42578125" style="44" customWidth="1"/>
    <col min="3880" max="3880" width="18.7109375" style="44" customWidth="1"/>
    <col min="3881" max="3881" width="16.85546875" style="44" customWidth="1"/>
    <col min="3882" max="3882" width="17.42578125" style="44" customWidth="1"/>
    <col min="3883" max="3883" width="18.7109375" style="44" customWidth="1"/>
    <col min="3884" max="3884" width="16.85546875" style="44" customWidth="1"/>
    <col min="3885" max="3886" width="18.7109375" style="44" customWidth="1"/>
    <col min="3887" max="3887" width="16.85546875" style="44" customWidth="1"/>
    <col min="3888" max="3888" width="19" style="44" customWidth="1"/>
    <col min="3889" max="3889" width="18.7109375" style="44" customWidth="1"/>
    <col min="3890" max="3890" width="16.85546875" style="44" customWidth="1"/>
    <col min="3891" max="3892" width="18.7109375" style="44" customWidth="1"/>
    <col min="3893" max="3893" width="16.85546875" style="44" customWidth="1"/>
    <col min="3894" max="3894" width="17.42578125" style="44" customWidth="1"/>
    <col min="3895" max="3895" width="18.7109375" style="44" customWidth="1"/>
    <col min="3896" max="3896" width="16.85546875" style="44" customWidth="1"/>
    <col min="3897" max="3898" width="18.7109375" style="44" customWidth="1"/>
    <col min="3899" max="3899" width="16.85546875" style="44" customWidth="1"/>
    <col min="3900" max="3900" width="17.42578125" style="44" customWidth="1"/>
    <col min="3901" max="3901" width="18.7109375" style="44" customWidth="1"/>
    <col min="3902" max="3902" width="23.42578125" style="44" customWidth="1"/>
    <col min="3903" max="3904" width="18.7109375" style="44" customWidth="1"/>
    <col min="3905" max="3905" width="16.85546875" style="44" customWidth="1"/>
    <col min="3906" max="3907" width="18.7109375" style="44" customWidth="1"/>
    <col min="3908" max="3908" width="23.42578125" style="44" customWidth="1"/>
    <col min="3909" max="3910" width="18.7109375" style="44" customWidth="1"/>
    <col min="3911" max="3911" width="16.85546875" style="44" customWidth="1"/>
    <col min="3912" max="3912" width="17.42578125" style="44" customWidth="1"/>
    <col min="3913" max="3913" width="18.7109375" style="44" customWidth="1"/>
    <col min="3914" max="3914" width="23" style="44" customWidth="1"/>
    <col min="3915" max="3915" width="19" style="44" customWidth="1"/>
    <col min="3916" max="3916" width="18.7109375" style="44" customWidth="1"/>
    <col min="3917" max="3917" width="16.85546875" style="44" customWidth="1"/>
    <col min="3918" max="3918" width="17.42578125" style="44" customWidth="1"/>
    <col min="3919" max="3919" width="18.7109375" style="44" customWidth="1"/>
    <col min="3920" max="3920" width="20" style="44" customWidth="1"/>
    <col min="3921" max="3922" width="17.42578125" style="44" customWidth="1"/>
    <col min="3923" max="3924" width="16.85546875" style="44" customWidth="1"/>
    <col min="3925" max="3925" width="17.42578125" style="44" customWidth="1"/>
    <col min="3926" max="3926" width="16.85546875" style="44" customWidth="1"/>
    <col min="3927" max="3928" width="17.42578125" style="44" customWidth="1"/>
    <col min="3929" max="4109" width="11.42578125" style="44"/>
    <col min="4110" max="4110" width="64.140625" style="44" customWidth="1"/>
    <col min="4111" max="4111" width="9.7109375" style="44" customWidth="1"/>
    <col min="4112" max="4112" width="15.42578125" style="44" customWidth="1"/>
    <col min="4113" max="4115" width="25.42578125" style="44" customWidth="1"/>
    <col min="4116" max="4118" width="21.85546875" style="44" customWidth="1"/>
    <col min="4119" max="4121" width="21.28515625" style="44" customWidth="1"/>
    <col min="4122" max="4122" width="16.85546875" style="44" customWidth="1"/>
    <col min="4123" max="4123" width="17.42578125" style="44" customWidth="1"/>
    <col min="4124" max="4124" width="18.7109375" style="44" customWidth="1"/>
    <col min="4125" max="4127" width="21.140625" style="44" customWidth="1"/>
    <col min="4128" max="4128" width="16.85546875" style="44" customWidth="1"/>
    <col min="4129" max="4130" width="18.7109375" style="44" customWidth="1"/>
    <col min="4131" max="4131" width="16.85546875" style="44" customWidth="1"/>
    <col min="4132" max="4132" width="17.42578125" style="44" customWidth="1"/>
    <col min="4133" max="4133" width="18.7109375" style="44" customWidth="1"/>
    <col min="4134" max="4134" width="16.85546875" style="44" customWidth="1"/>
    <col min="4135" max="4135" width="17.42578125" style="44" customWidth="1"/>
    <col min="4136" max="4136" width="18.7109375" style="44" customWidth="1"/>
    <col min="4137" max="4137" width="16.85546875" style="44" customWidth="1"/>
    <col min="4138" max="4138" width="17.42578125" style="44" customWidth="1"/>
    <col min="4139" max="4139" width="18.7109375" style="44" customWidth="1"/>
    <col min="4140" max="4140" width="16.85546875" style="44" customWidth="1"/>
    <col min="4141" max="4142" width="18.7109375" style="44" customWidth="1"/>
    <col min="4143" max="4143" width="16.85546875" style="44" customWidth="1"/>
    <col min="4144" max="4144" width="19" style="44" customWidth="1"/>
    <col min="4145" max="4145" width="18.7109375" style="44" customWidth="1"/>
    <col min="4146" max="4146" width="16.85546875" style="44" customWidth="1"/>
    <col min="4147" max="4148" width="18.7109375" style="44" customWidth="1"/>
    <col min="4149" max="4149" width="16.85546875" style="44" customWidth="1"/>
    <col min="4150" max="4150" width="17.42578125" style="44" customWidth="1"/>
    <col min="4151" max="4151" width="18.7109375" style="44" customWidth="1"/>
    <col min="4152" max="4152" width="16.85546875" style="44" customWidth="1"/>
    <col min="4153" max="4154" width="18.7109375" style="44" customWidth="1"/>
    <col min="4155" max="4155" width="16.85546875" style="44" customWidth="1"/>
    <col min="4156" max="4156" width="17.42578125" style="44" customWidth="1"/>
    <col min="4157" max="4157" width="18.7109375" style="44" customWidth="1"/>
    <col min="4158" max="4158" width="23.42578125" style="44" customWidth="1"/>
    <col min="4159" max="4160" width="18.7109375" style="44" customWidth="1"/>
    <col min="4161" max="4161" width="16.85546875" style="44" customWidth="1"/>
    <col min="4162" max="4163" width="18.7109375" style="44" customWidth="1"/>
    <col min="4164" max="4164" width="23.42578125" style="44" customWidth="1"/>
    <col min="4165" max="4166" width="18.7109375" style="44" customWidth="1"/>
    <col min="4167" max="4167" width="16.85546875" style="44" customWidth="1"/>
    <col min="4168" max="4168" width="17.42578125" style="44" customWidth="1"/>
    <col min="4169" max="4169" width="18.7109375" style="44" customWidth="1"/>
    <col min="4170" max="4170" width="23" style="44" customWidth="1"/>
    <col min="4171" max="4171" width="19" style="44" customWidth="1"/>
    <col min="4172" max="4172" width="18.7109375" style="44" customWidth="1"/>
    <col min="4173" max="4173" width="16.85546875" style="44" customWidth="1"/>
    <col min="4174" max="4174" width="17.42578125" style="44" customWidth="1"/>
    <col min="4175" max="4175" width="18.7109375" style="44" customWidth="1"/>
    <col min="4176" max="4176" width="20" style="44" customWidth="1"/>
    <col min="4177" max="4178" width="17.42578125" style="44" customWidth="1"/>
    <col min="4179" max="4180" width="16.85546875" style="44" customWidth="1"/>
    <col min="4181" max="4181" width="17.42578125" style="44" customWidth="1"/>
    <col min="4182" max="4182" width="16.85546875" style="44" customWidth="1"/>
    <col min="4183" max="4184" width="17.42578125" style="44" customWidth="1"/>
    <col min="4185" max="4365" width="11.42578125" style="44"/>
    <col min="4366" max="4366" width="64.140625" style="44" customWidth="1"/>
    <col min="4367" max="4367" width="9.7109375" style="44" customWidth="1"/>
    <col min="4368" max="4368" width="15.42578125" style="44" customWidth="1"/>
    <col min="4369" max="4371" width="25.42578125" style="44" customWidth="1"/>
    <col min="4372" max="4374" width="21.85546875" style="44" customWidth="1"/>
    <col min="4375" max="4377" width="21.28515625" style="44" customWidth="1"/>
    <col min="4378" max="4378" width="16.85546875" style="44" customWidth="1"/>
    <col min="4379" max="4379" width="17.42578125" style="44" customWidth="1"/>
    <col min="4380" max="4380" width="18.7109375" style="44" customWidth="1"/>
    <col min="4381" max="4383" width="21.140625" style="44" customWidth="1"/>
    <col min="4384" max="4384" width="16.85546875" style="44" customWidth="1"/>
    <col min="4385" max="4386" width="18.7109375" style="44" customWidth="1"/>
    <col min="4387" max="4387" width="16.85546875" style="44" customWidth="1"/>
    <col min="4388" max="4388" width="17.42578125" style="44" customWidth="1"/>
    <col min="4389" max="4389" width="18.7109375" style="44" customWidth="1"/>
    <col min="4390" max="4390" width="16.85546875" style="44" customWidth="1"/>
    <col min="4391" max="4391" width="17.42578125" style="44" customWidth="1"/>
    <col min="4392" max="4392" width="18.7109375" style="44" customWidth="1"/>
    <col min="4393" max="4393" width="16.85546875" style="44" customWidth="1"/>
    <col min="4394" max="4394" width="17.42578125" style="44" customWidth="1"/>
    <col min="4395" max="4395" width="18.7109375" style="44" customWidth="1"/>
    <col min="4396" max="4396" width="16.85546875" style="44" customWidth="1"/>
    <col min="4397" max="4398" width="18.7109375" style="44" customWidth="1"/>
    <col min="4399" max="4399" width="16.85546875" style="44" customWidth="1"/>
    <col min="4400" max="4400" width="19" style="44" customWidth="1"/>
    <col min="4401" max="4401" width="18.7109375" style="44" customWidth="1"/>
    <col min="4402" max="4402" width="16.85546875" style="44" customWidth="1"/>
    <col min="4403" max="4404" width="18.7109375" style="44" customWidth="1"/>
    <col min="4405" max="4405" width="16.85546875" style="44" customWidth="1"/>
    <col min="4406" max="4406" width="17.42578125" style="44" customWidth="1"/>
    <col min="4407" max="4407" width="18.7109375" style="44" customWidth="1"/>
    <col min="4408" max="4408" width="16.85546875" style="44" customWidth="1"/>
    <col min="4409" max="4410" width="18.7109375" style="44" customWidth="1"/>
    <col min="4411" max="4411" width="16.85546875" style="44" customWidth="1"/>
    <col min="4412" max="4412" width="17.42578125" style="44" customWidth="1"/>
    <col min="4413" max="4413" width="18.7109375" style="44" customWidth="1"/>
    <col min="4414" max="4414" width="23.42578125" style="44" customWidth="1"/>
    <col min="4415" max="4416" width="18.7109375" style="44" customWidth="1"/>
    <col min="4417" max="4417" width="16.85546875" style="44" customWidth="1"/>
    <col min="4418" max="4419" width="18.7109375" style="44" customWidth="1"/>
    <col min="4420" max="4420" width="23.42578125" style="44" customWidth="1"/>
    <col min="4421" max="4422" width="18.7109375" style="44" customWidth="1"/>
    <col min="4423" max="4423" width="16.85546875" style="44" customWidth="1"/>
    <col min="4424" max="4424" width="17.42578125" style="44" customWidth="1"/>
    <col min="4425" max="4425" width="18.7109375" style="44" customWidth="1"/>
    <col min="4426" max="4426" width="23" style="44" customWidth="1"/>
    <col min="4427" max="4427" width="19" style="44" customWidth="1"/>
    <col min="4428" max="4428" width="18.7109375" style="44" customWidth="1"/>
    <col min="4429" max="4429" width="16.85546875" style="44" customWidth="1"/>
    <col min="4430" max="4430" width="17.42578125" style="44" customWidth="1"/>
    <col min="4431" max="4431" width="18.7109375" style="44" customWidth="1"/>
    <col min="4432" max="4432" width="20" style="44" customWidth="1"/>
    <col min="4433" max="4434" width="17.42578125" style="44" customWidth="1"/>
    <col min="4435" max="4436" width="16.85546875" style="44" customWidth="1"/>
    <col min="4437" max="4437" width="17.42578125" style="44" customWidth="1"/>
    <col min="4438" max="4438" width="16.85546875" style="44" customWidth="1"/>
    <col min="4439" max="4440" width="17.42578125" style="44" customWidth="1"/>
    <col min="4441" max="4621" width="11.42578125" style="44"/>
    <col min="4622" max="4622" width="64.140625" style="44" customWidth="1"/>
    <col min="4623" max="4623" width="9.7109375" style="44" customWidth="1"/>
    <col min="4624" max="4624" width="15.42578125" style="44" customWidth="1"/>
    <col min="4625" max="4627" width="25.42578125" style="44" customWidth="1"/>
    <col min="4628" max="4630" width="21.85546875" style="44" customWidth="1"/>
    <col min="4631" max="4633" width="21.28515625" style="44" customWidth="1"/>
    <col min="4634" max="4634" width="16.85546875" style="44" customWidth="1"/>
    <col min="4635" max="4635" width="17.42578125" style="44" customWidth="1"/>
    <col min="4636" max="4636" width="18.7109375" style="44" customWidth="1"/>
    <col min="4637" max="4639" width="21.140625" style="44" customWidth="1"/>
    <col min="4640" max="4640" width="16.85546875" style="44" customWidth="1"/>
    <col min="4641" max="4642" width="18.7109375" style="44" customWidth="1"/>
    <col min="4643" max="4643" width="16.85546875" style="44" customWidth="1"/>
    <col min="4644" max="4644" width="17.42578125" style="44" customWidth="1"/>
    <col min="4645" max="4645" width="18.7109375" style="44" customWidth="1"/>
    <col min="4646" max="4646" width="16.85546875" style="44" customWidth="1"/>
    <col min="4647" max="4647" width="17.42578125" style="44" customWidth="1"/>
    <col min="4648" max="4648" width="18.7109375" style="44" customWidth="1"/>
    <col min="4649" max="4649" width="16.85546875" style="44" customWidth="1"/>
    <col min="4650" max="4650" width="17.42578125" style="44" customWidth="1"/>
    <col min="4651" max="4651" width="18.7109375" style="44" customWidth="1"/>
    <col min="4652" max="4652" width="16.85546875" style="44" customWidth="1"/>
    <col min="4653" max="4654" width="18.7109375" style="44" customWidth="1"/>
    <col min="4655" max="4655" width="16.85546875" style="44" customWidth="1"/>
    <col min="4656" max="4656" width="19" style="44" customWidth="1"/>
    <col min="4657" max="4657" width="18.7109375" style="44" customWidth="1"/>
    <col min="4658" max="4658" width="16.85546875" style="44" customWidth="1"/>
    <col min="4659" max="4660" width="18.7109375" style="44" customWidth="1"/>
    <col min="4661" max="4661" width="16.85546875" style="44" customWidth="1"/>
    <col min="4662" max="4662" width="17.42578125" style="44" customWidth="1"/>
    <col min="4663" max="4663" width="18.7109375" style="44" customWidth="1"/>
    <col min="4664" max="4664" width="16.85546875" style="44" customWidth="1"/>
    <col min="4665" max="4666" width="18.7109375" style="44" customWidth="1"/>
    <col min="4667" max="4667" width="16.85546875" style="44" customWidth="1"/>
    <col min="4668" max="4668" width="17.42578125" style="44" customWidth="1"/>
    <col min="4669" max="4669" width="18.7109375" style="44" customWidth="1"/>
    <col min="4670" max="4670" width="23.42578125" style="44" customWidth="1"/>
    <col min="4671" max="4672" width="18.7109375" style="44" customWidth="1"/>
    <col min="4673" max="4673" width="16.85546875" style="44" customWidth="1"/>
    <col min="4674" max="4675" width="18.7109375" style="44" customWidth="1"/>
    <col min="4676" max="4676" width="23.42578125" style="44" customWidth="1"/>
    <col min="4677" max="4678" width="18.7109375" style="44" customWidth="1"/>
    <col min="4679" max="4679" width="16.85546875" style="44" customWidth="1"/>
    <col min="4680" max="4680" width="17.42578125" style="44" customWidth="1"/>
    <col min="4681" max="4681" width="18.7109375" style="44" customWidth="1"/>
    <col min="4682" max="4682" width="23" style="44" customWidth="1"/>
    <col min="4683" max="4683" width="19" style="44" customWidth="1"/>
    <col min="4684" max="4684" width="18.7109375" style="44" customWidth="1"/>
    <col min="4685" max="4685" width="16.85546875" style="44" customWidth="1"/>
    <col min="4686" max="4686" width="17.42578125" style="44" customWidth="1"/>
    <col min="4687" max="4687" width="18.7109375" style="44" customWidth="1"/>
    <col min="4688" max="4688" width="20" style="44" customWidth="1"/>
    <col min="4689" max="4690" width="17.42578125" style="44" customWidth="1"/>
    <col min="4691" max="4692" width="16.85546875" style="44" customWidth="1"/>
    <col min="4693" max="4693" width="17.42578125" style="44" customWidth="1"/>
    <col min="4694" max="4694" width="16.85546875" style="44" customWidth="1"/>
    <col min="4695" max="4696" width="17.42578125" style="44" customWidth="1"/>
    <col min="4697" max="4877" width="11.42578125" style="44"/>
    <col min="4878" max="4878" width="64.140625" style="44" customWidth="1"/>
    <col min="4879" max="4879" width="9.7109375" style="44" customWidth="1"/>
    <col min="4880" max="4880" width="15.42578125" style="44" customWidth="1"/>
    <col min="4881" max="4883" width="25.42578125" style="44" customWidth="1"/>
    <col min="4884" max="4886" width="21.85546875" style="44" customWidth="1"/>
    <col min="4887" max="4889" width="21.28515625" style="44" customWidth="1"/>
    <col min="4890" max="4890" width="16.85546875" style="44" customWidth="1"/>
    <col min="4891" max="4891" width="17.42578125" style="44" customWidth="1"/>
    <col min="4892" max="4892" width="18.7109375" style="44" customWidth="1"/>
    <col min="4893" max="4895" width="21.140625" style="44" customWidth="1"/>
    <col min="4896" max="4896" width="16.85546875" style="44" customWidth="1"/>
    <col min="4897" max="4898" width="18.7109375" style="44" customWidth="1"/>
    <col min="4899" max="4899" width="16.85546875" style="44" customWidth="1"/>
    <col min="4900" max="4900" width="17.42578125" style="44" customWidth="1"/>
    <col min="4901" max="4901" width="18.7109375" style="44" customWidth="1"/>
    <col min="4902" max="4902" width="16.85546875" style="44" customWidth="1"/>
    <col min="4903" max="4903" width="17.42578125" style="44" customWidth="1"/>
    <col min="4904" max="4904" width="18.7109375" style="44" customWidth="1"/>
    <col min="4905" max="4905" width="16.85546875" style="44" customWidth="1"/>
    <col min="4906" max="4906" width="17.42578125" style="44" customWidth="1"/>
    <col min="4907" max="4907" width="18.7109375" style="44" customWidth="1"/>
    <col min="4908" max="4908" width="16.85546875" style="44" customWidth="1"/>
    <col min="4909" max="4910" width="18.7109375" style="44" customWidth="1"/>
    <col min="4911" max="4911" width="16.85546875" style="44" customWidth="1"/>
    <col min="4912" max="4912" width="19" style="44" customWidth="1"/>
    <col min="4913" max="4913" width="18.7109375" style="44" customWidth="1"/>
    <col min="4914" max="4914" width="16.85546875" style="44" customWidth="1"/>
    <col min="4915" max="4916" width="18.7109375" style="44" customWidth="1"/>
    <col min="4917" max="4917" width="16.85546875" style="44" customWidth="1"/>
    <col min="4918" max="4918" width="17.42578125" style="44" customWidth="1"/>
    <col min="4919" max="4919" width="18.7109375" style="44" customWidth="1"/>
    <col min="4920" max="4920" width="16.85546875" style="44" customWidth="1"/>
    <col min="4921" max="4922" width="18.7109375" style="44" customWidth="1"/>
    <col min="4923" max="4923" width="16.85546875" style="44" customWidth="1"/>
    <col min="4924" max="4924" width="17.42578125" style="44" customWidth="1"/>
    <col min="4925" max="4925" width="18.7109375" style="44" customWidth="1"/>
    <col min="4926" max="4926" width="23.42578125" style="44" customWidth="1"/>
    <col min="4927" max="4928" width="18.7109375" style="44" customWidth="1"/>
    <col min="4929" max="4929" width="16.85546875" style="44" customWidth="1"/>
    <col min="4930" max="4931" width="18.7109375" style="44" customWidth="1"/>
    <col min="4932" max="4932" width="23.42578125" style="44" customWidth="1"/>
    <col min="4933" max="4934" width="18.7109375" style="44" customWidth="1"/>
    <col min="4935" max="4935" width="16.85546875" style="44" customWidth="1"/>
    <col min="4936" max="4936" width="17.42578125" style="44" customWidth="1"/>
    <col min="4937" max="4937" width="18.7109375" style="44" customWidth="1"/>
    <col min="4938" max="4938" width="23" style="44" customWidth="1"/>
    <col min="4939" max="4939" width="19" style="44" customWidth="1"/>
    <col min="4940" max="4940" width="18.7109375" style="44" customWidth="1"/>
    <col min="4941" max="4941" width="16.85546875" style="44" customWidth="1"/>
    <col min="4942" max="4942" width="17.42578125" style="44" customWidth="1"/>
    <col min="4943" max="4943" width="18.7109375" style="44" customWidth="1"/>
    <col min="4944" max="4944" width="20" style="44" customWidth="1"/>
    <col min="4945" max="4946" width="17.42578125" style="44" customWidth="1"/>
    <col min="4947" max="4948" width="16.85546875" style="44" customWidth="1"/>
    <col min="4949" max="4949" width="17.42578125" style="44" customWidth="1"/>
    <col min="4950" max="4950" width="16.85546875" style="44" customWidth="1"/>
    <col min="4951" max="4952" width="17.42578125" style="44" customWidth="1"/>
    <col min="4953" max="5133" width="11.42578125" style="44"/>
    <col min="5134" max="5134" width="64.140625" style="44" customWidth="1"/>
    <col min="5135" max="5135" width="9.7109375" style="44" customWidth="1"/>
    <col min="5136" max="5136" width="15.42578125" style="44" customWidth="1"/>
    <col min="5137" max="5139" width="25.42578125" style="44" customWidth="1"/>
    <col min="5140" max="5142" width="21.85546875" style="44" customWidth="1"/>
    <col min="5143" max="5145" width="21.28515625" style="44" customWidth="1"/>
    <col min="5146" max="5146" width="16.85546875" style="44" customWidth="1"/>
    <col min="5147" max="5147" width="17.42578125" style="44" customWidth="1"/>
    <col min="5148" max="5148" width="18.7109375" style="44" customWidth="1"/>
    <col min="5149" max="5151" width="21.140625" style="44" customWidth="1"/>
    <col min="5152" max="5152" width="16.85546875" style="44" customWidth="1"/>
    <col min="5153" max="5154" width="18.7109375" style="44" customWidth="1"/>
    <col min="5155" max="5155" width="16.85546875" style="44" customWidth="1"/>
    <col min="5156" max="5156" width="17.42578125" style="44" customWidth="1"/>
    <col min="5157" max="5157" width="18.7109375" style="44" customWidth="1"/>
    <col min="5158" max="5158" width="16.85546875" style="44" customWidth="1"/>
    <col min="5159" max="5159" width="17.42578125" style="44" customWidth="1"/>
    <col min="5160" max="5160" width="18.7109375" style="44" customWidth="1"/>
    <col min="5161" max="5161" width="16.85546875" style="44" customWidth="1"/>
    <col min="5162" max="5162" width="17.42578125" style="44" customWidth="1"/>
    <col min="5163" max="5163" width="18.7109375" style="44" customWidth="1"/>
    <col min="5164" max="5164" width="16.85546875" style="44" customWidth="1"/>
    <col min="5165" max="5166" width="18.7109375" style="44" customWidth="1"/>
    <col min="5167" max="5167" width="16.85546875" style="44" customWidth="1"/>
    <col min="5168" max="5168" width="19" style="44" customWidth="1"/>
    <col min="5169" max="5169" width="18.7109375" style="44" customWidth="1"/>
    <col min="5170" max="5170" width="16.85546875" style="44" customWidth="1"/>
    <col min="5171" max="5172" width="18.7109375" style="44" customWidth="1"/>
    <col min="5173" max="5173" width="16.85546875" style="44" customWidth="1"/>
    <col min="5174" max="5174" width="17.42578125" style="44" customWidth="1"/>
    <col min="5175" max="5175" width="18.7109375" style="44" customWidth="1"/>
    <col min="5176" max="5176" width="16.85546875" style="44" customWidth="1"/>
    <col min="5177" max="5178" width="18.7109375" style="44" customWidth="1"/>
    <col min="5179" max="5179" width="16.85546875" style="44" customWidth="1"/>
    <col min="5180" max="5180" width="17.42578125" style="44" customWidth="1"/>
    <col min="5181" max="5181" width="18.7109375" style="44" customWidth="1"/>
    <col min="5182" max="5182" width="23.42578125" style="44" customWidth="1"/>
    <col min="5183" max="5184" width="18.7109375" style="44" customWidth="1"/>
    <col min="5185" max="5185" width="16.85546875" style="44" customWidth="1"/>
    <col min="5186" max="5187" width="18.7109375" style="44" customWidth="1"/>
    <col min="5188" max="5188" width="23.42578125" style="44" customWidth="1"/>
    <col min="5189" max="5190" width="18.7109375" style="44" customWidth="1"/>
    <col min="5191" max="5191" width="16.85546875" style="44" customWidth="1"/>
    <col min="5192" max="5192" width="17.42578125" style="44" customWidth="1"/>
    <col min="5193" max="5193" width="18.7109375" style="44" customWidth="1"/>
    <col min="5194" max="5194" width="23" style="44" customWidth="1"/>
    <col min="5195" max="5195" width="19" style="44" customWidth="1"/>
    <col min="5196" max="5196" width="18.7109375" style="44" customWidth="1"/>
    <col min="5197" max="5197" width="16.85546875" style="44" customWidth="1"/>
    <col min="5198" max="5198" width="17.42578125" style="44" customWidth="1"/>
    <col min="5199" max="5199" width="18.7109375" style="44" customWidth="1"/>
    <col min="5200" max="5200" width="20" style="44" customWidth="1"/>
    <col min="5201" max="5202" width="17.42578125" style="44" customWidth="1"/>
    <col min="5203" max="5204" width="16.85546875" style="44" customWidth="1"/>
    <col min="5205" max="5205" width="17.42578125" style="44" customWidth="1"/>
    <col min="5206" max="5206" width="16.85546875" style="44" customWidth="1"/>
    <col min="5207" max="5208" width="17.42578125" style="44" customWidth="1"/>
    <col min="5209" max="5389" width="11.42578125" style="44"/>
    <col min="5390" max="5390" width="64.140625" style="44" customWidth="1"/>
    <col min="5391" max="5391" width="9.7109375" style="44" customWidth="1"/>
    <col min="5392" max="5392" width="15.42578125" style="44" customWidth="1"/>
    <col min="5393" max="5395" width="25.42578125" style="44" customWidth="1"/>
    <col min="5396" max="5398" width="21.85546875" style="44" customWidth="1"/>
    <col min="5399" max="5401" width="21.28515625" style="44" customWidth="1"/>
    <col min="5402" max="5402" width="16.85546875" style="44" customWidth="1"/>
    <col min="5403" max="5403" width="17.42578125" style="44" customWidth="1"/>
    <col min="5404" max="5404" width="18.7109375" style="44" customWidth="1"/>
    <col min="5405" max="5407" width="21.140625" style="44" customWidth="1"/>
    <col min="5408" max="5408" width="16.85546875" style="44" customWidth="1"/>
    <col min="5409" max="5410" width="18.7109375" style="44" customWidth="1"/>
    <col min="5411" max="5411" width="16.85546875" style="44" customWidth="1"/>
    <col min="5412" max="5412" width="17.42578125" style="44" customWidth="1"/>
    <col min="5413" max="5413" width="18.7109375" style="44" customWidth="1"/>
    <col min="5414" max="5414" width="16.85546875" style="44" customWidth="1"/>
    <col min="5415" max="5415" width="17.42578125" style="44" customWidth="1"/>
    <col min="5416" max="5416" width="18.7109375" style="44" customWidth="1"/>
    <col min="5417" max="5417" width="16.85546875" style="44" customWidth="1"/>
    <col min="5418" max="5418" width="17.42578125" style="44" customWidth="1"/>
    <col min="5419" max="5419" width="18.7109375" style="44" customWidth="1"/>
    <col min="5420" max="5420" width="16.85546875" style="44" customWidth="1"/>
    <col min="5421" max="5422" width="18.7109375" style="44" customWidth="1"/>
    <col min="5423" max="5423" width="16.85546875" style="44" customWidth="1"/>
    <col min="5424" max="5424" width="19" style="44" customWidth="1"/>
    <col min="5425" max="5425" width="18.7109375" style="44" customWidth="1"/>
    <col min="5426" max="5426" width="16.85546875" style="44" customWidth="1"/>
    <col min="5427" max="5428" width="18.7109375" style="44" customWidth="1"/>
    <col min="5429" max="5429" width="16.85546875" style="44" customWidth="1"/>
    <col min="5430" max="5430" width="17.42578125" style="44" customWidth="1"/>
    <col min="5431" max="5431" width="18.7109375" style="44" customWidth="1"/>
    <col min="5432" max="5432" width="16.85546875" style="44" customWidth="1"/>
    <col min="5433" max="5434" width="18.7109375" style="44" customWidth="1"/>
    <col min="5435" max="5435" width="16.85546875" style="44" customWidth="1"/>
    <col min="5436" max="5436" width="17.42578125" style="44" customWidth="1"/>
    <col min="5437" max="5437" width="18.7109375" style="44" customWidth="1"/>
    <col min="5438" max="5438" width="23.42578125" style="44" customWidth="1"/>
    <col min="5439" max="5440" width="18.7109375" style="44" customWidth="1"/>
    <col min="5441" max="5441" width="16.85546875" style="44" customWidth="1"/>
    <col min="5442" max="5443" width="18.7109375" style="44" customWidth="1"/>
    <col min="5444" max="5444" width="23.42578125" style="44" customWidth="1"/>
    <col min="5445" max="5446" width="18.7109375" style="44" customWidth="1"/>
    <col min="5447" max="5447" width="16.85546875" style="44" customWidth="1"/>
    <col min="5448" max="5448" width="17.42578125" style="44" customWidth="1"/>
    <col min="5449" max="5449" width="18.7109375" style="44" customWidth="1"/>
    <col min="5450" max="5450" width="23" style="44" customWidth="1"/>
    <col min="5451" max="5451" width="19" style="44" customWidth="1"/>
    <col min="5452" max="5452" width="18.7109375" style="44" customWidth="1"/>
    <col min="5453" max="5453" width="16.85546875" style="44" customWidth="1"/>
    <col min="5454" max="5454" width="17.42578125" style="44" customWidth="1"/>
    <col min="5455" max="5455" width="18.7109375" style="44" customWidth="1"/>
    <col min="5456" max="5456" width="20" style="44" customWidth="1"/>
    <col min="5457" max="5458" width="17.42578125" style="44" customWidth="1"/>
    <col min="5459" max="5460" width="16.85546875" style="44" customWidth="1"/>
    <col min="5461" max="5461" width="17.42578125" style="44" customWidth="1"/>
    <col min="5462" max="5462" width="16.85546875" style="44" customWidth="1"/>
    <col min="5463" max="5464" width="17.42578125" style="44" customWidth="1"/>
    <col min="5465" max="5645" width="11.42578125" style="44"/>
    <col min="5646" max="5646" width="64.140625" style="44" customWidth="1"/>
    <col min="5647" max="5647" width="9.7109375" style="44" customWidth="1"/>
    <col min="5648" max="5648" width="15.42578125" style="44" customWidth="1"/>
    <col min="5649" max="5651" width="25.42578125" style="44" customWidth="1"/>
    <col min="5652" max="5654" width="21.85546875" style="44" customWidth="1"/>
    <col min="5655" max="5657" width="21.28515625" style="44" customWidth="1"/>
    <col min="5658" max="5658" width="16.85546875" style="44" customWidth="1"/>
    <col min="5659" max="5659" width="17.42578125" style="44" customWidth="1"/>
    <col min="5660" max="5660" width="18.7109375" style="44" customWidth="1"/>
    <col min="5661" max="5663" width="21.140625" style="44" customWidth="1"/>
    <col min="5664" max="5664" width="16.85546875" style="44" customWidth="1"/>
    <col min="5665" max="5666" width="18.7109375" style="44" customWidth="1"/>
    <col min="5667" max="5667" width="16.85546875" style="44" customWidth="1"/>
    <col min="5668" max="5668" width="17.42578125" style="44" customWidth="1"/>
    <col min="5669" max="5669" width="18.7109375" style="44" customWidth="1"/>
    <col min="5670" max="5670" width="16.85546875" style="44" customWidth="1"/>
    <col min="5671" max="5671" width="17.42578125" style="44" customWidth="1"/>
    <col min="5672" max="5672" width="18.7109375" style="44" customWidth="1"/>
    <col min="5673" max="5673" width="16.85546875" style="44" customWidth="1"/>
    <col min="5674" max="5674" width="17.42578125" style="44" customWidth="1"/>
    <col min="5675" max="5675" width="18.7109375" style="44" customWidth="1"/>
    <col min="5676" max="5676" width="16.85546875" style="44" customWidth="1"/>
    <col min="5677" max="5678" width="18.7109375" style="44" customWidth="1"/>
    <col min="5679" max="5679" width="16.85546875" style="44" customWidth="1"/>
    <col min="5680" max="5680" width="19" style="44" customWidth="1"/>
    <col min="5681" max="5681" width="18.7109375" style="44" customWidth="1"/>
    <col min="5682" max="5682" width="16.85546875" style="44" customWidth="1"/>
    <col min="5683" max="5684" width="18.7109375" style="44" customWidth="1"/>
    <col min="5685" max="5685" width="16.85546875" style="44" customWidth="1"/>
    <col min="5686" max="5686" width="17.42578125" style="44" customWidth="1"/>
    <col min="5687" max="5687" width="18.7109375" style="44" customWidth="1"/>
    <col min="5688" max="5688" width="16.85546875" style="44" customWidth="1"/>
    <col min="5689" max="5690" width="18.7109375" style="44" customWidth="1"/>
    <col min="5691" max="5691" width="16.85546875" style="44" customWidth="1"/>
    <col min="5692" max="5692" width="17.42578125" style="44" customWidth="1"/>
    <col min="5693" max="5693" width="18.7109375" style="44" customWidth="1"/>
    <col min="5694" max="5694" width="23.42578125" style="44" customWidth="1"/>
    <col min="5695" max="5696" width="18.7109375" style="44" customWidth="1"/>
    <col min="5697" max="5697" width="16.85546875" style="44" customWidth="1"/>
    <col min="5698" max="5699" width="18.7109375" style="44" customWidth="1"/>
    <col min="5700" max="5700" width="23.42578125" style="44" customWidth="1"/>
    <col min="5701" max="5702" width="18.7109375" style="44" customWidth="1"/>
    <col min="5703" max="5703" width="16.85546875" style="44" customWidth="1"/>
    <col min="5704" max="5704" width="17.42578125" style="44" customWidth="1"/>
    <col min="5705" max="5705" width="18.7109375" style="44" customWidth="1"/>
    <col min="5706" max="5706" width="23" style="44" customWidth="1"/>
    <col min="5707" max="5707" width="19" style="44" customWidth="1"/>
    <col min="5708" max="5708" width="18.7109375" style="44" customWidth="1"/>
    <col min="5709" max="5709" width="16.85546875" style="44" customWidth="1"/>
    <col min="5710" max="5710" width="17.42578125" style="44" customWidth="1"/>
    <col min="5711" max="5711" width="18.7109375" style="44" customWidth="1"/>
    <col min="5712" max="5712" width="20" style="44" customWidth="1"/>
    <col min="5713" max="5714" width="17.42578125" style="44" customWidth="1"/>
    <col min="5715" max="5716" width="16.85546875" style="44" customWidth="1"/>
    <col min="5717" max="5717" width="17.42578125" style="44" customWidth="1"/>
    <col min="5718" max="5718" width="16.85546875" style="44" customWidth="1"/>
    <col min="5719" max="5720" width="17.42578125" style="44" customWidth="1"/>
    <col min="5721" max="5901" width="11.42578125" style="44"/>
    <col min="5902" max="5902" width="64.140625" style="44" customWidth="1"/>
    <col min="5903" max="5903" width="9.7109375" style="44" customWidth="1"/>
    <col min="5904" max="5904" width="15.42578125" style="44" customWidth="1"/>
    <col min="5905" max="5907" width="25.42578125" style="44" customWidth="1"/>
    <col min="5908" max="5910" width="21.85546875" style="44" customWidth="1"/>
    <col min="5911" max="5913" width="21.28515625" style="44" customWidth="1"/>
    <col min="5914" max="5914" width="16.85546875" style="44" customWidth="1"/>
    <col min="5915" max="5915" width="17.42578125" style="44" customWidth="1"/>
    <col min="5916" max="5916" width="18.7109375" style="44" customWidth="1"/>
    <col min="5917" max="5919" width="21.140625" style="44" customWidth="1"/>
    <col min="5920" max="5920" width="16.85546875" style="44" customWidth="1"/>
    <col min="5921" max="5922" width="18.7109375" style="44" customWidth="1"/>
    <col min="5923" max="5923" width="16.85546875" style="44" customWidth="1"/>
    <col min="5924" max="5924" width="17.42578125" style="44" customWidth="1"/>
    <col min="5925" max="5925" width="18.7109375" style="44" customWidth="1"/>
    <col min="5926" max="5926" width="16.85546875" style="44" customWidth="1"/>
    <col min="5927" max="5927" width="17.42578125" style="44" customWidth="1"/>
    <col min="5928" max="5928" width="18.7109375" style="44" customWidth="1"/>
    <col min="5929" max="5929" width="16.85546875" style="44" customWidth="1"/>
    <col min="5930" max="5930" width="17.42578125" style="44" customWidth="1"/>
    <col min="5931" max="5931" width="18.7109375" style="44" customWidth="1"/>
    <col min="5932" max="5932" width="16.85546875" style="44" customWidth="1"/>
    <col min="5933" max="5934" width="18.7109375" style="44" customWidth="1"/>
    <col min="5935" max="5935" width="16.85546875" style="44" customWidth="1"/>
    <col min="5936" max="5936" width="19" style="44" customWidth="1"/>
    <col min="5937" max="5937" width="18.7109375" style="44" customWidth="1"/>
    <col min="5938" max="5938" width="16.85546875" style="44" customWidth="1"/>
    <col min="5939" max="5940" width="18.7109375" style="44" customWidth="1"/>
    <col min="5941" max="5941" width="16.85546875" style="44" customWidth="1"/>
    <col min="5942" max="5942" width="17.42578125" style="44" customWidth="1"/>
    <col min="5943" max="5943" width="18.7109375" style="44" customWidth="1"/>
    <col min="5944" max="5944" width="16.85546875" style="44" customWidth="1"/>
    <col min="5945" max="5946" width="18.7109375" style="44" customWidth="1"/>
    <col min="5947" max="5947" width="16.85546875" style="44" customWidth="1"/>
    <col min="5948" max="5948" width="17.42578125" style="44" customWidth="1"/>
    <col min="5949" max="5949" width="18.7109375" style="44" customWidth="1"/>
    <col min="5950" max="5950" width="23.42578125" style="44" customWidth="1"/>
    <col min="5951" max="5952" width="18.7109375" style="44" customWidth="1"/>
    <col min="5953" max="5953" width="16.85546875" style="44" customWidth="1"/>
    <col min="5954" max="5955" width="18.7109375" style="44" customWidth="1"/>
    <col min="5956" max="5956" width="23.42578125" style="44" customWidth="1"/>
    <col min="5957" max="5958" width="18.7109375" style="44" customWidth="1"/>
    <col min="5959" max="5959" width="16.85546875" style="44" customWidth="1"/>
    <col min="5960" max="5960" width="17.42578125" style="44" customWidth="1"/>
    <col min="5961" max="5961" width="18.7109375" style="44" customWidth="1"/>
    <col min="5962" max="5962" width="23" style="44" customWidth="1"/>
    <col min="5963" max="5963" width="19" style="44" customWidth="1"/>
    <col min="5964" max="5964" width="18.7109375" style="44" customWidth="1"/>
    <col min="5965" max="5965" width="16.85546875" style="44" customWidth="1"/>
    <col min="5966" max="5966" width="17.42578125" style="44" customWidth="1"/>
    <col min="5967" max="5967" width="18.7109375" style="44" customWidth="1"/>
    <col min="5968" max="5968" width="20" style="44" customWidth="1"/>
    <col min="5969" max="5970" width="17.42578125" style="44" customWidth="1"/>
    <col min="5971" max="5972" width="16.85546875" style="44" customWidth="1"/>
    <col min="5973" max="5973" width="17.42578125" style="44" customWidth="1"/>
    <col min="5974" max="5974" width="16.85546875" style="44" customWidth="1"/>
    <col min="5975" max="5976" width="17.42578125" style="44" customWidth="1"/>
    <col min="5977" max="6157" width="11.42578125" style="44"/>
    <col min="6158" max="6158" width="64.140625" style="44" customWidth="1"/>
    <col min="6159" max="6159" width="9.7109375" style="44" customWidth="1"/>
    <col min="6160" max="6160" width="15.42578125" style="44" customWidth="1"/>
    <col min="6161" max="6163" width="25.42578125" style="44" customWidth="1"/>
    <col min="6164" max="6166" width="21.85546875" style="44" customWidth="1"/>
    <col min="6167" max="6169" width="21.28515625" style="44" customWidth="1"/>
    <col min="6170" max="6170" width="16.85546875" style="44" customWidth="1"/>
    <col min="6171" max="6171" width="17.42578125" style="44" customWidth="1"/>
    <col min="6172" max="6172" width="18.7109375" style="44" customWidth="1"/>
    <col min="6173" max="6175" width="21.140625" style="44" customWidth="1"/>
    <col min="6176" max="6176" width="16.85546875" style="44" customWidth="1"/>
    <col min="6177" max="6178" width="18.7109375" style="44" customWidth="1"/>
    <col min="6179" max="6179" width="16.85546875" style="44" customWidth="1"/>
    <col min="6180" max="6180" width="17.42578125" style="44" customWidth="1"/>
    <col min="6181" max="6181" width="18.7109375" style="44" customWidth="1"/>
    <col min="6182" max="6182" width="16.85546875" style="44" customWidth="1"/>
    <col min="6183" max="6183" width="17.42578125" style="44" customWidth="1"/>
    <col min="6184" max="6184" width="18.7109375" style="44" customWidth="1"/>
    <col min="6185" max="6185" width="16.85546875" style="44" customWidth="1"/>
    <col min="6186" max="6186" width="17.42578125" style="44" customWidth="1"/>
    <col min="6187" max="6187" width="18.7109375" style="44" customWidth="1"/>
    <col min="6188" max="6188" width="16.85546875" style="44" customWidth="1"/>
    <col min="6189" max="6190" width="18.7109375" style="44" customWidth="1"/>
    <col min="6191" max="6191" width="16.85546875" style="44" customWidth="1"/>
    <col min="6192" max="6192" width="19" style="44" customWidth="1"/>
    <col min="6193" max="6193" width="18.7109375" style="44" customWidth="1"/>
    <col min="6194" max="6194" width="16.85546875" style="44" customWidth="1"/>
    <col min="6195" max="6196" width="18.7109375" style="44" customWidth="1"/>
    <col min="6197" max="6197" width="16.85546875" style="44" customWidth="1"/>
    <col min="6198" max="6198" width="17.42578125" style="44" customWidth="1"/>
    <col min="6199" max="6199" width="18.7109375" style="44" customWidth="1"/>
    <col min="6200" max="6200" width="16.85546875" style="44" customWidth="1"/>
    <col min="6201" max="6202" width="18.7109375" style="44" customWidth="1"/>
    <col min="6203" max="6203" width="16.85546875" style="44" customWidth="1"/>
    <col min="6204" max="6204" width="17.42578125" style="44" customWidth="1"/>
    <col min="6205" max="6205" width="18.7109375" style="44" customWidth="1"/>
    <col min="6206" max="6206" width="23.42578125" style="44" customWidth="1"/>
    <col min="6207" max="6208" width="18.7109375" style="44" customWidth="1"/>
    <col min="6209" max="6209" width="16.85546875" style="44" customWidth="1"/>
    <col min="6210" max="6211" width="18.7109375" style="44" customWidth="1"/>
    <col min="6212" max="6212" width="23.42578125" style="44" customWidth="1"/>
    <col min="6213" max="6214" width="18.7109375" style="44" customWidth="1"/>
    <col min="6215" max="6215" width="16.85546875" style="44" customWidth="1"/>
    <col min="6216" max="6216" width="17.42578125" style="44" customWidth="1"/>
    <col min="6217" max="6217" width="18.7109375" style="44" customWidth="1"/>
    <col min="6218" max="6218" width="23" style="44" customWidth="1"/>
    <col min="6219" max="6219" width="19" style="44" customWidth="1"/>
    <col min="6220" max="6220" width="18.7109375" style="44" customWidth="1"/>
    <col min="6221" max="6221" width="16.85546875" style="44" customWidth="1"/>
    <col min="6222" max="6222" width="17.42578125" style="44" customWidth="1"/>
    <col min="6223" max="6223" width="18.7109375" style="44" customWidth="1"/>
    <col min="6224" max="6224" width="20" style="44" customWidth="1"/>
    <col min="6225" max="6226" width="17.42578125" style="44" customWidth="1"/>
    <col min="6227" max="6228" width="16.85546875" style="44" customWidth="1"/>
    <col min="6229" max="6229" width="17.42578125" style="44" customWidth="1"/>
    <col min="6230" max="6230" width="16.85546875" style="44" customWidth="1"/>
    <col min="6231" max="6232" width="17.42578125" style="44" customWidth="1"/>
    <col min="6233" max="6413" width="11.42578125" style="44"/>
    <col min="6414" max="6414" width="64.140625" style="44" customWidth="1"/>
    <col min="6415" max="6415" width="9.7109375" style="44" customWidth="1"/>
    <col min="6416" max="6416" width="15.42578125" style="44" customWidth="1"/>
    <col min="6417" max="6419" width="25.42578125" style="44" customWidth="1"/>
    <col min="6420" max="6422" width="21.85546875" style="44" customWidth="1"/>
    <col min="6423" max="6425" width="21.28515625" style="44" customWidth="1"/>
    <col min="6426" max="6426" width="16.85546875" style="44" customWidth="1"/>
    <col min="6427" max="6427" width="17.42578125" style="44" customWidth="1"/>
    <col min="6428" max="6428" width="18.7109375" style="44" customWidth="1"/>
    <col min="6429" max="6431" width="21.140625" style="44" customWidth="1"/>
    <col min="6432" max="6432" width="16.85546875" style="44" customWidth="1"/>
    <col min="6433" max="6434" width="18.7109375" style="44" customWidth="1"/>
    <col min="6435" max="6435" width="16.85546875" style="44" customWidth="1"/>
    <col min="6436" max="6436" width="17.42578125" style="44" customWidth="1"/>
    <col min="6437" max="6437" width="18.7109375" style="44" customWidth="1"/>
    <col min="6438" max="6438" width="16.85546875" style="44" customWidth="1"/>
    <col min="6439" max="6439" width="17.42578125" style="44" customWidth="1"/>
    <col min="6440" max="6440" width="18.7109375" style="44" customWidth="1"/>
    <col min="6441" max="6441" width="16.85546875" style="44" customWidth="1"/>
    <col min="6442" max="6442" width="17.42578125" style="44" customWidth="1"/>
    <col min="6443" max="6443" width="18.7109375" style="44" customWidth="1"/>
    <col min="6444" max="6444" width="16.85546875" style="44" customWidth="1"/>
    <col min="6445" max="6446" width="18.7109375" style="44" customWidth="1"/>
    <col min="6447" max="6447" width="16.85546875" style="44" customWidth="1"/>
    <col min="6448" max="6448" width="19" style="44" customWidth="1"/>
    <col min="6449" max="6449" width="18.7109375" style="44" customWidth="1"/>
    <col min="6450" max="6450" width="16.85546875" style="44" customWidth="1"/>
    <col min="6451" max="6452" width="18.7109375" style="44" customWidth="1"/>
    <col min="6453" max="6453" width="16.85546875" style="44" customWidth="1"/>
    <col min="6454" max="6454" width="17.42578125" style="44" customWidth="1"/>
    <col min="6455" max="6455" width="18.7109375" style="44" customWidth="1"/>
    <col min="6456" max="6456" width="16.85546875" style="44" customWidth="1"/>
    <col min="6457" max="6458" width="18.7109375" style="44" customWidth="1"/>
    <col min="6459" max="6459" width="16.85546875" style="44" customWidth="1"/>
    <col min="6460" max="6460" width="17.42578125" style="44" customWidth="1"/>
    <col min="6461" max="6461" width="18.7109375" style="44" customWidth="1"/>
    <col min="6462" max="6462" width="23.42578125" style="44" customWidth="1"/>
    <col min="6463" max="6464" width="18.7109375" style="44" customWidth="1"/>
    <col min="6465" max="6465" width="16.85546875" style="44" customWidth="1"/>
    <col min="6466" max="6467" width="18.7109375" style="44" customWidth="1"/>
    <col min="6468" max="6468" width="23.42578125" style="44" customWidth="1"/>
    <col min="6469" max="6470" width="18.7109375" style="44" customWidth="1"/>
    <col min="6471" max="6471" width="16.85546875" style="44" customWidth="1"/>
    <col min="6472" max="6472" width="17.42578125" style="44" customWidth="1"/>
    <col min="6473" max="6473" width="18.7109375" style="44" customWidth="1"/>
    <col min="6474" max="6474" width="23" style="44" customWidth="1"/>
    <col min="6475" max="6475" width="19" style="44" customWidth="1"/>
    <col min="6476" max="6476" width="18.7109375" style="44" customWidth="1"/>
    <col min="6477" max="6477" width="16.85546875" style="44" customWidth="1"/>
    <col min="6478" max="6478" width="17.42578125" style="44" customWidth="1"/>
    <col min="6479" max="6479" width="18.7109375" style="44" customWidth="1"/>
    <col min="6480" max="6480" width="20" style="44" customWidth="1"/>
    <col min="6481" max="6482" width="17.42578125" style="44" customWidth="1"/>
    <col min="6483" max="6484" width="16.85546875" style="44" customWidth="1"/>
    <col min="6485" max="6485" width="17.42578125" style="44" customWidth="1"/>
    <col min="6486" max="6486" width="16.85546875" style="44" customWidth="1"/>
    <col min="6487" max="6488" width="17.42578125" style="44" customWidth="1"/>
    <col min="6489" max="6669" width="11.42578125" style="44"/>
    <col min="6670" max="6670" width="64.140625" style="44" customWidth="1"/>
    <col min="6671" max="6671" width="9.7109375" style="44" customWidth="1"/>
    <col min="6672" max="6672" width="15.42578125" style="44" customWidth="1"/>
    <col min="6673" max="6675" width="25.42578125" style="44" customWidth="1"/>
    <col min="6676" max="6678" width="21.85546875" style="44" customWidth="1"/>
    <col min="6679" max="6681" width="21.28515625" style="44" customWidth="1"/>
    <col min="6682" max="6682" width="16.85546875" style="44" customWidth="1"/>
    <col min="6683" max="6683" width="17.42578125" style="44" customWidth="1"/>
    <col min="6684" max="6684" width="18.7109375" style="44" customWidth="1"/>
    <col min="6685" max="6687" width="21.140625" style="44" customWidth="1"/>
    <col min="6688" max="6688" width="16.85546875" style="44" customWidth="1"/>
    <col min="6689" max="6690" width="18.7109375" style="44" customWidth="1"/>
    <col min="6691" max="6691" width="16.85546875" style="44" customWidth="1"/>
    <col min="6692" max="6692" width="17.42578125" style="44" customWidth="1"/>
    <col min="6693" max="6693" width="18.7109375" style="44" customWidth="1"/>
    <col min="6694" max="6694" width="16.85546875" style="44" customWidth="1"/>
    <col min="6695" max="6695" width="17.42578125" style="44" customWidth="1"/>
    <col min="6696" max="6696" width="18.7109375" style="44" customWidth="1"/>
    <col min="6697" max="6697" width="16.85546875" style="44" customWidth="1"/>
    <col min="6698" max="6698" width="17.42578125" style="44" customWidth="1"/>
    <col min="6699" max="6699" width="18.7109375" style="44" customWidth="1"/>
    <col min="6700" max="6700" width="16.85546875" style="44" customWidth="1"/>
    <col min="6701" max="6702" width="18.7109375" style="44" customWidth="1"/>
    <col min="6703" max="6703" width="16.85546875" style="44" customWidth="1"/>
    <col min="6704" max="6704" width="19" style="44" customWidth="1"/>
    <col min="6705" max="6705" width="18.7109375" style="44" customWidth="1"/>
    <col min="6706" max="6706" width="16.85546875" style="44" customWidth="1"/>
    <col min="6707" max="6708" width="18.7109375" style="44" customWidth="1"/>
    <col min="6709" max="6709" width="16.85546875" style="44" customWidth="1"/>
    <col min="6710" max="6710" width="17.42578125" style="44" customWidth="1"/>
    <col min="6711" max="6711" width="18.7109375" style="44" customWidth="1"/>
    <col min="6712" max="6712" width="16.85546875" style="44" customWidth="1"/>
    <col min="6713" max="6714" width="18.7109375" style="44" customWidth="1"/>
    <col min="6715" max="6715" width="16.85546875" style="44" customWidth="1"/>
    <col min="6716" max="6716" width="17.42578125" style="44" customWidth="1"/>
    <col min="6717" max="6717" width="18.7109375" style="44" customWidth="1"/>
    <col min="6718" max="6718" width="23.42578125" style="44" customWidth="1"/>
    <col min="6719" max="6720" width="18.7109375" style="44" customWidth="1"/>
    <col min="6721" max="6721" width="16.85546875" style="44" customWidth="1"/>
    <col min="6722" max="6723" width="18.7109375" style="44" customWidth="1"/>
    <col min="6724" max="6724" width="23.42578125" style="44" customWidth="1"/>
    <col min="6725" max="6726" width="18.7109375" style="44" customWidth="1"/>
    <col min="6727" max="6727" width="16.85546875" style="44" customWidth="1"/>
    <col min="6728" max="6728" width="17.42578125" style="44" customWidth="1"/>
    <col min="6729" max="6729" width="18.7109375" style="44" customWidth="1"/>
    <col min="6730" max="6730" width="23" style="44" customWidth="1"/>
    <col min="6731" max="6731" width="19" style="44" customWidth="1"/>
    <col min="6732" max="6732" width="18.7109375" style="44" customWidth="1"/>
    <col min="6733" max="6733" width="16.85546875" style="44" customWidth="1"/>
    <col min="6734" max="6734" width="17.42578125" style="44" customWidth="1"/>
    <col min="6735" max="6735" width="18.7109375" style="44" customWidth="1"/>
    <col min="6736" max="6736" width="20" style="44" customWidth="1"/>
    <col min="6737" max="6738" width="17.42578125" style="44" customWidth="1"/>
    <col min="6739" max="6740" width="16.85546875" style="44" customWidth="1"/>
    <col min="6741" max="6741" width="17.42578125" style="44" customWidth="1"/>
    <col min="6742" max="6742" width="16.85546875" style="44" customWidth="1"/>
    <col min="6743" max="6744" width="17.42578125" style="44" customWidth="1"/>
    <col min="6745" max="6925" width="11.42578125" style="44"/>
    <col min="6926" max="6926" width="64.140625" style="44" customWidth="1"/>
    <col min="6927" max="6927" width="9.7109375" style="44" customWidth="1"/>
    <col min="6928" max="6928" width="15.42578125" style="44" customWidth="1"/>
    <col min="6929" max="6931" width="25.42578125" style="44" customWidth="1"/>
    <col min="6932" max="6934" width="21.85546875" style="44" customWidth="1"/>
    <col min="6935" max="6937" width="21.28515625" style="44" customWidth="1"/>
    <col min="6938" max="6938" width="16.85546875" style="44" customWidth="1"/>
    <col min="6939" max="6939" width="17.42578125" style="44" customWidth="1"/>
    <col min="6940" max="6940" width="18.7109375" style="44" customWidth="1"/>
    <col min="6941" max="6943" width="21.140625" style="44" customWidth="1"/>
    <col min="6944" max="6944" width="16.85546875" style="44" customWidth="1"/>
    <col min="6945" max="6946" width="18.7109375" style="44" customWidth="1"/>
    <col min="6947" max="6947" width="16.85546875" style="44" customWidth="1"/>
    <col min="6948" max="6948" width="17.42578125" style="44" customWidth="1"/>
    <col min="6949" max="6949" width="18.7109375" style="44" customWidth="1"/>
    <col min="6950" max="6950" width="16.85546875" style="44" customWidth="1"/>
    <col min="6951" max="6951" width="17.42578125" style="44" customWidth="1"/>
    <col min="6952" max="6952" width="18.7109375" style="44" customWidth="1"/>
    <col min="6953" max="6953" width="16.85546875" style="44" customWidth="1"/>
    <col min="6954" max="6954" width="17.42578125" style="44" customWidth="1"/>
    <col min="6955" max="6955" width="18.7109375" style="44" customWidth="1"/>
    <col min="6956" max="6956" width="16.85546875" style="44" customWidth="1"/>
    <col min="6957" max="6958" width="18.7109375" style="44" customWidth="1"/>
    <col min="6959" max="6959" width="16.85546875" style="44" customWidth="1"/>
    <col min="6960" max="6960" width="19" style="44" customWidth="1"/>
    <col min="6961" max="6961" width="18.7109375" style="44" customWidth="1"/>
    <col min="6962" max="6962" width="16.85546875" style="44" customWidth="1"/>
    <col min="6963" max="6964" width="18.7109375" style="44" customWidth="1"/>
    <col min="6965" max="6965" width="16.85546875" style="44" customWidth="1"/>
    <col min="6966" max="6966" width="17.42578125" style="44" customWidth="1"/>
    <col min="6967" max="6967" width="18.7109375" style="44" customWidth="1"/>
    <col min="6968" max="6968" width="16.85546875" style="44" customWidth="1"/>
    <col min="6969" max="6970" width="18.7109375" style="44" customWidth="1"/>
    <col min="6971" max="6971" width="16.85546875" style="44" customWidth="1"/>
    <col min="6972" max="6972" width="17.42578125" style="44" customWidth="1"/>
    <col min="6973" max="6973" width="18.7109375" style="44" customWidth="1"/>
    <col min="6974" max="6974" width="23.42578125" style="44" customWidth="1"/>
    <col min="6975" max="6976" width="18.7109375" style="44" customWidth="1"/>
    <col min="6977" max="6977" width="16.85546875" style="44" customWidth="1"/>
    <col min="6978" max="6979" width="18.7109375" style="44" customWidth="1"/>
    <col min="6980" max="6980" width="23.42578125" style="44" customWidth="1"/>
    <col min="6981" max="6982" width="18.7109375" style="44" customWidth="1"/>
    <col min="6983" max="6983" width="16.85546875" style="44" customWidth="1"/>
    <col min="6984" max="6984" width="17.42578125" style="44" customWidth="1"/>
    <col min="6985" max="6985" width="18.7109375" style="44" customWidth="1"/>
    <col min="6986" max="6986" width="23" style="44" customWidth="1"/>
    <col min="6987" max="6987" width="19" style="44" customWidth="1"/>
    <col min="6988" max="6988" width="18.7109375" style="44" customWidth="1"/>
    <col min="6989" max="6989" width="16.85546875" style="44" customWidth="1"/>
    <col min="6990" max="6990" width="17.42578125" style="44" customWidth="1"/>
    <col min="6991" max="6991" width="18.7109375" style="44" customWidth="1"/>
    <col min="6992" max="6992" width="20" style="44" customWidth="1"/>
    <col min="6993" max="6994" width="17.42578125" style="44" customWidth="1"/>
    <col min="6995" max="6996" width="16.85546875" style="44" customWidth="1"/>
    <col min="6997" max="6997" width="17.42578125" style="44" customWidth="1"/>
    <col min="6998" max="6998" width="16.85546875" style="44" customWidth="1"/>
    <col min="6999" max="7000" width="17.42578125" style="44" customWidth="1"/>
    <col min="7001" max="7181" width="11.42578125" style="44"/>
    <col min="7182" max="7182" width="64.140625" style="44" customWidth="1"/>
    <col min="7183" max="7183" width="9.7109375" style="44" customWidth="1"/>
    <col min="7184" max="7184" width="15.42578125" style="44" customWidth="1"/>
    <col min="7185" max="7187" width="25.42578125" style="44" customWidth="1"/>
    <col min="7188" max="7190" width="21.85546875" style="44" customWidth="1"/>
    <col min="7191" max="7193" width="21.28515625" style="44" customWidth="1"/>
    <col min="7194" max="7194" width="16.85546875" style="44" customWidth="1"/>
    <col min="7195" max="7195" width="17.42578125" style="44" customWidth="1"/>
    <col min="7196" max="7196" width="18.7109375" style="44" customWidth="1"/>
    <col min="7197" max="7199" width="21.140625" style="44" customWidth="1"/>
    <col min="7200" max="7200" width="16.85546875" style="44" customWidth="1"/>
    <col min="7201" max="7202" width="18.7109375" style="44" customWidth="1"/>
    <col min="7203" max="7203" width="16.85546875" style="44" customWidth="1"/>
    <col min="7204" max="7204" width="17.42578125" style="44" customWidth="1"/>
    <col min="7205" max="7205" width="18.7109375" style="44" customWidth="1"/>
    <col min="7206" max="7206" width="16.85546875" style="44" customWidth="1"/>
    <col min="7207" max="7207" width="17.42578125" style="44" customWidth="1"/>
    <col min="7208" max="7208" width="18.7109375" style="44" customWidth="1"/>
    <col min="7209" max="7209" width="16.85546875" style="44" customWidth="1"/>
    <col min="7210" max="7210" width="17.42578125" style="44" customWidth="1"/>
    <col min="7211" max="7211" width="18.7109375" style="44" customWidth="1"/>
    <col min="7212" max="7212" width="16.85546875" style="44" customWidth="1"/>
    <col min="7213" max="7214" width="18.7109375" style="44" customWidth="1"/>
    <col min="7215" max="7215" width="16.85546875" style="44" customWidth="1"/>
    <col min="7216" max="7216" width="19" style="44" customWidth="1"/>
    <col min="7217" max="7217" width="18.7109375" style="44" customWidth="1"/>
    <col min="7218" max="7218" width="16.85546875" style="44" customWidth="1"/>
    <col min="7219" max="7220" width="18.7109375" style="44" customWidth="1"/>
    <col min="7221" max="7221" width="16.85546875" style="44" customWidth="1"/>
    <col min="7222" max="7222" width="17.42578125" style="44" customWidth="1"/>
    <col min="7223" max="7223" width="18.7109375" style="44" customWidth="1"/>
    <col min="7224" max="7224" width="16.85546875" style="44" customWidth="1"/>
    <col min="7225" max="7226" width="18.7109375" style="44" customWidth="1"/>
    <col min="7227" max="7227" width="16.85546875" style="44" customWidth="1"/>
    <col min="7228" max="7228" width="17.42578125" style="44" customWidth="1"/>
    <col min="7229" max="7229" width="18.7109375" style="44" customWidth="1"/>
    <col min="7230" max="7230" width="23.42578125" style="44" customWidth="1"/>
    <col min="7231" max="7232" width="18.7109375" style="44" customWidth="1"/>
    <col min="7233" max="7233" width="16.85546875" style="44" customWidth="1"/>
    <col min="7234" max="7235" width="18.7109375" style="44" customWidth="1"/>
    <col min="7236" max="7236" width="23.42578125" style="44" customWidth="1"/>
    <col min="7237" max="7238" width="18.7109375" style="44" customWidth="1"/>
    <col min="7239" max="7239" width="16.85546875" style="44" customWidth="1"/>
    <col min="7240" max="7240" width="17.42578125" style="44" customWidth="1"/>
    <col min="7241" max="7241" width="18.7109375" style="44" customWidth="1"/>
    <col min="7242" max="7242" width="23" style="44" customWidth="1"/>
    <col min="7243" max="7243" width="19" style="44" customWidth="1"/>
    <col min="7244" max="7244" width="18.7109375" style="44" customWidth="1"/>
    <col min="7245" max="7245" width="16.85546875" style="44" customWidth="1"/>
    <col min="7246" max="7246" width="17.42578125" style="44" customWidth="1"/>
    <col min="7247" max="7247" width="18.7109375" style="44" customWidth="1"/>
    <col min="7248" max="7248" width="20" style="44" customWidth="1"/>
    <col min="7249" max="7250" width="17.42578125" style="44" customWidth="1"/>
    <col min="7251" max="7252" width="16.85546875" style="44" customWidth="1"/>
    <col min="7253" max="7253" width="17.42578125" style="44" customWidth="1"/>
    <col min="7254" max="7254" width="16.85546875" style="44" customWidth="1"/>
    <col min="7255" max="7256" width="17.42578125" style="44" customWidth="1"/>
    <col min="7257" max="7437" width="11.42578125" style="44"/>
    <col min="7438" max="7438" width="64.140625" style="44" customWidth="1"/>
    <col min="7439" max="7439" width="9.7109375" style="44" customWidth="1"/>
    <col min="7440" max="7440" width="15.42578125" style="44" customWidth="1"/>
    <col min="7441" max="7443" width="25.42578125" style="44" customWidth="1"/>
    <col min="7444" max="7446" width="21.85546875" style="44" customWidth="1"/>
    <col min="7447" max="7449" width="21.28515625" style="44" customWidth="1"/>
    <col min="7450" max="7450" width="16.85546875" style="44" customWidth="1"/>
    <col min="7451" max="7451" width="17.42578125" style="44" customWidth="1"/>
    <col min="7452" max="7452" width="18.7109375" style="44" customWidth="1"/>
    <col min="7453" max="7455" width="21.140625" style="44" customWidth="1"/>
    <col min="7456" max="7456" width="16.85546875" style="44" customWidth="1"/>
    <col min="7457" max="7458" width="18.7109375" style="44" customWidth="1"/>
    <col min="7459" max="7459" width="16.85546875" style="44" customWidth="1"/>
    <col min="7460" max="7460" width="17.42578125" style="44" customWidth="1"/>
    <col min="7461" max="7461" width="18.7109375" style="44" customWidth="1"/>
    <col min="7462" max="7462" width="16.85546875" style="44" customWidth="1"/>
    <col min="7463" max="7463" width="17.42578125" style="44" customWidth="1"/>
    <col min="7464" max="7464" width="18.7109375" style="44" customWidth="1"/>
    <col min="7465" max="7465" width="16.85546875" style="44" customWidth="1"/>
    <col min="7466" max="7466" width="17.42578125" style="44" customWidth="1"/>
    <col min="7467" max="7467" width="18.7109375" style="44" customWidth="1"/>
    <col min="7468" max="7468" width="16.85546875" style="44" customWidth="1"/>
    <col min="7469" max="7470" width="18.7109375" style="44" customWidth="1"/>
    <col min="7471" max="7471" width="16.85546875" style="44" customWidth="1"/>
    <col min="7472" max="7472" width="19" style="44" customWidth="1"/>
    <col min="7473" max="7473" width="18.7109375" style="44" customWidth="1"/>
    <col min="7474" max="7474" width="16.85546875" style="44" customWidth="1"/>
    <col min="7475" max="7476" width="18.7109375" style="44" customWidth="1"/>
    <col min="7477" max="7477" width="16.85546875" style="44" customWidth="1"/>
    <col min="7478" max="7478" width="17.42578125" style="44" customWidth="1"/>
    <col min="7479" max="7479" width="18.7109375" style="44" customWidth="1"/>
    <col min="7480" max="7480" width="16.85546875" style="44" customWidth="1"/>
    <col min="7481" max="7482" width="18.7109375" style="44" customWidth="1"/>
    <col min="7483" max="7483" width="16.85546875" style="44" customWidth="1"/>
    <col min="7484" max="7484" width="17.42578125" style="44" customWidth="1"/>
    <col min="7485" max="7485" width="18.7109375" style="44" customWidth="1"/>
    <col min="7486" max="7486" width="23.42578125" style="44" customWidth="1"/>
    <col min="7487" max="7488" width="18.7109375" style="44" customWidth="1"/>
    <col min="7489" max="7489" width="16.85546875" style="44" customWidth="1"/>
    <col min="7490" max="7491" width="18.7109375" style="44" customWidth="1"/>
    <col min="7492" max="7492" width="23.42578125" style="44" customWidth="1"/>
    <col min="7493" max="7494" width="18.7109375" style="44" customWidth="1"/>
    <col min="7495" max="7495" width="16.85546875" style="44" customWidth="1"/>
    <col min="7496" max="7496" width="17.42578125" style="44" customWidth="1"/>
    <col min="7497" max="7497" width="18.7109375" style="44" customWidth="1"/>
    <col min="7498" max="7498" width="23" style="44" customWidth="1"/>
    <col min="7499" max="7499" width="19" style="44" customWidth="1"/>
    <col min="7500" max="7500" width="18.7109375" style="44" customWidth="1"/>
    <col min="7501" max="7501" width="16.85546875" style="44" customWidth="1"/>
    <col min="7502" max="7502" width="17.42578125" style="44" customWidth="1"/>
    <col min="7503" max="7503" width="18.7109375" style="44" customWidth="1"/>
    <col min="7504" max="7504" width="20" style="44" customWidth="1"/>
    <col min="7505" max="7506" width="17.42578125" style="44" customWidth="1"/>
    <col min="7507" max="7508" width="16.85546875" style="44" customWidth="1"/>
    <col min="7509" max="7509" width="17.42578125" style="44" customWidth="1"/>
    <col min="7510" max="7510" width="16.85546875" style="44" customWidth="1"/>
    <col min="7511" max="7512" width="17.42578125" style="44" customWidth="1"/>
    <col min="7513" max="7693" width="11.42578125" style="44"/>
    <col min="7694" max="7694" width="64.140625" style="44" customWidth="1"/>
    <col min="7695" max="7695" width="9.7109375" style="44" customWidth="1"/>
    <col min="7696" max="7696" width="15.42578125" style="44" customWidth="1"/>
    <col min="7697" max="7699" width="25.42578125" style="44" customWidth="1"/>
    <col min="7700" max="7702" width="21.85546875" style="44" customWidth="1"/>
    <col min="7703" max="7705" width="21.28515625" style="44" customWidth="1"/>
    <col min="7706" max="7706" width="16.85546875" style="44" customWidth="1"/>
    <col min="7707" max="7707" width="17.42578125" style="44" customWidth="1"/>
    <col min="7708" max="7708" width="18.7109375" style="44" customWidth="1"/>
    <col min="7709" max="7711" width="21.140625" style="44" customWidth="1"/>
    <col min="7712" max="7712" width="16.85546875" style="44" customWidth="1"/>
    <col min="7713" max="7714" width="18.7109375" style="44" customWidth="1"/>
    <col min="7715" max="7715" width="16.85546875" style="44" customWidth="1"/>
    <col min="7716" max="7716" width="17.42578125" style="44" customWidth="1"/>
    <col min="7717" max="7717" width="18.7109375" style="44" customWidth="1"/>
    <col min="7718" max="7718" width="16.85546875" style="44" customWidth="1"/>
    <col min="7719" max="7719" width="17.42578125" style="44" customWidth="1"/>
    <col min="7720" max="7720" width="18.7109375" style="44" customWidth="1"/>
    <col min="7721" max="7721" width="16.85546875" style="44" customWidth="1"/>
    <col min="7722" max="7722" width="17.42578125" style="44" customWidth="1"/>
    <col min="7723" max="7723" width="18.7109375" style="44" customWidth="1"/>
    <col min="7724" max="7724" width="16.85546875" style="44" customWidth="1"/>
    <col min="7725" max="7726" width="18.7109375" style="44" customWidth="1"/>
    <col min="7727" max="7727" width="16.85546875" style="44" customWidth="1"/>
    <col min="7728" max="7728" width="19" style="44" customWidth="1"/>
    <col min="7729" max="7729" width="18.7109375" style="44" customWidth="1"/>
    <col min="7730" max="7730" width="16.85546875" style="44" customWidth="1"/>
    <col min="7731" max="7732" width="18.7109375" style="44" customWidth="1"/>
    <col min="7733" max="7733" width="16.85546875" style="44" customWidth="1"/>
    <col min="7734" max="7734" width="17.42578125" style="44" customWidth="1"/>
    <col min="7735" max="7735" width="18.7109375" style="44" customWidth="1"/>
    <col min="7736" max="7736" width="16.85546875" style="44" customWidth="1"/>
    <col min="7737" max="7738" width="18.7109375" style="44" customWidth="1"/>
    <col min="7739" max="7739" width="16.85546875" style="44" customWidth="1"/>
    <col min="7740" max="7740" width="17.42578125" style="44" customWidth="1"/>
    <col min="7741" max="7741" width="18.7109375" style="44" customWidth="1"/>
    <col min="7742" max="7742" width="23.42578125" style="44" customWidth="1"/>
    <col min="7743" max="7744" width="18.7109375" style="44" customWidth="1"/>
    <col min="7745" max="7745" width="16.85546875" style="44" customWidth="1"/>
    <col min="7746" max="7747" width="18.7109375" style="44" customWidth="1"/>
    <col min="7748" max="7748" width="23.42578125" style="44" customWidth="1"/>
    <col min="7749" max="7750" width="18.7109375" style="44" customWidth="1"/>
    <col min="7751" max="7751" width="16.85546875" style="44" customWidth="1"/>
    <col min="7752" max="7752" width="17.42578125" style="44" customWidth="1"/>
    <col min="7753" max="7753" width="18.7109375" style="44" customWidth="1"/>
    <col min="7754" max="7754" width="23" style="44" customWidth="1"/>
    <col min="7755" max="7755" width="19" style="44" customWidth="1"/>
    <col min="7756" max="7756" width="18.7109375" style="44" customWidth="1"/>
    <col min="7757" max="7757" width="16.85546875" style="44" customWidth="1"/>
    <col min="7758" max="7758" width="17.42578125" style="44" customWidth="1"/>
    <col min="7759" max="7759" width="18.7109375" style="44" customWidth="1"/>
    <col min="7760" max="7760" width="20" style="44" customWidth="1"/>
    <col min="7761" max="7762" width="17.42578125" style="44" customWidth="1"/>
    <col min="7763" max="7764" width="16.85546875" style="44" customWidth="1"/>
    <col min="7765" max="7765" width="17.42578125" style="44" customWidth="1"/>
    <col min="7766" max="7766" width="16.85546875" style="44" customWidth="1"/>
    <col min="7767" max="7768" width="17.42578125" style="44" customWidth="1"/>
    <col min="7769" max="7949" width="11.42578125" style="44"/>
    <col min="7950" max="7950" width="64.140625" style="44" customWidth="1"/>
    <col min="7951" max="7951" width="9.7109375" style="44" customWidth="1"/>
    <col min="7952" max="7952" width="15.42578125" style="44" customWidth="1"/>
    <col min="7953" max="7955" width="25.42578125" style="44" customWidth="1"/>
    <col min="7956" max="7958" width="21.85546875" style="44" customWidth="1"/>
    <col min="7959" max="7961" width="21.28515625" style="44" customWidth="1"/>
    <col min="7962" max="7962" width="16.85546875" style="44" customWidth="1"/>
    <col min="7963" max="7963" width="17.42578125" style="44" customWidth="1"/>
    <col min="7964" max="7964" width="18.7109375" style="44" customWidth="1"/>
    <col min="7965" max="7967" width="21.140625" style="44" customWidth="1"/>
    <col min="7968" max="7968" width="16.85546875" style="44" customWidth="1"/>
    <col min="7969" max="7970" width="18.7109375" style="44" customWidth="1"/>
    <col min="7971" max="7971" width="16.85546875" style="44" customWidth="1"/>
    <col min="7972" max="7972" width="17.42578125" style="44" customWidth="1"/>
    <col min="7973" max="7973" width="18.7109375" style="44" customWidth="1"/>
    <col min="7974" max="7974" width="16.85546875" style="44" customWidth="1"/>
    <col min="7975" max="7975" width="17.42578125" style="44" customWidth="1"/>
    <col min="7976" max="7976" width="18.7109375" style="44" customWidth="1"/>
    <col min="7977" max="7977" width="16.85546875" style="44" customWidth="1"/>
    <col min="7978" max="7978" width="17.42578125" style="44" customWidth="1"/>
    <col min="7979" max="7979" width="18.7109375" style="44" customWidth="1"/>
    <col min="7980" max="7980" width="16.85546875" style="44" customWidth="1"/>
    <col min="7981" max="7982" width="18.7109375" style="44" customWidth="1"/>
    <col min="7983" max="7983" width="16.85546875" style="44" customWidth="1"/>
    <col min="7984" max="7984" width="19" style="44" customWidth="1"/>
    <col min="7985" max="7985" width="18.7109375" style="44" customWidth="1"/>
    <col min="7986" max="7986" width="16.85546875" style="44" customWidth="1"/>
    <col min="7987" max="7988" width="18.7109375" style="44" customWidth="1"/>
    <col min="7989" max="7989" width="16.85546875" style="44" customWidth="1"/>
    <col min="7990" max="7990" width="17.42578125" style="44" customWidth="1"/>
    <col min="7991" max="7991" width="18.7109375" style="44" customWidth="1"/>
    <col min="7992" max="7992" width="16.85546875" style="44" customWidth="1"/>
    <col min="7993" max="7994" width="18.7109375" style="44" customWidth="1"/>
    <col min="7995" max="7995" width="16.85546875" style="44" customWidth="1"/>
    <col min="7996" max="7996" width="17.42578125" style="44" customWidth="1"/>
    <col min="7997" max="7997" width="18.7109375" style="44" customWidth="1"/>
    <col min="7998" max="7998" width="23.42578125" style="44" customWidth="1"/>
    <col min="7999" max="8000" width="18.7109375" style="44" customWidth="1"/>
    <col min="8001" max="8001" width="16.85546875" style="44" customWidth="1"/>
    <col min="8002" max="8003" width="18.7109375" style="44" customWidth="1"/>
    <col min="8004" max="8004" width="23.42578125" style="44" customWidth="1"/>
    <col min="8005" max="8006" width="18.7109375" style="44" customWidth="1"/>
    <col min="8007" max="8007" width="16.85546875" style="44" customWidth="1"/>
    <col min="8008" max="8008" width="17.42578125" style="44" customWidth="1"/>
    <col min="8009" max="8009" width="18.7109375" style="44" customWidth="1"/>
    <col min="8010" max="8010" width="23" style="44" customWidth="1"/>
    <col min="8011" max="8011" width="19" style="44" customWidth="1"/>
    <col min="8012" max="8012" width="18.7109375" style="44" customWidth="1"/>
    <col min="8013" max="8013" width="16.85546875" style="44" customWidth="1"/>
    <col min="8014" max="8014" width="17.42578125" style="44" customWidth="1"/>
    <col min="8015" max="8015" width="18.7109375" style="44" customWidth="1"/>
    <col min="8016" max="8016" width="20" style="44" customWidth="1"/>
    <col min="8017" max="8018" width="17.42578125" style="44" customWidth="1"/>
    <col min="8019" max="8020" width="16.85546875" style="44" customWidth="1"/>
    <col min="8021" max="8021" width="17.42578125" style="44" customWidth="1"/>
    <col min="8022" max="8022" width="16.85546875" style="44" customWidth="1"/>
    <col min="8023" max="8024" width="17.42578125" style="44" customWidth="1"/>
    <col min="8025" max="8205" width="11.42578125" style="44"/>
    <col min="8206" max="8206" width="64.140625" style="44" customWidth="1"/>
    <col min="8207" max="8207" width="9.7109375" style="44" customWidth="1"/>
    <col min="8208" max="8208" width="15.42578125" style="44" customWidth="1"/>
    <col min="8209" max="8211" width="25.42578125" style="44" customWidth="1"/>
    <col min="8212" max="8214" width="21.85546875" style="44" customWidth="1"/>
    <col min="8215" max="8217" width="21.28515625" style="44" customWidth="1"/>
    <col min="8218" max="8218" width="16.85546875" style="44" customWidth="1"/>
    <col min="8219" max="8219" width="17.42578125" style="44" customWidth="1"/>
    <col min="8220" max="8220" width="18.7109375" style="44" customWidth="1"/>
    <col min="8221" max="8223" width="21.140625" style="44" customWidth="1"/>
    <col min="8224" max="8224" width="16.85546875" style="44" customWidth="1"/>
    <col min="8225" max="8226" width="18.7109375" style="44" customWidth="1"/>
    <col min="8227" max="8227" width="16.85546875" style="44" customWidth="1"/>
    <col min="8228" max="8228" width="17.42578125" style="44" customWidth="1"/>
    <col min="8229" max="8229" width="18.7109375" style="44" customWidth="1"/>
    <col min="8230" max="8230" width="16.85546875" style="44" customWidth="1"/>
    <col min="8231" max="8231" width="17.42578125" style="44" customWidth="1"/>
    <col min="8232" max="8232" width="18.7109375" style="44" customWidth="1"/>
    <col min="8233" max="8233" width="16.85546875" style="44" customWidth="1"/>
    <col min="8234" max="8234" width="17.42578125" style="44" customWidth="1"/>
    <col min="8235" max="8235" width="18.7109375" style="44" customWidth="1"/>
    <col min="8236" max="8236" width="16.85546875" style="44" customWidth="1"/>
    <col min="8237" max="8238" width="18.7109375" style="44" customWidth="1"/>
    <col min="8239" max="8239" width="16.85546875" style="44" customWidth="1"/>
    <col min="8240" max="8240" width="19" style="44" customWidth="1"/>
    <col min="8241" max="8241" width="18.7109375" style="44" customWidth="1"/>
    <col min="8242" max="8242" width="16.85546875" style="44" customWidth="1"/>
    <col min="8243" max="8244" width="18.7109375" style="44" customWidth="1"/>
    <col min="8245" max="8245" width="16.85546875" style="44" customWidth="1"/>
    <col min="8246" max="8246" width="17.42578125" style="44" customWidth="1"/>
    <col min="8247" max="8247" width="18.7109375" style="44" customWidth="1"/>
    <col min="8248" max="8248" width="16.85546875" style="44" customWidth="1"/>
    <col min="8249" max="8250" width="18.7109375" style="44" customWidth="1"/>
    <col min="8251" max="8251" width="16.85546875" style="44" customWidth="1"/>
    <col min="8252" max="8252" width="17.42578125" style="44" customWidth="1"/>
    <col min="8253" max="8253" width="18.7109375" style="44" customWidth="1"/>
    <col min="8254" max="8254" width="23.42578125" style="44" customWidth="1"/>
    <col min="8255" max="8256" width="18.7109375" style="44" customWidth="1"/>
    <col min="8257" max="8257" width="16.85546875" style="44" customWidth="1"/>
    <col min="8258" max="8259" width="18.7109375" style="44" customWidth="1"/>
    <col min="8260" max="8260" width="23.42578125" style="44" customWidth="1"/>
    <col min="8261" max="8262" width="18.7109375" style="44" customWidth="1"/>
    <col min="8263" max="8263" width="16.85546875" style="44" customWidth="1"/>
    <col min="8264" max="8264" width="17.42578125" style="44" customWidth="1"/>
    <col min="8265" max="8265" width="18.7109375" style="44" customWidth="1"/>
    <col min="8266" max="8266" width="23" style="44" customWidth="1"/>
    <col min="8267" max="8267" width="19" style="44" customWidth="1"/>
    <col min="8268" max="8268" width="18.7109375" style="44" customWidth="1"/>
    <col min="8269" max="8269" width="16.85546875" style="44" customWidth="1"/>
    <col min="8270" max="8270" width="17.42578125" style="44" customWidth="1"/>
    <col min="8271" max="8271" width="18.7109375" style="44" customWidth="1"/>
    <col min="8272" max="8272" width="20" style="44" customWidth="1"/>
    <col min="8273" max="8274" width="17.42578125" style="44" customWidth="1"/>
    <col min="8275" max="8276" width="16.85546875" style="44" customWidth="1"/>
    <col min="8277" max="8277" width="17.42578125" style="44" customWidth="1"/>
    <col min="8278" max="8278" width="16.85546875" style="44" customWidth="1"/>
    <col min="8279" max="8280" width="17.42578125" style="44" customWidth="1"/>
    <col min="8281" max="8461" width="11.42578125" style="44"/>
    <col min="8462" max="8462" width="64.140625" style="44" customWidth="1"/>
    <col min="8463" max="8463" width="9.7109375" style="44" customWidth="1"/>
    <col min="8464" max="8464" width="15.42578125" style="44" customWidth="1"/>
    <col min="8465" max="8467" width="25.42578125" style="44" customWidth="1"/>
    <col min="8468" max="8470" width="21.85546875" style="44" customWidth="1"/>
    <col min="8471" max="8473" width="21.28515625" style="44" customWidth="1"/>
    <col min="8474" max="8474" width="16.85546875" style="44" customWidth="1"/>
    <col min="8475" max="8475" width="17.42578125" style="44" customWidth="1"/>
    <col min="8476" max="8476" width="18.7109375" style="44" customWidth="1"/>
    <col min="8477" max="8479" width="21.140625" style="44" customWidth="1"/>
    <col min="8480" max="8480" width="16.85546875" style="44" customWidth="1"/>
    <col min="8481" max="8482" width="18.7109375" style="44" customWidth="1"/>
    <col min="8483" max="8483" width="16.85546875" style="44" customWidth="1"/>
    <col min="8484" max="8484" width="17.42578125" style="44" customWidth="1"/>
    <col min="8485" max="8485" width="18.7109375" style="44" customWidth="1"/>
    <col min="8486" max="8486" width="16.85546875" style="44" customWidth="1"/>
    <col min="8487" max="8487" width="17.42578125" style="44" customWidth="1"/>
    <col min="8488" max="8488" width="18.7109375" style="44" customWidth="1"/>
    <col min="8489" max="8489" width="16.85546875" style="44" customWidth="1"/>
    <col min="8490" max="8490" width="17.42578125" style="44" customWidth="1"/>
    <col min="8491" max="8491" width="18.7109375" style="44" customWidth="1"/>
    <col min="8492" max="8492" width="16.85546875" style="44" customWidth="1"/>
    <col min="8493" max="8494" width="18.7109375" style="44" customWidth="1"/>
    <col min="8495" max="8495" width="16.85546875" style="44" customWidth="1"/>
    <col min="8496" max="8496" width="19" style="44" customWidth="1"/>
    <col min="8497" max="8497" width="18.7109375" style="44" customWidth="1"/>
    <col min="8498" max="8498" width="16.85546875" style="44" customWidth="1"/>
    <col min="8499" max="8500" width="18.7109375" style="44" customWidth="1"/>
    <col min="8501" max="8501" width="16.85546875" style="44" customWidth="1"/>
    <col min="8502" max="8502" width="17.42578125" style="44" customWidth="1"/>
    <col min="8503" max="8503" width="18.7109375" style="44" customWidth="1"/>
    <col min="8504" max="8504" width="16.85546875" style="44" customWidth="1"/>
    <col min="8505" max="8506" width="18.7109375" style="44" customWidth="1"/>
    <col min="8507" max="8507" width="16.85546875" style="44" customWidth="1"/>
    <col min="8508" max="8508" width="17.42578125" style="44" customWidth="1"/>
    <col min="8509" max="8509" width="18.7109375" style="44" customWidth="1"/>
    <col min="8510" max="8510" width="23.42578125" style="44" customWidth="1"/>
    <col min="8511" max="8512" width="18.7109375" style="44" customWidth="1"/>
    <col min="8513" max="8513" width="16.85546875" style="44" customWidth="1"/>
    <col min="8514" max="8515" width="18.7109375" style="44" customWidth="1"/>
    <col min="8516" max="8516" width="23.42578125" style="44" customWidth="1"/>
    <col min="8517" max="8518" width="18.7109375" style="44" customWidth="1"/>
    <col min="8519" max="8519" width="16.85546875" style="44" customWidth="1"/>
    <col min="8520" max="8520" width="17.42578125" style="44" customWidth="1"/>
    <col min="8521" max="8521" width="18.7109375" style="44" customWidth="1"/>
    <col min="8522" max="8522" width="23" style="44" customWidth="1"/>
    <col min="8523" max="8523" width="19" style="44" customWidth="1"/>
    <col min="8524" max="8524" width="18.7109375" style="44" customWidth="1"/>
    <col min="8525" max="8525" width="16.85546875" style="44" customWidth="1"/>
    <col min="8526" max="8526" width="17.42578125" style="44" customWidth="1"/>
    <col min="8527" max="8527" width="18.7109375" style="44" customWidth="1"/>
    <col min="8528" max="8528" width="20" style="44" customWidth="1"/>
    <col min="8529" max="8530" width="17.42578125" style="44" customWidth="1"/>
    <col min="8531" max="8532" width="16.85546875" style="44" customWidth="1"/>
    <col min="8533" max="8533" width="17.42578125" style="44" customWidth="1"/>
    <col min="8534" max="8534" width="16.85546875" style="44" customWidth="1"/>
    <col min="8535" max="8536" width="17.42578125" style="44" customWidth="1"/>
    <col min="8537" max="8717" width="11.42578125" style="44"/>
    <col min="8718" max="8718" width="64.140625" style="44" customWidth="1"/>
    <col min="8719" max="8719" width="9.7109375" style="44" customWidth="1"/>
    <col min="8720" max="8720" width="15.42578125" style="44" customWidth="1"/>
    <col min="8721" max="8723" width="25.42578125" style="44" customWidth="1"/>
    <col min="8724" max="8726" width="21.85546875" style="44" customWidth="1"/>
    <col min="8727" max="8729" width="21.28515625" style="44" customWidth="1"/>
    <col min="8730" max="8730" width="16.85546875" style="44" customWidth="1"/>
    <col min="8731" max="8731" width="17.42578125" style="44" customWidth="1"/>
    <col min="8732" max="8732" width="18.7109375" style="44" customWidth="1"/>
    <col min="8733" max="8735" width="21.140625" style="44" customWidth="1"/>
    <col min="8736" max="8736" width="16.85546875" style="44" customWidth="1"/>
    <col min="8737" max="8738" width="18.7109375" style="44" customWidth="1"/>
    <col min="8739" max="8739" width="16.85546875" style="44" customWidth="1"/>
    <col min="8740" max="8740" width="17.42578125" style="44" customWidth="1"/>
    <col min="8741" max="8741" width="18.7109375" style="44" customWidth="1"/>
    <col min="8742" max="8742" width="16.85546875" style="44" customWidth="1"/>
    <col min="8743" max="8743" width="17.42578125" style="44" customWidth="1"/>
    <col min="8744" max="8744" width="18.7109375" style="44" customWidth="1"/>
    <col min="8745" max="8745" width="16.85546875" style="44" customWidth="1"/>
    <col min="8746" max="8746" width="17.42578125" style="44" customWidth="1"/>
    <col min="8747" max="8747" width="18.7109375" style="44" customWidth="1"/>
    <col min="8748" max="8748" width="16.85546875" style="44" customWidth="1"/>
    <col min="8749" max="8750" width="18.7109375" style="44" customWidth="1"/>
    <col min="8751" max="8751" width="16.85546875" style="44" customWidth="1"/>
    <col min="8752" max="8752" width="19" style="44" customWidth="1"/>
    <col min="8753" max="8753" width="18.7109375" style="44" customWidth="1"/>
    <col min="8754" max="8754" width="16.85546875" style="44" customWidth="1"/>
    <col min="8755" max="8756" width="18.7109375" style="44" customWidth="1"/>
    <col min="8757" max="8757" width="16.85546875" style="44" customWidth="1"/>
    <col min="8758" max="8758" width="17.42578125" style="44" customWidth="1"/>
    <col min="8759" max="8759" width="18.7109375" style="44" customWidth="1"/>
    <col min="8760" max="8760" width="16.85546875" style="44" customWidth="1"/>
    <col min="8761" max="8762" width="18.7109375" style="44" customWidth="1"/>
    <col min="8763" max="8763" width="16.85546875" style="44" customWidth="1"/>
    <col min="8764" max="8764" width="17.42578125" style="44" customWidth="1"/>
    <col min="8765" max="8765" width="18.7109375" style="44" customWidth="1"/>
    <col min="8766" max="8766" width="23.42578125" style="44" customWidth="1"/>
    <col min="8767" max="8768" width="18.7109375" style="44" customWidth="1"/>
    <col min="8769" max="8769" width="16.85546875" style="44" customWidth="1"/>
    <col min="8770" max="8771" width="18.7109375" style="44" customWidth="1"/>
    <col min="8772" max="8772" width="23.42578125" style="44" customWidth="1"/>
    <col min="8773" max="8774" width="18.7109375" style="44" customWidth="1"/>
    <col min="8775" max="8775" width="16.85546875" style="44" customWidth="1"/>
    <col min="8776" max="8776" width="17.42578125" style="44" customWidth="1"/>
    <col min="8777" max="8777" width="18.7109375" style="44" customWidth="1"/>
    <col min="8778" max="8778" width="23" style="44" customWidth="1"/>
    <col min="8779" max="8779" width="19" style="44" customWidth="1"/>
    <col min="8780" max="8780" width="18.7109375" style="44" customWidth="1"/>
    <col min="8781" max="8781" width="16.85546875" style="44" customWidth="1"/>
    <col min="8782" max="8782" width="17.42578125" style="44" customWidth="1"/>
    <col min="8783" max="8783" width="18.7109375" style="44" customWidth="1"/>
    <col min="8784" max="8784" width="20" style="44" customWidth="1"/>
    <col min="8785" max="8786" width="17.42578125" style="44" customWidth="1"/>
    <col min="8787" max="8788" width="16.85546875" style="44" customWidth="1"/>
    <col min="8789" max="8789" width="17.42578125" style="44" customWidth="1"/>
    <col min="8790" max="8790" width="16.85546875" style="44" customWidth="1"/>
    <col min="8791" max="8792" width="17.42578125" style="44" customWidth="1"/>
    <col min="8793" max="8973" width="11.42578125" style="44"/>
    <col min="8974" max="8974" width="64.140625" style="44" customWidth="1"/>
    <col min="8975" max="8975" width="9.7109375" style="44" customWidth="1"/>
    <col min="8976" max="8976" width="15.42578125" style="44" customWidth="1"/>
    <col min="8977" max="8979" width="25.42578125" style="44" customWidth="1"/>
    <col min="8980" max="8982" width="21.85546875" style="44" customWidth="1"/>
    <col min="8983" max="8985" width="21.28515625" style="44" customWidth="1"/>
    <col min="8986" max="8986" width="16.85546875" style="44" customWidth="1"/>
    <col min="8987" max="8987" width="17.42578125" style="44" customWidth="1"/>
    <col min="8988" max="8988" width="18.7109375" style="44" customWidth="1"/>
    <col min="8989" max="8991" width="21.140625" style="44" customWidth="1"/>
    <col min="8992" max="8992" width="16.85546875" style="44" customWidth="1"/>
    <col min="8993" max="8994" width="18.7109375" style="44" customWidth="1"/>
    <col min="8995" max="8995" width="16.85546875" style="44" customWidth="1"/>
    <col min="8996" max="8996" width="17.42578125" style="44" customWidth="1"/>
    <col min="8997" max="8997" width="18.7109375" style="44" customWidth="1"/>
    <col min="8998" max="8998" width="16.85546875" style="44" customWidth="1"/>
    <col min="8999" max="8999" width="17.42578125" style="44" customWidth="1"/>
    <col min="9000" max="9000" width="18.7109375" style="44" customWidth="1"/>
    <col min="9001" max="9001" width="16.85546875" style="44" customWidth="1"/>
    <col min="9002" max="9002" width="17.42578125" style="44" customWidth="1"/>
    <col min="9003" max="9003" width="18.7109375" style="44" customWidth="1"/>
    <col min="9004" max="9004" width="16.85546875" style="44" customWidth="1"/>
    <col min="9005" max="9006" width="18.7109375" style="44" customWidth="1"/>
    <col min="9007" max="9007" width="16.85546875" style="44" customWidth="1"/>
    <col min="9008" max="9008" width="19" style="44" customWidth="1"/>
    <col min="9009" max="9009" width="18.7109375" style="44" customWidth="1"/>
    <col min="9010" max="9010" width="16.85546875" style="44" customWidth="1"/>
    <col min="9011" max="9012" width="18.7109375" style="44" customWidth="1"/>
    <col min="9013" max="9013" width="16.85546875" style="44" customWidth="1"/>
    <col min="9014" max="9014" width="17.42578125" style="44" customWidth="1"/>
    <col min="9015" max="9015" width="18.7109375" style="44" customWidth="1"/>
    <col min="9016" max="9016" width="16.85546875" style="44" customWidth="1"/>
    <col min="9017" max="9018" width="18.7109375" style="44" customWidth="1"/>
    <col min="9019" max="9019" width="16.85546875" style="44" customWidth="1"/>
    <col min="9020" max="9020" width="17.42578125" style="44" customWidth="1"/>
    <col min="9021" max="9021" width="18.7109375" style="44" customWidth="1"/>
    <col min="9022" max="9022" width="23.42578125" style="44" customWidth="1"/>
    <col min="9023" max="9024" width="18.7109375" style="44" customWidth="1"/>
    <col min="9025" max="9025" width="16.85546875" style="44" customWidth="1"/>
    <col min="9026" max="9027" width="18.7109375" style="44" customWidth="1"/>
    <col min="9028" max="9028" width="23.42578125" style="44" customWidth="1"/>
    <col min="9029" max="9030" width="18.7109375" style="44" customWidth="1"/>
    <col min="9031" max="9031" width="16.85546875" style="44" customWidth="1"/>
    <col min="9032" max="9032" width="17.42578125" style="44" customWidth="1"/>
    <col min="9033" max="9033" width="18.7109375" style="44" customWidth="1"/>
    <col min="9034" max="9034" width="23" style="44" customWidth="1"/>
    <col min="9035" max="9035" width="19" style="44" customWidth="1"/>
    <col min="9036" max="9036" width="18.7109375" style="44" customWidth="1"/>
    <col min="9037" max="9037" width="16.85546875" style="44" customWidth="1"/>
    <col min="9038" max="9038" width="17.42578125" style="44" customWidth="1"/>
    <col min="9039" max="9039" width="18.7109375" style="44" customWidth="1"/>
    <col min="9040" max="9040" width="20" style="44" customWidth="1"/>
    <col min="9041" max="9042" width="17.42578125" style="44" customWidth="1"/>
    <col min="9043" max="9044" width="16.85546875" style="44" customWidth="1"/>
    <col min="9045" max="9045" width="17.42578125" style="44" customWidth="1"/>
    <col min="9046" max="9046" width="16.85546875" style="44" customWidth="1"/>
    <col min="9047" max="9048" width="17.42578125" style="44" customWidth="1"/>
    <col min="9049" max="9229" width="11.42578125" style="44"/>
    <col min="9230" max="9230" width="64.140625" style="44" customWidth="1"/>
    <col min="9231" max="9231" width="9.7109375" style="44" customWidth="1"/>
    <col min="9232" max="9232" width="15.42578125" style="44" customWidth="1"/>
    <col min="9233" max="9235" width="25.42578125" style="44" customWidth="1"/>
    <col min="9236" max="9238" width="21.85546875" style="44" customWidth="1"/>
    <col min="9239" max="9241" width="21.28515625" style="44" customWidth="1"/>
    <col min="9242" max="9242" width="16.85546875" style="44" customWidth="1"/>
    <col min="9243" max="9243" width="17.42578125" style="44" customWidth="1"/>
    <col min="9244" max="9244" width="18.7109375" style="44" customWidth="1"/>
    <col min="9245" max="9247" width="21.140625" style="44" customWidth="1"/>
    <col min="9248" max="9248" width="16.85546875" style="44" customWidth="1"/>
    <col min="9249" max="9250" width="18.7109375" style="44" customWidth="1"/>
    <col min="9251" max="9251" width="16.85546875" style="44" customWidth="1"/>
    <col min="9252" max="9252" width="17.42578125" style="44" customWidth="1"/>
    <col min="9253" max="9253" width="18.7109375" style="44" customWidth="1"/>
    <col min="9254" max="9254" width="16.85546875" style="44" customWidth="1"/>
    <col min="9255" max="9255" width="17.42578125" style="44" customWidth="1"/>
    <col min="9256" max="9256" width="18.7109375" style="44" customWidth="1"/>
    <col min="9257" max="9257" width="16.85546875" style="44" customWidth="1"/>
    <col min="9258" max="9258" width="17.42578125" style="44" customWidth="1"/>
    <col min="9259" max="9259" width="18.7109375" style="44" customWidth="1"/>
    <col min="9260" max="9260" width="16.85546875" style="44" customWidth="1"/>
    <col min="9261" max="9262" width="18.7109375" style="44" customWidth="1"/>
    <col min="9263" max="9263" width="16.85546875" style="44" customWidth="1"/>
    <col min="9264" max="9264" width="19" style="44" customWidth="1"/>
    <col min="9265" max="9265" width="18.7109375" style="44" customWidth="1"/>
    <col min="9266" max="9266" width="16.85546875" style="44" customWidth="1"/>
    <col min="9267" max="9268" width="18.7109375" style="44" customWidth="1"/>
    <col min="9269" max="9269" width="16.85546875" style="44" customWidth="1"/>
    <col min="9270" max="9270" width="17.42578125" style="44" customWidth="1"/>
    <col min="9271" max="9271" width="18.7109375" style="44" customWidth="1"/>
    <col min="9272" max="9272" width="16.85546875" style="44" customWidth="1"/>
    <col min="9273" max="9274" width="18.7109375" style="44" customWidth="1"/>
    <col min="9275" max="9275" width="16.85546875" style="44" customWidth="1"/>
    <col min="9276" max="9276" width="17.42578125" style="44" customWidth="1"/>
    <col min="9277" max="9277" width="18.7109375" style="44" customWidth="1"/>
    <col min="9278" max="9278" width="23.42578125" style="44" customWidth="1"/>
    <col min="9279" max="9280" width="18.7109375" style="44" customWidth="1"/>
    <col min="9281" max="9281" width="16.85546875" style="44" customWidth="1"/>
    <col min="9282" max="9283" width="18.7109375" style="44" customWidth="1"/>
    <col min="9284" max="9284" width="23.42578125" style="44" customWidth="1"/>
    <col min="9285" max="9286" width="18.7109375" style="44" customWidth="1"/>
    <col min="9287" max="9287" width="16.85546875" style="44" customWidth="1"/>
    <col min="9288" max="9288" width="17.42578125" style="44" customWidth="1"/>
    <col min="9289" max="9289" width="18.7109375" style="44" customWidth="1"/>
    <col min="9290" max="9290" width="23" style="44" customWidth="1"/>
    <col min="9291" max="9291" width="19" style="44" customWidth="1"/>
    <col min="9292" max="9292" width="18.7109375" style="44" customWidth="1"/>
    <col min="9293" max="9293" width="16.85546875" style="44" customWidth="1"/>
    <col min="9294" max="9294" width="17.42578125" style="44" customWidth="1"/>
    <col min="9295" max="9295" width="18.7109375" style="44" customWidth="1"/>
    <col min="9296" max="9296" width="20" style="44" customWidth="1"/>
    <col min="9297" max="9298" width="17.42578125" style="44" customWidth="1"/>
    <col min="9299" max="9300" width="16.85546875" style="44" customWidth="1"/>
    <col min="9301" max="9301" width="17.42578125" style="44" customWidth="1"/>
    <col min="9302" max="9302" width="16.85546875" style="44" customWidth="1"/>
    <col min="9303" max="9304" width="17.42578125" style="44" customWidth="1"/>
    <col min="9305" max="9485" width="11.42578125" style="44"/>
    <col min="9486" max="9486" width="64.140625" style="44" customWidth="1"/>
    <col min="9487" max="9487" width="9.7109375" style="44" customWidth="1"/>
    <col min="9488" max="9488" width="15.42578125" style="44" customWidth="1"/>
    <col min="9489" max="9491" width="25.42578125" style="44" customWidth="1"/>
    <col min="9492" max="9494" width="21.85546875" style="44" customWidth="1"/>
    <col min="9495" max="9497" width="21.28515625" style="44" customWidth="1"/>
    <col min="9498" max="9498" width="16.85546875" style="44" customWidth="1"/>
    <col min="9499" max="9499" width="17.42578125" style="44" customWidth="1"/>
    <col min="9500" max="9500" width="18.7109375" style="44" customWidth="1"/>
    <col min="9501" max="9503" width="21.140625" style="44" customWidth="1"/>
    <col min="9504" max="9504" width="16.85546875" style="44" customWidth="1"/>
    <col min="9505" max="9506" width="18.7109375" style="44" customWidth="1"/>
    <col min="9507" max="9507" width="16.85546875" style="44" customWidth="1"/>
    <col min="9508" max="9508" width="17.42578125" style="44" customWidth="1"/>
    <col min="9509" max="9509" width="18.7109375" style="44" customWidth="1"/>
    <col min="9510" max="9510" width="16.85546875" style="44" customWidth="1"/>
    <col min="9511" max="9511" width="17.42578125" style="44" customWidth="1"/>
    <col min="9512" max="9512" width="18.7109375" style="44" customWidth="1"/>
    <col min="9513" max="9513" width="16.85546875" style="44" customWidth="1"/>
    <col min="9514" max="9514" width="17.42578125" style="44" customWidth="1"/>
    <col min="9515" max="9515" width="18.7109375" style="44" customWidth="1"/>
    <col min="9516" max="9516" width="16.85546875" style="44" customWidth="1"/>
    <col min="9517" max="9518" width="18.7109375" style="44" customWidth="1"/>
    <col min="9519" max="9519" width="16.85546875" style="44" customWidth="1"/>
    <col min="9520" max="9520" width="19" style="44" customWidth="1"/>
    <col min="9521" max="9521" width="18.7109375" style="44" customWidth="1"/>
    <col min="9522" max="9522" width="16.85546875" style="44" customWidth="1"/>
    <col min="9523" max="9524" width="18.7109375" style="44" customWidth="1"/>
    <col min="9525" max="9525" width="16.85546875" style="44" customWidth="1"/>
    <col min="9526" max="9526" width="17.42578125" style="44" customWidth="1"/>
    <col min="9527" max="9527" width="18.7109375" style="44" customWidth="1"/>
    <col min="9528" max="9528" width="16.85546875" style="44" customWidth="1"/>
    <col min="9529" max="9530" width="18.7109375" style="44" customWidth="1"/>
    <col min="9531" max="9531" width="16.85546875" style="44" customWidth="1"/>
    <col min="9532" max="9532" width="17.42578125" style="44" customWidth="1"/>
    <col min="9533" max="9533" width="18.7109375" style="44" customWidth="1"/>
    <col min="9534" max="9534" width="23.42578125" style="44" customWidth="1"/>
    <col min="9535" max="9536" width="18.7109375" style="44" customWidth="1"/>
    <col min="9537" max="9537" width="16.85546875" style="44" customWidth="1"/>
    <col min="9538" max="9539" width="18.7109375" style="44" customWidth="1"/>
    <col min="9540" max="9540" width="23.42578125" style="44" customWidth="1"/>
    <col min="9541" max="9542" width="18.7109375" style="44" customWidth="1"/>
    <col min="9543" max="9543" width="16.85546875" style="44" customWidth="1"/>
    <col min="9544" max="9544" width="17.42578125" style="44" customWidth="1"/>
    <col min="9545" max="9545" width="18.7109375" style="44" customWidth="1"/>
    <col min="9546" max="9546" width="23" style="44" customWidth="1"/>
    <col min="9547" max="9547" width="19" style="44" customWidth="1"/>
    <col min="9548" max="9548" width="18.7109375" style="44" customWidth="1"/>
    <col min="9549" max="9549" width="16.85546875" style="44" customWidth="1"/>
    <col min="9550" max="9550" width="17.42578125" style="44" customWidth="1"/>
    <col min="9551" max="9551" width="18.7109375" style="44" customWidth="1"/>
    <col min="9552" max="9552" width="20" style="44" customWidth="1"/>
    <col min="9553" max="9554" width="17.42578125" style="44" customWidth="1"/>
    <col min="9555" max="9556" width="16.85546875" style="44" customWidth="1"/>
    <col min="9557" max="9557" width="17.42578125" style="44" customWidth="1"/>
    <col min="9558" max="9558" width="16.85546875" style="44" customWidth="1"/>
    <col min="9559" max="9560" width="17.42578125" style="44" customWidth="1"/>
    <col min="9561" max="9741" width="11.42578125" style="44"/>
    <col min="9742" max="9742" width="64.140625" style="44" customWidth="1"/>
    <col min="9743" max="9743" width="9.7109375" style="44" customWidth="1"/>
    <col min="9744" max="9744" width="15.42578125" style="44" customWidth="1"/>
    <col min="9745" max="9747" width="25.42578125" style="44" customWidth="1"/>
    <col min="9748" max="9750" width="21.85546875" style="44" customWidth="1"/>
    <col min="9751" max="9753" width="21.28515625" style="44" customWidth="1"/>
    <col min="9754" max="9754" width="16.85546875" style="44" customWidth="1"/>
    <col min="9755" max="9755" width="17.42578125" style="44" customWidth="1"/>
    <col min="9756" max="9756" width="18.7109375" style="44" customWidth="1"/>
    <col min="9757" max="9759" width="21.140625" style="44" customWidth="1"/>
    <col min="9760" max="9760" width="16.85546875" style="44" customWidth="1"/>
    <col min="9761" max="9762" width="18.7109375" style="44" customWidth="1"/>
    <col min="9763" max="9763" width="16.85546875" style="44" customWidth="1"/>
    <col min="9764" max="9764" width="17.42578125" style="44" customWidth="1"/>
    <col min="9765" max="9765" width="18.7109375" style="44" customWidth="1"/>
    <col min="9766" max="9766" width="16.85546875" style="44" customWidth="1"/>
    <col min="9767" max="9767" width="17.42578125" style="44" customWidth="1"/>
    <col min="9768" max="9768" width="18.7109375" style="44" customWidth="1"/>
    <col min="9769" max="9769" width="16.85546875" style="44" customWidth="1"/>
    <col min="9770" max="9770" width="17.42578125" style="44" customWidth="1"/>
    <col min="9771" max="9771" width="18.7109375" style="44" customWidth="1"/>
    <col min="9772" max="9772" width="16.85546875" style="44" customWidth="1"/>
    <col min="9773" max="9774" width="18.7109375" style="44" customWidth="1"/>
    <col min="9775" max="9775" width="16.85546875" style="44" customWidth="1"/>
    <col min="9776" max="9776" width="19" style="44" customWidth="1"/>
    <col min="9777" max="9777" width="18.7109375" style="44" customWidth="1"/>
    <col min="9778" max="9778" width="16.85546875" style="44" customWidth="1"/>
    <col min="9779" max="9780" width="18.7109375" style="44" customWidth="1"/>
    <col min="9781" max="9781" width="16.85546875" style="44" customWidth="1"/>
    <col min="9782" max="9782" width="17.42578125" style="44" customWidth="1"/>
    <col min="9783" max="9783" width="18.7109375" style="44" customWidth="1"/>
    <col min="9784" max="9784" width="16.85546875" style="44" customWidth="1"/>
    <col min="9785" max="9786" width="18.7109375" style="44" customWidth="1"/>
    <col min="9787" max="9787" width="16.85546875" style="44" customWidth="1"/>
    <col min="9788" max="9788" width="17.42578125" style="44" customWidth="1"/>
    <col min="9789" max="9789" width="18.7109375" style="44" customWidth="1"/>
    <col min="9790" max="9790" width="23.42578125" style="44" customWidth="1"/>
    <col min="9791" max="9792" width="18.7109375" style="44" customWidth="1"/>
    <col min="9793" max="9793" width="16.85546875" style="44" customWidth="1"/>
    <col min="9794" max="9795" width="18.7109375" style="44" customWidth="1"/>
    <col min="9796" max="9796" width="23.42578125" style="44" customWidth="1"/>
    <col min="9797" max="9798" width="18.7109375" style="44" customWidth="1"/>
    <col min="9799" max="9799" width="16.85546875" style="44" customWidth="1"/>
    <col min="9800" max="9800" width="17.42578125" style="44" customWidth="1"/>
    <col min="9801" max="9801" width="18.7109375" style="44" customWidth="1"/>
    <col min="9802" max="9802" width="23" style="44" customWidth="1"/>
    <col min="9803" max="9803" width="19" style="44" customWidth="1"/>
    <col min="9804" max="9804" width="18.7109375" style="44" customWidth="1"/>
    <col min="9805" max="9805" width="16.85546875" style="44" customWidth="1"/>
    <col min="9806" max="9806" width="17.42578125" style="44" customWidth="1"/>
    <col min="9807" max="9807" width="18.7109375" style="44" customWidth="1"/>
    <col min="9808" max="9808" width="20" style="44" customWidth="1"/>
    <col min="9809" max="9810" width="17.42578125" style="44" customWidth="1"/>
    <col min="9811" max="9812" width="16.85546875" style="44" customWidth="1"/>
    <col min="9813" max="9813" width="17.42578125" style="44" customWidth="1"/>
    <col min="9814" max="9814" width="16.85546875" style="44" customWidth="1"/>
    <col min="9815" max="9816" width="17.42578125" style="44" customWidth="1"/>
    <col min="9817" max="9997" width="11.42578125" style="44"/>
    <col min="9998" max="9998" width="64.140625" style="44" customWidth="1"/>
    <col min="9999" max="9999" width="9.7109375" style="44" customWidth="1"/>
    <col min="10000" max="10000" width="15.42578125" style="44" customWidth="1"/>
    <col min="10001" max="10003" width="25.42578125" style="44" customWidth="1"/>
    <col min="10004" max="10006" width="21.85546875" style="44" customWidth="1"/>
    <col min="10007" max="10009" width="21.28515625" style="44" customWidth="1"/>
    <col min="10010" max="10010" width="16.85546875" style="44" customWidth="1"/>
    <col min="10011" max="10011" width="17.42578125" style="44" customWidth="1"/>
    <col min="10012" max="10012" width="18.7109375" style="44" customWidth="1"/>
    <col min="10013" max="10015" width="21.140625" style="44" customWidth="1"/>
    <col min="10016" max="10016" width="16.85546875" style="44" customWidth="1"/>
    <col min="10017" max="10018" width="18.7109375" style="44" customWidth="1"/>
    <col min="10019" max="10019" width="16.85546875" style="44" customWidth="1"/>
    <col min="10020" max="10020" width="17.42578125" style="44" customWidth="1"/>
    <col min="10021" max="10021" width="18.7109375" style="44" customWidth="1"/>
    <col min="10022" max="10022" width="16.85546875" style="44" customWidth="1"/>
    <col min="10023" max="10023" width="17.42578125" style="44" customWidth="1"/>
    <col min="10024" max="10024" width="18.7109375" style="44" customWidth="1"/>
    <col min="10025" max="10025" width="16.85546875" style="44" customWidth="1"/>
    <col min="10026" max="10026" width="17.42578125" style="44" customWidth="1"/>
    <col min="10027" max="10027" width="18.7109375" style="44" customWidth="1"/>
    <col min="10028" max="10028" width="16.85546875" style="44" customWidth="1"/>
    <col min="10029" max="10030" width="18.7109375" style="44" customWidth="1"/>
    <col min="10031" max="10031" width="16.85546875" style="44" customWidth="1"/>
    <col min="10032" max="10032" width="19" style="44" customWidth="1"/>
    <col min="10033" max="10033" width="18.7109375" style="44" customWidth="1"/>
    <col min="10034" max="10034" width="16.85546875" style="44" customWidth="1"/>
    <col min="10035" max="10036" width="18.7109375" style="44" customWidth="1"/>
    <col min="10037" max="10037" width="16.85546875" style="44" customWidth="1"/>
    <col min="10038" max="10038" width="17.42578125" style="44" customWidth="1"/>
    <col min="10039" max="10039" width="18.7109375" style="44" customWidth="1"/>
    <col min="10040" max="10040" width="16.85546875" style="44" customWidth="1"/>
    <col min="10041" max="10042" width="18.7109375" style="44" customWidth="1"/>
    <col min="10043" max="10043" width="16.85546875" style="44" customWidth="1"/>
    <col min="10044" max="10044" width="17.42578125" style="44" customWidth="1"/>
    <col min="10045" max="10045" width="18.7109375" style="44" customWidth="1"/>
    <col min="10046" max="10046" width="23.42578125" style="44" customWidth="1"/>
    <col min="10047" max="10048" width="18.7109375" style="44" customWidth="1"/>
    <col min="10049" max="10049" width="16.85546875" style="44" customWidth="1"/>
    <col min="10050" max="10051" width="18.7109375" style="44" customWidth="1"/>
    <col min="10052" max="10052" width="23.42578125" style="44" customWidth="1"/>
    <col min="10053" max="10054" width="18.7109375" style="44" customWidth="1"/>
    <col min="10055" max="10055" width="16.85546875" style="44" customWidth="1"/>
    <col min="10056" max="10056" width="17.42578125" style="44" customWidth="1"/>
    <col min="10057" max="10057" width="18.7109375" style="44" customWidth="1"/>
    <col min="10058" max="10058" width="23" style="44" customWidth="1"/>
    <col min="10059" max="10059" width="19" style="44" customWidth="1"/>
    <col min="10060" max="10060" width="18.7109375" style="44" customWidth="1"/>
    <col min="10061" max="10061" width="16.85546875" style="44" customWidth="1"/>
    <col min="10062" max="10062" width="17.42578125" style="44" customWidth="1"/>
    <col min="10063" max="10063" width="18.7109375" style="44" customWidth="1"/>
    <col min="10064" max="10064" width="20" style="44" customWidth="1"/>
    <col min="10065" max="10066" width="17.42578125" style="44" customWidth="1"/>
    <col min="10067" max="10068" width="16.85546875" style="44" customWidth="1"/>
    <col min="10069" max="10069" width="17.42578125" style="44" customWidth="1"/>
    <col min="10070" max="10070" width="16.85546875" style="44" customWidth="1"/>
    <col min="10071" max="10072" width="17.42578125" style="44" customWidth="1"/>
    <col min="10073" max="10253" width="11.42578125" style="44"/>
    <col min="10254" max="10254" width="64.140625" style="44" customWidth="1"/>
    <col min="10255" max="10255" width="9.7109375" style="44" customWidth="1"/>
    <col min="10256" max="10256" width="15.42578125" style="44" customWidth="1"/>
    <col min="10257" max="10259" width="25.42578125" style="44" customWidth="1"/>
    <col min="10260" max="10262" width="21.85546875" style="44" customWidth="1"/>
    <col min="10263" max="10265" width="21.28515625" style="44" customWidth="1"/>
    <col min="10266" max="10266" width="16.85546875" style="44" customWidth="1"/>
    <col min="10267" max="10267" width="17.42578125" style="44" customWidth="1"/>
    <col min="10268" max="10268" width="18.7109375" style="44" customWidth="1"/>
    <col min="10269" max="10271" width="21.140625" style="44" customWidth="1"/>
    <col min="10272" max="10272" width="16.85546875" style="44" customWidth="1"/>
    <col min="10273" max="10274" width="18.7109375" style="44" customWidth="1"/>
    <col min="10275" max="10275" width="16.85546875" style="44" customWidth="1"/>
    <col min="10276" max="10276" width="17.42578125" style="44" customWidth="1"/>
    <col min="10277" max="10277" width="18.7109375" style="44" customWidth="1"/>
    <col min="10278" max="10278" width="16.85546875" style="44" customWidth="1"/>
    <col min="10279" max="10279" width="17.42578125" style="44" customWidth="1"/>
    <col min="10280" max="10280" width="18.7109375" style="44" customWidth="1"/>
    <col min="10281" max="10281" width="16.85546875" style="44" customWidth="1"/>
    <col min="10282" max="10282" width="17.42578125" style="44" customWidth="1"/>
    <col min="10283" max="10283" width="18.7109375" style="44" customWidth="1"/>
    <col min="10284" max="10284" width="16.85546875" style="44" customWidth="1"/>
    <col min="10285" max="10286" width="18.7109375" style="44" customWidth="1"/>
    <col min="10287" max="10287" width="16.85546875" style="44" customWidth="1"/>
    <col min="10288" max="10288" width="19" style="44" customWidth="1"/>
    <col min="10289" max="10289" width="18.7109375" style="44" customWidth="1"/>
    <col min="10290" max="10290" width="16.85546875" style="44" customWidth="1"/>
    <col min="10291" max="10292" width="18.7109375" style="44" customWidth="1"/>
    <col min="10293" max="10293" width="16.85546875" style="44" customWidth="1"/>
    <col min="10294" max="10294" width="17.42578125" style="44" customWidth="1"/>
    <col min="10295" max="10295" width="18.7109375" style="44" customWidth="1"/>
    <col min="10296" max="10296" width="16.85546875" style="44" customWidth="1"/>
    <col min="10297" max="10298" width="18.7109375" style="44" customWidth="1"/>
    <col min="10299" max="10299" width="16.85546875" style="44" customWidth="1"/>
    <col min="10300" max="10300" width="17.42578125" style="44" customWidth="1"/>
    <col min="10301" max="10301" width="18.7109375" style="44" customWidth="1"/>
    <col min="10302" max="10302" width="23.42578125" style="44" customWidth="1"/>
    <col min="10303" max="10304" width="18.7109375" style="44" customWidth="1"/>
    <col min="10305" max="10305" width="16.85546875" style="44" customWidth="1"/>
    <col min="10306" max="10307" width="18.7109375" style="44" customWidth="1"/>
    <col min="10308" max="10308" width="23.42578125" style="44" customWidth="1"/>
    <col min="10309" max="10310" width="18.7109375" style="44" customWidth="1"/>
    <col min="10311" max="10311" width="16.85546875" style="44" customWidth="1"/>
    <col min="10312" max="10312" width="17.42578125" style="44" customWidth="1"/>
    <col min="10313" max="10313" width="18.7109375" style="44" customWidth="1"/>
    <col min="10314" max="10314" width="23" style="44" customWidth="1"/>
    <col min="10315" max="10315" width="19" style="44" customWidth="1"/>
    <col min="10316" max="10316" width="18.7109375" style="44" customWidth="1"/>
    <col min="10317" max="10317" width="16.85546875" style="44" customWidth="1"/>
    <col min="10318" max="10318" width="17.42578125" style="44" customWidth="1"/>
    <col min="10319" max="10319" width="18.7109375" style="44" customWidth="1"/>
    <col min="10320" max="10320" width="20" style="44" customWidth="1"/>
    <col min="10321" max="10322" width="17.42578125" style="44" customWidth="1"/>
    <col min="10323" max="10324" width="16.85546875" style="44" customWidth="1"/>
    <col min="10325" max="10325" width="17.42578125" style="44" customWidth="1"/>
    <col min="10326" max="10326" width="16.85546875" style="44" customWidth="1"/>
    <col min="10327" max="10328" width="17.42578125" style="44" customWidth="1"/>
    <col min="10329" max="10509" width="11.42578125" style="44"/>
    <col min="10510" max="10510" width="64.140625" style="44" customWidth="1"/>
    <col min="10511" max="10511" width="9.7109375" style="44" customWidth="1"/>
    <col min="10512" max="10512" width="15.42578125" style="44" customWidth="1"/>
    <col min="10513" max="10515" width="25.42578125" style="44" customWidth="1"/>
    <col min="10516" max="10518" width="21.85546875" style="44" customWidth="1"/>
    <col min="10519" max="10521" width="21.28515625" style="44" customWidth="1"/>
    <col min="10522" max="10522" width="16.85546875" style="44" customWidth="1"/>
    <col min="10523" max="10523" width="17.42578125" style="44" customWidth="1"/>
    <col min="10524" max="10524" width="18.7109375" style="44" customWidth="1"/>
    <col min="10525" max="10527" width="21.140625" style="44" customWidth="1"/>
    <col min="10528" max="10528" width="16.85546875" style="44" customWidth="1"/>
    <col min="10529" max="10530" width="18.7109375" style="44" customWidth="1"/>
    <col min="10531" max="10531" width="16.85546875" style="44" customWidth="1"/>
    <col min="10532" max="10532" width="17.42578125" style="44" customWidth="1"/>
    <col min="10533" max="10533" width="18.7109375" style="44" customWidth="1"/>
    <col min="10534" max="10534" width="16.85546875" style="44" customWidth="1"/>
    <col min="10535" max="10535" width="17.42578125" style="44" customWidth="1"/>
    <col min="10536" max="10536" width="18.7109375" style="44" customWidth="1"/>
    <col min="10537" max="10537" width="16.85546875" style="44" customWidth="1"/>
    <col min="10538" max="10538" width="17.42578125" style="44" customWidth="1"/>
    <col min="10539" max="10539" width="18.7109375" style="44" customWidth="1"/>
    <col min="10540" max="10540" width="16.85546875" style="44" customWidth="1"/>
    <col min="10541" max="10542" width="18.7109375" style="44" customWidth="1"/>
    <col min="10543" max="10543" width="16.85546875" style="44" customWidth="1"/>
    <col min="10544" max="10544" width="19" style="44" customWidth="1"/>
    <col min="10545" max="10545" width="18.7109375" style="44" customWidth="1"/>
    <col min="10546" max="10546" width="16.85546875" style="44" customWidth="1"/>
    <col min="10547" max="10548" width="18.7109375" style="44" customWidth="1"/>
    <col min="10549" max="10549" width="16.85546875" style="44" customWidth="1"/>
    <col min="10550" max="10550" width="17.42578125" style="44" customWidth="1"/>
    <col min="10551" max="10551" width="18.7109375" style="44" customWidth="1"/>
    <col min="10552" max="10552" width="16.85546875" style="44" customWidth="1"/>
    <col min="10553" max="10554" width="18.7109375" style="44" customWidth="1"/>
    <col min="10555" max="10555" width="16.85546875" style="44" customWidth="1"/>
    <col min="10556" max="10556" width="17.42578125" style="44" customWidth="1"/>
    <col min="10557" max="10557" width="18.7109375" style="44" customWidth="1"/>
    <col min="10558" max="10558" width="23.42578125" style="44" customWidth="1"/>
    <col min="10559" max="10560" width="18.7109375" style="44" customWidth="1"/>
    <col min="10561" max="10561" width="16.85546875" style="44" customWidth="1"/>
    <col min="10562" max="10563" width="18.7109375" style="44" customWidth="1"/>
    <col min="10564" max="10564" width="23.42578125" style="44" customWidth="1"/>
    <col min="10565" max="10566" width="18.7109375" style="44" customWidth="1"/>
    <col min="10567" max="10567" width="16.85546875" style="44" customWidth="1"/>
    <col min="10568" max="10568" width="17.42578125" style="44" customWidth="1"/>
    <col min="10569" max="10569" width="18.7109375" style="44" customWidth="1"/>
    <col min="10570" max="10570" width="23" style="44" customWidth="1"/>
    <col min="10571" max="10571" width="19" style="44" customWidth="1"/>
    <col min="10572" max="10572" width="18.7109375" style="44" customWidth="1"/>
    <col min="10573" max="10573" width="16.85546875" style="44" customWidth="1"/>
    <col min="10574" max="10574" width="17.42578125" style="44" customWidth="1"/>
    <col min="10575" max="10575" width="18.7109375" style="44" customWidth="1"/>
    <col min="10576" max="10576" width="20" style="44" customWidth="1"/>
    <col min="10577" max="10578" width="17.42578125" style="44" customWidth="1"/>
    <col min="10579" max="10580" width="16.85546875" style="44" customWidth="1"/>
    <col min="10581" max="10581" width="17.42578125" style="44" customWidth="1"/>
    <col min="10582" max="10582" width="16.85546875" style="44" customWidth="1"/>
    <col min="10583" max="10584" width="17.42578125" style="44" customWidth="1"/>
    <col min="10585" max="10765" width="11.42578125" style="44"/>
    <col min="10766" max="10766" width="64.140625" style="44" customWidth="1"/>
    <col min="10767" max="10767" width="9.7109375" style="44" customWidth="1"/>
    <col min="10768" max="10768" width="15.42578125" style="44" customWidth="1"/>
    <col min="10769" max="10771" width="25.42578125" style="44" customWidth="1"/>
    <col min="10772" max="10774" width="21.85546875" style="44" customWidth="1"/>
    <col min="10775" max="10777" width="21.28515625" style="44" customWidth="1"/>
    <col min="10778" max="10778" width="16.85546875" style="44" customWidth="1"/>
    <col min="10779" max="10779" width="17.42578125" style="44" customWidth="1"/>
    <col min="10780" max="10780" width="18.7109375" style="44" customWidth="1"/>
    <col min="10781" max="10783" width="21.140625" style="44" customWidth="1"/>
    <col min="10784" max="10784" width="16.85546875" style="44" customWidth="1"/>
    <col min="10785" max="10786" width="18.7109375" style="44" customWidth="1"/>
    <col min="10787" max="10787" width="16.85546875" style="44" customWidth="1"/>
    <col min="10788" max="10788" width="17.42578125" style="44" customWidth="1"/>
    <col min="10789" max="10789" width="18.7109375" style="44" customWidth="1"/>
    <col min="10790" max="10790" width="16.85546875" style="44" customWidth="1"/>
    <col min="10791" max="10791" width="17.42578125" style="44" customWidth="1"/>
    <col min="10792" max="10792" width="18.7109375" style="44" customWidth="1"/>
    <col min="10793" max="10793" width="16.85546875" style="44" customWidth="1"/>
    <col min="10794" max="10794" width="17.42578125" style="44" customWidth="1"/>
    <col min="10795" max="10795" width="18.7109375" style="44" customWidth="1"/>
    <col min="10796" max="10796" width="16.85546875" style="44" customWidth="1"/>
    <col min="10797" max="10798" width="18.7109375" style="44" customWidth="1"/>
    <col min="10799" max="10799" width="16.85546875" style="44" customWidth="1"/>
    <col min="10800" max="10800" width="19" style="44" customWidth="1"/>
    <col min="10801" max="10801" width="18.7109375" style="44" customWidth="1"/>
    <col min="10802" max="10802" width="16.85546875" style="44" customWidth="1"/>
    <col min="10803" max="10804" width="18.7109375" style="44" customWidth="1"/>
    <col min="10805" max="10805" width="16.85546875" style="44" customWidth="1"/>
    <col min="10806" max="10806" width="17.42578125" style="44" customWidth="1"/>
    <col min="10807" max="10807" width="18.7109375" style="44" customWidth="1"/>
    <col min="10808" max="10808" width="16.85546875" style="44" customWidth="1"/>
    <col min="10809" max="10810" width="18.7109375" style="44" customWidth="1"/>
    <col min="10811" max="10811" width="16.85546875" style="44" customWidth="1"/>
    <col min="10812" max="10812" width="17.42578125" style="44" customWidth="1"/>
    <col min="10813" max="10813" width="18.7109375" style="44" customWidth="1"/>
    <col min="10814" max="10814" width="23.42578125" style="44" customWidth="1"/>
    <col min="10815" max="10816" width="18.7109375" style="44" customWidth="1"/>
    <col min="10817" max="10817" width="16.85546875" style="44" customWidth="1"/>
    <col min="10818" max="10819" width="18.7109375" style="44" customWidth="1"/>
    <col min="10820" max="10820" width="23.42578125" style="44" customWidth="1"/>
    <col min="10821" max="10822" width="18.7109375" style="44" customWidth="1"/>
    <col min="10823" max="10823" width="16.85546875" style="44" customWidth="1"/>
    <col min="10824" max="10824" width="17.42578125" style="44" customWidth="1"/>
    <col min="10825" max="10825" width="18.7109375" style="44" customWidth="1"/>
    <col min="10826" max="10826" width="23" style="44" customWidth="1"/>
    <col min="10827" max="10827" width="19" style="44" customWidth="1"/>
    <col min="10828" max="10828" width="18.7109375" style="44" customWidth="1"/>
    <col min="10829" max="10829" width="16.85546875" style="44" customWidth="1"/>
    <col min="10830" max="10830" width="17.42578125" style="44" customWidth="1"/>
    <col min="10831" max="10831" width="18.7109375" style="44" customWidth="1"/>
    <col min="10832" max="10832" width="20" style="44" customWidth="1"/>
    <col min="10833" max="10834" width="17.42578125" style="44" customWidth="1"/>
    <col min="10835" max="10836" width="16.85546875" style="44" customWidth="1"/>
    <col min="10837" max="10837" width="17.42578125" style="44" customWidth="1"/>
    <col min="10838" max="10838" width="16.85546875" style="44" customWidth="1"/>
    <col min="10839" max="10840" width="17.42578125" style="44" customWidth="1"/>
    <col min="10841" max="11021" width="11.42578125" style="44"/>
    <col min="11022" max="11022" width="64.140625" style="44" customWidth="1"/>
    <col min="11023" max="11023" width="9.7109375" style="44" customWidth="1"/>
    <col min="11024" max="11024" width="15.42578125" style="44" customWidth="1"/>
    <col min="11025" max="11027" width="25.42578125" style="44" customWidth="1"/>
    <col min="11028" max="11030" width="21.85546875" style="44" customWidth="1"/>
    <col min="11031" max="11033" width="21.28515625" style="44" customWidth="1"/>
    <col min="11034" max="11034" width="16.85546875" style="44" customWidth="1"/>
    <col min="11035" max="11035" width="17.42578125" style="44" customWidth="1"/>
    <col min="11036" max="11036" width="18.7109375" style="44" customWidth="1"/>
    <col min="11037" max="11039" width="21.140625" style="44" customWidth="1"/>
    <col min="11040" max="11040" width="16.85546875" style="44" customWidth="1"/>
    <col min="11041" max="11042" width="18.7109375" style="44" customWidth="1"/>
    <col min="11043" max="11043" width="16.85546875" style="44" customWidth="1"/>
    <col min="11044" max="11044" width="17.42578125" style="44" customWidth="1"/>
    <col min="11045" max="11045" width="18.7109375" style="44" customWidth="1"/>
    <col min="11046" max="11046" width="16.85546875" style="44" customWidth="1"/>
    <col min="11047" max="11047" width="17.42578125" style="44" customWidth="1"/>
    <col min="11048" max="11048" width="18.7109375" style="44" customWidth="1"/>
    <col min="11049" max="11049" width="16.85546875" style="44" customWidth="1"/>
    <col min="11050" max="11050" width="17.42578125" style="44" customWidth="1"/>
    <col min="11051" max="11051" width="18.7109375" style="44" customWidth="1"/>
    <col min="11052" max="11052" width="16.85546875" style="44" customWidth="1"/>
    <col min="11053" max="11054" width="18.7109375" style="44" customWidth="1"/>
    <col min="11055" max="11055" width="16.85546875" style="44" customWidth="1"/>
    <col min="11056" max="11056" width="19" style="44" customWidth="1"/>
    <col min="11057" max="11057" width="18.7109375" style="44" customWidth="1"/>
    <col min="11058" max="11058" width="16.85546875" style="44" customWidth="1"/>
    <col min="11059" max="11060" width="18.7109375" style="44" customWidth="1"/>
    <col min="11061" max="11061" width="16.85546875" style="44" customWidth="1"/>
    <col min="11062" max="11062" width="17.42578125" style="44" customWidth="1"/>
    <col min="11063" max="11063" width="18.7109375" style="44" customWidth="1"/>
    <col min="11064" max="11064" width="16.85546875" style="44" customWidth="1"/>
    <col min="11065" max="11066" width="18.7109375" style="44" customWidth="1"/>
    <col min="11067" max="11067" width="16.85546875" style="44" customWidth="1"/>
    <col min="11068" max="11068" width="17.42578125" style="44" customWidth="1"/>
    <col min="11069" max="11069" width="18.7109375" style="44" customWidth="1"/>
    <col min="11070" max="11070" width="23.42578125" style="44" customWidth="1"/>
    <col min="11071" max="11072" width="18.7109375" style="44" customWidth="1"/>
    <col min="11073" max="11073" width="16.85546875" style="44" customWidth="1"/>
    <col min="11074" max="11075" width="18.7109375" style="44" customWidth="1"/>
    <col min="11076" max="11076" width="23.42578125" style="44" customWidth="1"/>
    <col min="11077" max="11078" width="18.7109375" style="44" customWidth="1"/>
    <col min="11079" max="11079" width="16.85546875" style="44" customWidth="1"/>
    <col min="11080" max="11080" width="17.42578125" style="44" customWidth="1"/>
    <col min="11081" max="11081" width="18.7109375" style="44" customWidth="1"/>
    <col min="11082" max="11082" width="23" style="44" customWidth="1"/>
    <col min="11083" max="11083" width="19" style="44" customWidth="1"/>
    <col min="11084" max="11084" width="18.7109375" style="44" customWidth="1"/>
    <col min="11085" max="11085" width="16.85546875" style="44" customWidth="1"/>
    <col min="11086" max="11086" width="17.42578125" style="44" customWidth="1"/>
    <col min="11087" max="11087" width="18.7109375" style="44" customWidth="1"/>
    <col min="11088" max="11088" width="20" style="44" customWidth="1"/>
    <col min="11089" max="11090" width="17.42578125" style="44" customWidth="1"/>
    <col min="11091" max="11092" width="16.85546875" style="44" customWidth="1"/>
    <col min="11093" max="11093" width="17.42578125" style="44" customWidth="1"/>
    <col min="11094" max="11094" width="16.85546875" style="44" customWidth="1"/>
    <col min="11095" max="11096" width="17.42578125" style="44" customWidth="1"/>
    <col min="11097" max="11277" width="11.42578125" style="44"/>
    <col min="11278" max="11278" width="64.140625" style="44" customWidth="1"/>
    <col min="11279" max="11279" width="9.7109375" style="44" customWidth="1"/>
    <col min="11280" max="11280" width="15.42578125" style="44" customWidth="1"/>
    <col min="11281" max="11283" width="25.42578125" style="44" customWidth="1"/>
    <col min="11284" max="11286" width="21.85546875" style="44" customWidth="1"/>
    <col min="11287" max="11289" width="21.28515625" style="44" customWidth="1"/>
    <col min="11290" max="11290" width="16.85546875" style="44" customWidth="1"/>
    <col min="11291" max="11291" width="17.42578125" style="44" customWidth="1"/>
    <col min="11292" max="11292" width="18.7109375" style="44" customWidth="1"/>
    <col min="11293" max="11295" width="21.140625" style="44" customWidth="1"/>
    <col min="11296" max="11296" width="16.85546875" style="44" customWidth="1"/>
    <col min="11297" max="11298" width="18.7109375" style="44" customWidth="1"/>
    <col min="11299" max="11299" width="16.85546875" style="44" customWidth="1"/>
    <col min="11300" max="11300" width="17.42578125" style="44" customWidth="1"/>
    <col min="11301" max="11301" width="18.7109375" style="44" customWidth="1"/>
    <col min="11302" max="11302" width="16.85546875" style="44" customWidth="1"/>
    <col min="11303" max="11303" width="17.42578125" style="44" customWidth="1"/>
    <col min="11304" max="11304" width="18.7109375" style="44" customWidth="1"/>
    <col min="11305" max="11305" width="16.85546875" style="44" customWidth="1"/>
    <col min="11306" max="11306" width="17.42578125" style="44" customWidth="1"/>
    <col min="11307" max="11307" width="18.7109375" style="44" customWidth="1"/>
    <col min="11308" max="11308" width="16.85546875" style="44" customWidth="1"/>
    <col min="11309" max="11310" width="18.7109375" style="44" customWidth="1"/>
    <col min="11311" max="11311" width="16.85546875" style="44" customWidth="1"/>
    <col min="11312" max="11312" width="19" style="44" customWidth="1"/>
    <col min="11313" max="11313" width="18.7109375" style="44" customWidth="1"/>
    <col min="11314" max="11314" width="16.85546875" style="44" customWidth="1"/>
    <col min="11315" max="11316" width="18.7109375" style="44" customWidth="1"/>
    <col min="11317" max="11317" width="16.85546875" style="44" customWidth="1"/>
    <col min="11318" max="11318" width="17.42578125" style="44" customWidth="1"/>
    <col min="11319" max="11319" width="18.7109375" style="44" customWidth="1"/>
    <col min="11320" max="11320" width="16.85546875" style="44" customWidth="1"/>
    <col min="11321" max="11322" width="18.7109375" style="44" customWidth="1"/>
    <col min="11323" max="11323" width="16.85546875" style="44" customWidth="1"/>
    <col min="11324" max="11324" width="17.42578125" style="44" customWidth="1"/>
    <col min="11325" max="11325" width="18.7109375" style="44" customWidth="1"/>
    <col min="11326" max="11326" width="23.42578125" style="44" customWidth="1"/>
    <col min="11327" max="11328" width="18.7109375" style="44" customWidth="1"/>
    <col min="11329" max="11329" width="16.85546875" style="44" customWidth="1"/>
    <col min="11330" max="11331" width="18.7109375" style="44" customWidth="1"/>
    <col min="11332" max="11332" width="23.42578125" style="44" customWidth="1"/>
    <col min="11333" max="11334" width="18.7109375" style="44" customWidth="1"/>
    <col min="11335" max="11335" width="16.85546875" style="44" customWidth="1"/>
    <col min="11336" max="11336" width="17.42578125" style="44" customWidth="1"/>
    <col min="11337" max="11337" width="18.7109375" style="44" customWidth="1"/>
    <col min="11338" max="11338" width="23" style="44" customWidth="1"/>
    <col min="11339" max="11339" width="19" style="44" customWidth="1"/>
    <col min="11340" max="11340" width="18.7109375" style="44" customWidth="1"/>
    <col min="11341" max="11341" width="16.85546875" style="44" customWidth="1"/>
    <col min="11342" max="11342" width="17.42578125" style="44" customWidth="1"/>
    <col min="11343" max="11343" width="18.7109375" style="44" customWidth="1"/>
    <col min="11344" max="11344" width="20" style="44" customWidth="1"/>
    <col min="11345" max="11346" width="17.42578125" style="44" customWidth="1"/>
    <col min="11347" max="11348" width="16.85546875" style="44" customWidth="1"/>
    <col min="11349" max="11349" width="17.42578125" style="44" customWidth="1"/>
    <col min="11350" max="11350" width="16.85546875" style="44" customWidth="1"/>
    <col min="11351" max="11352" width="17.42578125" style="44" customWidth="1"/>
    <col min="11353" max="11533" width="11.42578125" style="44"/>
    <col min="11534" max="11534" width="64.140625" style="44" customWidth="1"/>
    <col min="11535" max="11535" width="9.7109375" style="44" customWidth="1"/>
    <col min="11536" max="11536" width="15.42578125" style="44" customWidth="1"/>
    <col min="11537" max="11539" width="25.42578125" style="44" customWidth="1"/>
    <col min="11540" max="11542" width="21.85546875" style="44" customWidth="1"/>
    <col min="11543" max="11545" width="21.28515625" style="44" customWidth="1"/>
    <col min="11546" max="11546" width="16.85546875" style="44" customWidth="1"/>
    <col min="11547" max="11547" width="17.42578125" style="44" customWidth="1"/>
    <col min="11548" max="11548" width="18.7109375" style="44" customWidth="1"/>
    <col min="11549" max="11551" width="21.140625" style="44" customWidth="1"/>
    <col min="11552" max="11552" width="16.85546875" style="44" customWidth="1"/>
    <col min="11553" max="11554" width="18.7109375" style="44" customWidth="1"/>
    <col min="11555" max="11555" width="16.85546875" style="44" customWidth="1"/>
    <col min="11556" max="11556" width="17.42578125" style="44" customWidth="1"/>
    <col min="11557" max="11557" width="18.7109375" style="44" customWidth="1"/>
    <col min="11558" max="11558" width="16.85546875" style="44" customWidth="1"/>
    <col min="11559" max="11559" width="17.42578125" style="44" customWidth="1"/>
    <col min="11560" max="11560" width="18.7109375" style="44" customWidth="1"/>
    <col min="11561" max="11561" width="16.85546875" style="44" customWidth="1"/>
    <col min="11562" max="11562" width="17.42578125" style="44" customWidth="1"/>
    <col min="11563" max="11563" width="18.7109375" style="44" customWidth="1"/>
    <col min="11564" max="11564" width="16.85546875" style="44" customWidth="1"/>
    <col min="11565" max="11566" width="18.7109375" style="44" customWidth="1"/>
    <col min="11567" max="11567" width="16.85546875" style="44" customWidth="1"/>
    <col min="11568" max="11568" width="19" style="44" customWidth="1"/>
    <col min="11569" max="11569" width="18.7109375" style="44" customWidth="1"/>
    <col min="11570" max="11570" width="16.85546875" style="44" customWidth="1"/>
    <col min="11571" max="11572" width="18.7109375" style="44" customWidth="1"/>
    <col min="11573" max="11573" width="16.85546875" style="44" customWidth="1"/>
    <col min="11574" max="11574" width="17.42578125" style="44" customWidth="1"/>
    <col min="11575" max="11575" width="18.7109375" style="44" customWidth="1"/>
    <col min="11576" max="11576" width="16.85546875" style="44" customWidth="1"/>
    <col min="11577" max="11578" width="18.7109375" style="44" customWidth="1"/>
    <col min="11579" max="11579" width="16.85546875" style="44" customWidth="1"/>
    <col min="11580" max="11580" width="17.42578125" style="44" customWidth="1"/>
    <col min="11581" max="11581" width="18.7109375" style="44" customWidth="1"/>
    <col min="11582" max="11582" width="23.42578125" style="44" customWidth="1"/>
    <col min="11583" max="11584" width="18.7109375" style="44" customWidth="1"/>
    <col min="11585" max="11585" width="16.85546875" style="44" customWidth="1"/>
    <col min="11586" max="11587" width="18.7109375" style="44" customWidth="1"/>
    <col min="11588" max="11588" width="23.42578125" style="44" customWidth="1"/>
    <col min="11589" max="11590" width="18.7109375" style="44" customWidth="1"/>
    <col min="11591" max="11591" width="16.85546875" style="44" customWidth="1"/>
    <col min="11592" max="11592" width="17.42578125" style="44" customWidth="1"/>
    <col min="11593" max="11593" width="18.7109375" style="44" customWidth="1"/>
    <col min="11594" max="11594" width="23" style="44" customWidth="1"/>
    <col min="11595" max="11595" width="19" style="44" customWidth="1"/>
    <col min="11596" max="11596" width="18.7109375" style="44" customWidth="1"/>
    <col min="11597" max="11597" width="16.85546875" style="44" customWidth="1"/>
    <col min="11598" max="11598" width="17.42578125" style="44" customWidth="1"/>
    <col min="11599" max="11599" width="18.7109375" style="44" customWidth="1"/>
    <col min="11600" max="11600" width="20" style="44" customWidth="1"/>
    <col min="11601" max="11602" width="17.42578125" style="44" customWidth="1"/>
    <col min="11603" max="11604" width="16.85546875" style="44" customWidth="1"/>
    <col min="11605" max="11605" width="17.42578125" style="44" customWidth="1"/>
    <col min="11606" max="11606" width="16.85546875" style="44" customWidth="1"/>
    <col min="11607" max="11608" width="17.42578125" style="44" customWidth="1"/>
    <col min="11609" max="11789" width="11.42578125" style="44"/>
    <col min="11790" max="11790" width="64.140625" style="44" customWidth="1"/>
    <col min="11791" max="11791" width="9.7109375" style="44" customWidth="1"/>
    <col min="11792" max="11792" width="15.42578125" style="44" customWidth="1"/>
    <col min="11793" max="11795" width="25.42578125" style="44" customWidth="1"/>
    <col min="11796" max="11798" width="21.85546875" style="44" customWidth="1"/>
    <col min="11799" max="11801" width="21.28515625" style="44" customWidth="1"/>
    <col min="11802" max="11802" width="16.85546875" style="44" customWidth="1"/>
    <col min="11803" max="11803" width="17.42578125" style="44" customWidth="1"/>
    <col min="11804" max="11804" width="18.7109375" style="44" customWidth="1"/>
    <col min="11805" max="11807" width="21.140625" style="44" customWidth="1"/>
    <col min="11808" max="11808" width="16.85546875" style="44" customWidth="1"/>
    <col min="11809" max="11810" width="18.7109375" style="44" customWidth="1"/>
    <col min="11811" max="11811" width="16.85546875" style="44" customWidth="1"/>
    <col min="11812" max="11812" width="17.42578125" style="44" customWidth="1"/>
    <col min="11813" max="11813" width="18.7109375" style="44" customWidth="1"/>
    <col min="11814" max="11814" width="16.85546875" style="44" customWidth="1"/>
    <col min="11815" max="11815" width="17.42578125" style="44" customWidth="1"/>
    <col min="11816" max="11816" width="18.7109375" style="44" customWidth="1"/>
    <col min="11817" max="11817" width="16.85546875" style="44" customWidth="1"/>
    <col min="11818" max="11818" width="17.42578125" style="44" customWidth="1"/>
    <col min="11819" max="11819" width="18.7109375" style="44" customWidth="1"/>
    <col min="11820" max="11820" width="16.85546875" style="44" customWidth="1"/>
    <col min="11821" max="11822" width="18.7109375" style="44" customWidth="1"/>
    <col min="11823" max="11823" width="16.85546875" style="44" customWidth="1"/>
    <col min="11824" max="11824" width="19" style="44" customWidth="1"/>
    <col min="11825" max="11825" width="18.7109375" style="44" customWidth="1"/>
    <col min="11826" max="11826" width="16.85546875" style="44" customWidth="1"/>
    <col min="11827" max="11828" width="18.7109375" style="44" customWidth="1"/>
    <col min="11829" max="11829" width="16.85546875" style="44" customWidth="1"/>
    <col min="11830" max="11830" width="17.42578125" style="44" customWidth="1"/>
    <col min="11831" max="11831" width="18.7109375" style="44" customWidth="1"/>
    <col min="11832" max="11832" width="16.85546875" style="44" customWidth="1"/>
    <col min="11833" max="11834" width="18.7109375" style="44" customWidth="1"/>
    <col min="11835" max="11835" width="16.85546875" style="44" customWidth="1"/>
    <col min="11836" max="11836" width="17.42578125" style="44" customWidth="1"/>
    <col min="11837" max="11837" width="18.7109375" style="44" customWidth="1"/>
    <col min="11838" max="11838" width="23.42578125" style="44" customWidth="1"/>
    <col min="11839" max="11840" width="18.7109375" style="44" customWidth="1"/>
    <col min="11841" max="11841" width="16.85546875" style="44" customWidth="1"/>
    <col min="11842" max="11843" width="18.7109375" style="44" customWidth="1"/>
    <col min="11844" max="11844" width="23.42578125" style="44" customWidth="1"/>
    <col min="11845" max="11846" width="18.7109375" style="44" customWidth="1"/>
    <col min="11847" max="11847" width="16.85546875" style="44" customWidth="1"/>
    <col min="11848" max="11848" width="17.42578125" style="44" customWidth="1"/>
    <col min="11849" max="11849" width="18.7109375" style="44" customWidth="1"/>
    <col min="11850" max="11850" width="23" style="44" customWidth="1"/>
    <col min="11851" max="11851" width="19" style="44" customWidth="1"/>
    <col min="11852" max="11852" width="18.7109375" style="44" customWidth="1"/>
    <col min="11853" max="11853" width="16.85546875" style="44" customWidth="1"/>
    <col min="11854" max="11854" width="17.42578125" style="44" customWidth="1"/>
    <col min="11855" max="11855" width="18.7109375" style="44" customWidth="1"/>
    <col min="11856" max="11856" width="20" style="44" customWidth="1"/>
    <col min="11857" max="11858" width="17.42578125" style="44" customWidth="1"/>
    <col min="11859" max="11860" width="16.85546875" style="44" customWidth="1"/>
    <col min="11861" max="11861" width="17.42578125" style="44" customWidth="1"/>
    <col min="11862" max="11862" width="16.85546875" style="44" customWidth="1"/>
    <col min="11863" max="11864" width="17.42578125" style="44" customWidth="1"/>
    <col min="11865" max="12045" width="11.42578125" style="44"/>
    <col min="12046" max="12046" width="64.140625" style="44" customWidth="1"/>
    <col min="12047" max="12047" width="9.7109375" style="44" customWidth="1"/>
    <col min="12048" max="12048" width="15.42578125" style="44" customWidth="1"/>
    <col min="12049" max="12051" width="25.42578125" style="44" customWidth="1"/>
    <col min="12052" max="12054" width="21.85546875" style="44" customWidth="1"/>
    <col min="12055" max="12057" width="21.28515625" style="44" customWidth="1"/>
    <col min="12058" max="12058" width="16.85546875" style="44" customWidth="1"/>
    <col min="12059" max="12059" width="17.42578125" style="44" customWidth="1"/>
    <col min="12060" max="12060" width="18.7109375" style="44" customWidth="1"/>
    <col min="12061" max="12063" width="21.140625" style="44" customWidth="1"/>
    <col min="12064" max="12064" width="16.85546875" style="44" customWidth="1"/>
    <col min="12065" max="12066" width="18.7109375" style="44" customWidth="1"/>
    <col min="12067" max="12067" width="16.85546875" style="44" customWidth="1"/>
    <col min="12068" max="12068" width="17.42578125" style="44" customWidth="1"/>
    <col min="12069" max="12069" width="18.7109375" style="44" customWidth="1"/>
    <col min="12070" max="12070" width="16.85546875" style="44" customWidth="1"/>
    <col min="12071" max="12071" width="17.42578125" style="44" customWidth="1"/>
    <col min="12072" max="12072" width="18.7109375" style="44" customWidth="1"/>
    <col min="12073" max="12073" width="16.85546875" style="44" customWidth="1"/>
    <col min="12074" max="12074" width="17.42578125" style="44" customWidth="1"/>
    <col min="12075" max="12075" width="18.7109375" style="44" customWidth="1"/>
    <col min="12076" max="12076" width="16.85546875" style="44" customWidth="1"/>
    <col min="12077" max="12078" width="18.7109375" style="44" customWidth="1"/>
    <col min="12079" max="12079" width="16.85546875" style="44" customWidth="1"/>
    <col min="12080" max="12080" width="19" style="44" customWidth="1"/>
    <col min="12081" max="12081" width="18.7109375" style="44" customWidth="1"/>
    <col min="12082" max="12082" width="16.85546875" style="44" customWidth="1"/>
    <col min="12083" max="12084" width="18.7109375" style="44" customWidth="1"/>
    <col min="12085" max="12085" width="16.85546875" style="44" customWidth="1"/>
    <col min="12086" max="12086" width="17.42578125" style="44" customWidth="1"/>
    <col min="12087" max="12087" width="18.7109375" style="44" customWidth="1"/>
    <col min="12088" max="12088" width="16.85546875" style="44" customWidth="1"/>
    <col min="12089" max="12090" width="18.7109375" style="44" customWidth="1"/>
    <col min="12091" max="12091" width="16.85546875" style="44" customWidth="1"/>
    <col min="12092" max="12092" width="17.42578125" style="44" customWidth="1"/>
    <col min="12093" max="12093" width="18.7109375" style="44" customWidth="1"/>
    <col min="12094" max="12094" width="23.42578125" style="44" customWidth="1"/>
    <col min="12095" max="12096" width="18.7109375" style="44" customWidth="1"/>
    <col min="12097" max="12097" width="16.85546875" style="44" customWidth="1"/>
    <col min="12098" max="12099" width="18.7109375" style="44" customWidth="1"/>
    <col min="12100" max="12100" width="23.42578125" style="44" customWidth="1"/>
    <col min="12101" max="12102" width="18.7109375" style="44" customWidth="1"/>
    <col min="12103" max="12103" width="16.85546875" style="44" customWidth="1"/>
    <col min="12104" max="12104" width="17.42578125" style="44" customWidth="1"/>
    <col min="12105" max="12105" width="18.7109375" style="44" customWidth="1"/>
    <col min="12106" max="12106" width="23" style="44" customWidth="1"/>
    <col min="12107" max="12107" width="19" style="44" customWidth="1"/>
    <col min="12108" max="12108" width="18.7109375" style="44" customWidth="1"/>
    <col min="12109" max="12109" width="16.85546875" style="44" customWidth="1"/>
    <col min="12110" max="12110" width="17.42578125" style="44" customWidth="1"/>
    <col min="12111" max="12111" width="18.7109375" style="44" customWidth="1"/>
    <col min="12112" max="12112" width="20" style="44" customWidth="1"/>
    <col min="12113" max="12114" width="17.42578125" style="44" customWidth="1"/>
    <col min="12115" max="12116" width="16.85546875" style="44" customWidth="1"/>
    <col min="12117" max="12117" width="17.42578125" style="44" customWidth="1"/>
    <col min="12118" max="12118" width="16.85546875" style="44" customWidth="1"/>
    <col min="12119" max="12120" width="17.42578125" style="44" customWidth="1"/>
    <col min="12121" max="12301" width="11.42578125" style="44"/>
    <col min="12302" max="12302" width="64.140625" style="44" customWidth="1"/>
    <col min="12303" max="12303" width="9.7109375" style="44" customWidth="1"/>
    <col min="12304" max="12304" width="15.42578125" style="44" customWidth="1"/>
    <col min="12305" max="12307" width="25.42578125" style="44" customWidth="1"/>
    <col min="12308" max="12310" width="21.85546875" style="44" customWidth="1"/>
    <col min="12311" max="12313" width="21.28515625" style="44" customWidth="1"/>
    <col min="12314" max="12314" width="16.85546875" style="44" customWidth="1"/>
    <col min="12315" max="12315" width="17.42578125" style="44" customWidth="1"/>
    <col min="12316" max="12316" width="18.7109375" style="44" customWidth="1"/>
    <col min="12317" max="12319" width="21.140625" style="44" customWidth="1"/>
    <col min="12320" max="12320" width="16.85546875" style="44" customWidth="1"/>
    <col min="12321" max="12322" width="18.7109375" style="44" customWidth="1"/>
    <col min="12323" max="12323" width="16.85546875" style="44" customWidth="1"/>
    <col min="12324" max="12324" width="17.42578125" style="44" customWidth="1"/>
    <col min="12325" max="12325" width="18.7109375" style="44" customWidth="1"/>
    <col min="12326" max="12326" width="16.85546875" style="44" customWidth="1"/>
    <col min="12327" max="12327" width="17.42578125" style="44" customWidth="1"/>
    <col min="12328" max="12328" width="18.7109375" style="44" customWidth="1"/>
    <col min="12329" max="12329" width="16.85546875" style="44" customWidth="1"/>
    <col min="12330" max="12330" width="17.42578125" style="44" customWidth="1"/>
    <col min="12331" max="12331" width="18.7109375" style="44" customWidth="1"/>
    <col min="12332" max="12332" width="16.85546875" style="44" customWidth="1"/>
    <col min="12333" max="12334" width="18.7109375" style="44" customWidth="1"/>
    <col min="12335" max="12335" width="16.85546875" style="44" customWidth="1"/>
    <col min="12336" max="12336" width="19" style="44" customWidth="1"/>
    <col min="12337" max="12337" width="18.7109375" style="44" customWidth="1"/>
    <col min="12338" max="12338" width="16.85546875" style="44" customWidth="1"/>
    <col min="12339" max="12340" width="18.7109375" style="44" customWidth="1"/>
    <col min="12341" max="12341" width="16.85546875" style="44" customWidth="1"/>
    <col min="12342" max="12342" width="17.42578125" style="44" customWidth="1"/>
    <col min="12343" max="12343" width="18.7109375" style="44" customWidth="1"/>
    <col min="12344" max="12344" width="16.85546875" style="44" customWidth="1"/>
    <col min="12345" max="12346" width="18.7109375" style="44" customWidth="1"/>
    <col min="12347" max="12347" width="16.85546875" style="44" customWidth="1"/>
    <col min="12348" max="12348" width="17.42578125" style="44" customWidth="1"/>
    <col min="12349" max="12349" width="18.7109375" style="44" customWidth="1"/>
    <col min="12350" max="12350" width="23.42578125" style="44" customWidth="1"/>
    <col min="12351" max="12352" width="18.7109375" style="44" customWidth="1"/>
    <col min="12353" max="12353" width="16.85546875" style="44" customWidth="1"/>
    <col min="12354" max="12355" width="18.7109375" style="44" customWidth="1"/>
    <col min="12356" max="12356" width="23.42578125" style="44" customWidth="1"/>
    <col min="12357" max="12358" width="18.7109375" style="44" customWidth="1"/>
    <col min="12359" max="12359" width="16.85546875" style="44" customWidth="1"/>
    <col min="12360" max="12360" width="17.42578125" style="44" customWidth="1"/>
    <col min="12361" max="12361" width="18.7109375" style="44" customWidth="1"/>
    <col min="12362" max="12362" width="23" style="44" customWidth="1"/>
    <col min="12363" max="12363" width="19" style="44" customWidth="1"/>
    <col min="12364" max="12364" width="18.7109375" style="44" customWidth="1"/>
    <col min="12365" max="12365" width="16.85546875" style="44" customWidth="1"/>
    <col min="12366" max="12366" width="17.42578125" style="44" customWidth="1"/>
    <col min="12367" max="12367" width="18.7109375" style="44" customWidth="1"/>
    <col min="12368" max="12368" width="20" style="44" customWidth="1"/>
    <col min="12369" max="12370" width="17.42578125" style="44" customWidth="1"/>
    <col min="12371" max="12372" width="16.85546875" style="44" customWidth="1"/>
    <col min="12373" max="12373" width="17.42578125" style="44" customWidth="1"/>
    <col min="12374" max="12374" width="16.85546875" style="44" customWidth="1"/>
    <col min="12375" max="12376" width="17.42578125" style="44" customWidth="1"/>
    <col min="12377" max="12557" width="11.42578125" style="44"/>
    <col min="12558" max="12558" width="64.140625" style="44" customWidth="1"/>
    <col min="12559" max="12559" width="9.7109375" style="44" customWidth="1"/>
    <col min="12560" max="12560" width="15.42578125" style="44" customWidth="1"/>
    <col min="12561" max="12563" width="25.42578125" style="44" customWidth="1"/>
    <col min="12564" max="12566" width="21.85546875" style="44" customWidth="1"/>
    <col min="12567" max="12569" width="21.28515625" style="44" customWidth="1"/>
    <col min="12570" max="12570" width="16.85546875" style="44" customWidth="1"/>
    <col min="12571" max="12571" width="17.42578125" style="44" customWidth="1"/>
    <col min="12572" max="12572" width="18.7109375" style="44" customWidth="1"/>
    <col min="12573" max="12575" width="21.140625" style="44" customWidth="1"/>
    <col min="12576" max="12576" width="16.85546875" style="44" customWidth="1"/>
    <col min="12577" max="12578" width="18.7109375" style="44" customWidth="1"/>
    <col min="12579" max="12579" width="16.85546875" style="44" customWidth="1"/>
    <col min="12580" max="12580" width="17.42578125" style="44" customWidth="1"/>
    <col min="12581" max="12581" width="18.7109375" style="44" customWidth="1"/>
    <col min="12582" max="12582" width="16.85546875" style="44" customWidth="1"/>
    <col min="12583" max="12583" width="17.42578125" style="44" customWidth="1"/>
    <col min="12584" max="12584" width="18.7109375" style="44" customWidth="1"/>
    <col min="12585" max="12585" width="16.85546875" style="44" customWidth="1"/>
    <col min="12586" max="12586" width="17.42578125" style="44" customWidth="1"/>
    <col min="12587" max="12587" width="18.7109375" style="44" customWidth="1"/>
    <col min="12588" max="12588" width="16.85546875" style="44" customWidth="1"/>
    <col min="12589" max="12590" width="18.7109375" style="44" customWidth="1"/>
    <col min="12591" max="12591" width="16.85546875" style="44" customWidth="1"/>
    <col min="12592" max="12592" width="19" style="44" customWidth="1"/>
    <col min="12593" max="12593" width="18.7109375" style="44" customWidth="1"/>
    <col min="12594" max="12594" width="16.85546875" style="44" customWidth="1"/>
    <col min="12595" max="12596" width="18.7109375" style="44" customWidth="1"/>
    <col min="12597" max="12597" width="16.85546875" style="44" customWidth="1"/>
    <col min="12598" max="12598" width="17.42578125" style="44" customWidth="1"/>
    <col min="12599" max="12599" width="18.7109375" style="44" customWidth="1"/>
    <col min="12600" max="12600" width="16.85546875" style="44" customWidth="1"/>
    <col min="12601" max="12602" width="18.7109375" style="44" customWidth="1"/>
    <col min="12603" max="12603" width="16.85546875" style="44" customWidth="1"/>
    <col min="12604" max="12604" width="17.42578125" style="44" customWidth="1"/>
    <col min="12605" max="12605" width="18.7109375" style="44" customWidth="1"/>
    <col min="12606" max="12606" width="23.42578125" style="44" customWidth="1"/>
    <col min="12607" max="12608" width="18.7109375" style="44" customWidth="1"/>
    <col min="12609" max="12609" width="16.85546875" style="44" customWidth="1"/>
    <col min="12610" max="12611" width="18.7109375" style="44" customWidth="1"/>
    <col min="12612" max="12612" width="23.42578125" style="44" customWidth="1"/>
    <col min="12613" max="12614" width="18.7109375" style="44" customWidth="1"/>
    <col min="12615" max="12615" width="16.85546875" style="44" customWidth="1"/>
    <col min="12616" max="12616" width="17.42578125" style="44" customWidth="1"/>
    <col min="12617" max="12617" width="18.7109375" style="44" customWidth="1"/>
    <col min="12618" max="12618" width="23" style="44" customWidth="1"/>
    <col min="12619" max="12619" width="19" style="44" customWidth="1"/>
    <col min="12620" max="12620" width="18.7109375" style="44" customWidth="1"/>
    <col min="12621" max="12621" width="16.85546875" style="44" customWidth="1"/>
    <col min="12622" max="12622" width="17.42578125" style="44" customWidth="1"/>
    <col min="12623" max="12623" width="18.7109375" style="44" customWidth="1"/>
    <col min="12624" max="12624" width="20" style="44" customWidth="1"/>
    <col min="12625" max="12626" width="17.42578125" style="44" customWidth="1"/>
    <col min="12627" max="12628" width="16.85546875" style="44" customWidth="1"/>
    <col min="12629" max="12629" width="17.42578125" style="44" customWidth="1"/>
    <col min="12630" max="12630" width="16.85546875" style="44" customWidth="1"/>
    <col min="12631" max="12632" width="17.42578125" style="44" customWidth="1"/>
    <col min="12633" max="12813" width="11.42578125" style="44"/>
    <col min="12814" max="12814" width="64.140625" style="44" customWidth="1"/>
    <col min="12815" max="12815" width="9.7109375" style="44" customWidth="1"/>
    <col min="12816" max="12816" width="15.42578125" style="44" customWidth="1"/>
    <col min="12817" max="12819" width="25.42578125" style="44" customWidth="1"/>
    <col min="12820" max="12822" width="21.85546875" style="44" customWidth="1"/>
    <col min="12823" max="12825" width="21.28515625" style="44" customWidth="1"/>
    <col min="12826" max="12826" width="16.85546875" style="44" customWidth="1"/>
    <col min="12827" max="12827" width="17.42578125" style="44" customWidth="1"/>
    <col min="12828" max="12828" width="18.7109375" style="44" customWidth="1"/>
    <col min="12829" max="12831" width="21.140625" style="44" customWidth="1"/>
    <col min="12832" max="12832" width="16.85546875" style="44" customWidth="1"/>
    <col min="12833" max="12834" width="18.7109375" style="44" customWidth="1"/>
    <col min="12835" max="12835" width="16.85546875" style="44" customWidth="1"/>
    <col min="12836" max="12836" width="17.42578125" style="44" customWidth="1"/>
    <col min="12837" max="12837" width="18.7109375" style="44" customWidth="1"/>
    <col min="12838" max="12838" width="16.85546875" style="44" customWidth="1"/>
    <col min="12839" max="12839" width="17.42578125" style="44" customWidth="1"/>
    <col min="12840" max="12840" width="18.7109375" style="44" customWidth="1"/>
    <col min="12841" max="12841" width="16.85546875" style="44" customWidth="1"/>
    <col min="12842" max="12842" width="17.42578125" style="44" customWidth="1"/>
    <col min="12843" max="12843" width="18.7109375" style="44" customWidth="1"/>
    <col min="12844" max="12844" width="16.85546875" style="44" customWidth="1"/>
    <col min="12845" max="12846" width="18.7109375" style="44" customWidth="1"/>
    <col min="12847" max="12847" width="16.85546875" style="44" customWidth="1"/>
    <col min="12848" max="12848" width="19" style="44" customWidth="1"/>
    <col min="12849" max="12849" width="18.7109375" style="44" customWidth="1"/>
    <col min="12850" max="12850" width="16.85546875" style="44" customWidth="1"/>
    <col min="12851" max="12852" width="18.7109375" style="44" customWidth="1"/>
    <col min="12853" max="12853" width="16.85546875" style="44" customWidth="1"/>
    <col min="12854" max="12854" width="17.42578125" style="44" customWidth="1"/>
    <col min="12855" max="12855" width="18.7109375" style="44" customWidth="1"/>
    <col min="12856" max="12856" width="16.85546875" style="44" customWidth="1"/>
    <col min="12857" max="12858" width="18.7109375" style="44" customWidth="1"/>
    <col min="12859" max="12859" width="16.85546875" style="44" customWidth="1"/>
    <col min="12860" max="12860" width="17.42578125" style="44" customWidth="1"/>
    <col min="12861" max="12861" width="18.7109375" style="44" customWidth="1"/>
    <col min="12862" max="12862" width="23.42578125" style="44" customWidth="1"/>
    <col min="12863" max="12864" width="18.7109375" style="44" customWidth="1"/>
    <col min="12865" max="12865" width="16.85546875" style="44" customWidth="1"/>
    <col min="12866" max="12867" width="18.7109375" style="44" customWidth="1"/>
    <col min="12868" max="12868" width="23.42578125" style="44" customWidth="1"/>
    <col min="12869" max="12870" width="18.7109375" style="44" customWidth="1"/>
    <col min="12871" max="12871" width="16.85546875" style="44" customWidth="1"/>
    <col min="12872" max="12872" width="17.42578125" style="44" customWidth="1"/>
    <col min="12873" max="12873" width="18.7109375" style="44" customWidth="1"/>
    <col min="12874" max="12874" width="23" style="44" customWidth="1"/>
    <col min="12875" max="12875" width="19" style="44" customWidth="1"/>
    <col min="12876" max="12876" width="18.7109375" style="44" customWidth="1"/>
    <col min="12877" max="12877" width="16.85546875" style="44" customWidth="1"/>
    <col min="12878" max="12878" width="17.42578125" style="44" customWidth="1"/>
    <col min="12879" max="12879" width="18.7109375" style="44" customWidth="1"/>
    <col min="12880" max="12880" width="20" style="44" customWidth="1"/>
    <col min="12881" max="12882" width="17.42578125" style="44" customWidth="1"/>
    <col min="12883" max="12884" width="16.85546875" style="44" customWidth="1"/>
    <col min="12885" max="12885" width="17.42578125" style="44" customWidth="1"/>
    <col min="12886" max="12886" width="16.85546875" style="44" customWidth="1"/>
    <col min="12887" max="12888" width="17.42578125" style="44" customWidth="1"/>
    <col min="12889" max="13069" width="11.42578125" style="44"/>
    <col min="13070" max="13070" width="64.140625" style="44" customWidth="1"/>
    <col min="13071" max="13071" width="9.7109375" style="44" customWidth="1"/>
    <col min="13072" max="13072" width="15.42578125" style="44" customWidth="1"/>
    <col min="13073" max="13075" width="25.42578125" style="44" customWidth="1"/>
    <col min="13076" max="13078" width="21.85546875" style="44" customWidth="1"/>
    <col min="13079" max="13081" width="21.28515625" style="44" customWidth="1"/>
    <col min="13082" max="13082" width="16.85546875" style="44" customWidth="1"/>
    <col min="13083" max="13083" width="17.42578125" style="44" customWidth="1"/>
    <col min="13084" max="13084" width="18.7109375" style="44" customWidth="1"/>
    <col min="13085" max="13087" width="21.140625" style="44" customWidth="1"/>
    <col min="13088" max="13088" width="16.85546875" style="44" customWidth="1"/>
    <col min="13089" max="13090" width="18.7109375" style="44" customWidth="1"/>
    <col min="13091" max="13091" width="16.85546875" style="44" customWidth="1"/>
    <col min="13092" max="13092" width="17.42578125" style="44" customWidth="1"/>
    <col min="13093" max="13093" width="18.7109375" style="44" customWidth="1"/>
    <col min="13094" max="13094" width="16.85546875" style="44" customWidth="1"/>
    <col min="13095" max="13095" width="17.42578125" style="44" customWidth="1"/>
    <col min="13096" max="13096" width="18.7109375" style="44" customWidth="1"/>
    <col min="13097" max="13097" width="16.85546875" style="44" customWidth="1"/>
    <col min="13098" max="13098" width="17.42578125" style="44" customWidth="1"/>
    <col min="13099" max="13099" width="18.7109375" style="44" customWidth="1"/>
    <col min="13100" max="13100" width="16.85546875" style="44" customWidth="1"/>
    <col min="13101" max="13102" width="18.7109375" style="44" customWidth="1"/>
    <col min="13103" max="13103" width="16.85546875" style="44" customWidth="1"/>
    <col min="13104" max="13104" width="19" style="44" customWidth="1"/>
    <col min="13105" max="13105" width="18.7109375" style="44" customWidth="1"/>
    <col min="13106" max="13106" width="16.85546875" style="44" customWidth="1"/>
    <col min="13107" max="13108" width="18.7109375" style="44" customWidth="1"/>
    <col min="13109" max="13109" width="16.85546875" style="44" customWidth="1"/>
    <col min="13110" max="13110" width="17.42578125" style="44" customWidth="1"/>
    <col min="13111" max="13111" width="18.7109375" style="44" customWidth="1"/>
    <col min="13112" max="13112" width="16.85546875" style="44" customWidth="1"/>
    <col min="13113" max="13114" width="18.7109375" style="44" customWidth="1"/>
    <col min="13115" max="13115" width="16.85546875" style="44" customWidth="1"/>
    <col min="13116" max="13116" width="17.42578125" style="44" customWidth="1"/>
    <col min="13117" max="13117" width="18.7109375" style="44" customWidth="1"/>
    <col min="13118" max="13118" width="23.42578125" style="44" customWidth="1"/>
    <col min="13119" max="13120" width="18.7109375" style="44" customWidth="1"/>
    <col min="13121" max="13121" width="16.85546875" style="44" customWidth="1"/>
    <col min="13122" max="13123" width="18.7109375" style="44" customWidth="1"/>
    <col min="13124" max="13124" width="23.42578125" style="44" customWidth="1"/>
    <col min="13125" max="13126" width="18.7109375" style="44" customWidth="1"/>
    <col min="13127" max="13127" width="16.85546875" style="44" customWidth="1"/>
    <col min="13128" max="13128" width="17.42578125" style="44" customWidth="1"/>
    <col min="13129" max="13129" width="18.7109375" style="44" customWidth="1"/>
    <col min="13130" max="13130" width="23" style="44" customWidth="1"/>
    <col min="13131" max="13131" width="19" style="44" customWidth="1"/>
    <col min="13132" max="13132" width="18.7109375" style="44" customWidth="1"/>
    <col min="13133" max="13133" width="16.85546875" style="44" customWidth="1"/>
    <col min="13134" max="13134" width="17.42578125" style="44" customWidth="1"/>
    <col min="13135" max="13135" width="18.7109375" style="44" customWidth="1"/>
    <col min="13136" max="13136" width="20" style="44" customWidth="1"/>
    <col min="13137" max="13138" width="17.42578125" style="44" customWidth="1"/>
    <col min="13139" max="13140" width="16.85546875" style="44" customWidth="1"/>
    <col min="13141" max="13141" width="17.42578125" style="44" customWidth="1"/>
    <col min="13142" max="13142" width="16.85546875" style="44" customWidth="1"/>
    <col min="13143" max="13144" width="17.42578125" style="44" customWidth="1"/>
    <col min="13145" max="13325" width="11.42578125" style="44"/>
    <col min="13326" max="13326" width="64.140625" style="44" customWidth="1"/>
    <col min="13327" max="13327" width="9.7109375" style="44" customWidth="1"/>
    <col min="13328" max="13328" width="15.42578125" style="44" customWidth="1"/>
    <col min="13329" max="13331" width="25.42578125" style="44" customWidth="1"/>
    <col min="13332" max="13334" width="21.85546875" style="44" customWidth="1"/>
    <col min="13335" max="13337" width="21.28515625" style="44" customWidth="1"/>
    <col min="13338" max="13338" width="16.85546875" style="44" customWidth="1"/>
    <col min="13339" max="13339" width="17.42578125" style="44" customWidth="1"/>
    <col min="13340" max="13340" width="18.7109375" style="44" customWidth="1"/>
    <col min="13341" max="13343" width="21.140625" style="44" customWidth="1"/>
    <col min="13344" max="13344" width="16.85546875" style="44" customWidth="1"/>
    <col min="13345" max="13346" width="18.7109375" style="44" customWidth="1"/>
    <col min="13347" max="13347" width="16.85546875" style="44" customWidth="1"/>
    <col min="13348" max="13348" width="17.42578125" style="44" customWidth="1"/>
    <col min="13349" max="13349" width="18.7109375" style="44" customWidth="1"/>
    <col min="13350" max="13350" width="16.85546875" style="44" customWidth="1"/>
    <col min="13351" max="13351" width="17.42578125" style="44" customWidth="1"/>
    <col min="13352" max="13352" width="18.7109375" style="44" customWidth="1"/>
    <col min="13353" max="13353" width="16.85546875" style="44" customWidth="1"/>
    <col min="13354" max="13354" width="17.42578125" style="44" customWidth="1"/>
    <col min="13355" max="13355" width="18.7109375" style="44" customWidth="1"/>
    <col min="13356" max="13356" width="16.85546875" style="44" customWidth="1"/>
    <col min="13357" max="13358" width="18.7109375" style="44" customWidth="1"/>
    <col min="13359" max="13359" width="16.85546875" style="44" customWidth="1"/>
    <col min="13360" max="13360" width="19" style="44" customWidth="1"/>
    <col min="13361" max="13361" width="18.7109375" style="44" customWidth="1"/>
    <col min="13362" max="13362" width="16.85546875" style="44" customWidth="1"/>
    <col min="13363" max="13364" width="18.7109375" style="44" customWidth="1"/>
    <col min="13365" max="13365" width="16.85546875" style="44" customWidth="1"/>
    <col min="13366" max="13366" width="17.42578125" style="44" customWidth="1"/>
    <col min="13367" max="13367" width="18.7109375" style="44" customWidth="1"/>
    <col min="13368" max="13368" width="16.85546875" style="44" customWidth="1"/>
    <col min="13369" max="13370" width="18.7109375" style="44" customWidth="1"/>
    <col min="13371" max="13371" width="16.85546875" style="44" customWidth="1"/>
    <col min="13372" max="13372" width="17.42578125" style="44" customWidth="1"/>
    <col min="13373" max="13373" width="18.7109375" style="44" customWidth="1"/>
    <col min="13374" max="13374" width="23.42578125" style="44" customWidth="1"/>
    <col min="13375" max="13376" width="18.7109375" style="44" customWidth="1"/>
    <col min="13377" max="13377" width="16.85546875" style="44" customWidth="1"/>
    <col min="13378" max="13379" width="18.7109375" style="44" customWidth="1"/>
    <col min="13380" max="13380" width="23.42578125" style="44" customWidth="1"/>
    <col min="13381" max="13382" width="18.7109375" style="44" customWidth="1"/>
    <col min="13383" max="13383" width="16.85546875" style="44" customWidth="1"/>
    <col min="13384" max="13384" width="17.42578125" style="44" customWidth="1"/>
    <col min="13385" max="13385" width="18.7109375" style="44" customWidth="1"/>
    <col min="13386" max="13386" width="23" style="44" customWidth="1"/>
    <col min="13387" max="13387" width="19" style="44" customWidth="1"/>
    <col min="13388" max="13388" width="18.7109375" style="44" customWidth="1"/>
    <col min="13389" max="13389" width="16.85546875" style="44" customWidth="1"/>
    <col min="13390" max="13390" width="17.42578125" style="44" customWidth="1"/>
    <col min="13391" max="13391" width="18.7109375" style="44" customWidth="1"/>
    <col min="13392" max="13392" width="20" style="44" customWidth="1"/>
    <col min="13393" max="13394" width="17.42578125" style="44" customWidth="1"/>
    <col min="13395" max="13396" width="16.85546875" style="44" customWidth="1"/>
    <col min="13397" max="13397" width="17.42578125" style="44" customWidth="1"/>
    <col min="13398" max="13398" width="16.85546875" style="44" customWidth="1"/>
    <col min="13399" max="13400" width="17.42578125" style="44" customWidth="1"/>
    <col min="13401" max="13581" width="11.42578125" style="44"/>
    <col min="13582" max="13582" width="64.140625" style="44" customWidth="1"/>
    <col min="13583" max="13583" width="9.7109375" style="44" customWidth="1"/>
    <col min="13584" max="13584" width="15.42578125" style="44" customWidth="1"/>
    <col min="13585" max="13587" width="25.42578125" style="44" customWidth="1"/>
    <col min="13588" max="13590" width="21.85546875" style="44" customWidth="1"/>
    <col min="13591" max="13593" width="21.28515625" style="44" customWidth="1"/>
    <col min="13594" max="13594" width="16.85546875" style="44" customWidth="1"/>
    <col min="13595" max="13595" width="17.42578125" style="44" customWidth="1"/>
    <col min="13596" max="13596" width="18.7109375" style="44" customWidth="1"/>
    <col min="13597" max="13599" width="21.140625" style="44" customWidth="1"/>
    <col min="13600" max="13600" width="16.85546875" style="44" customWidth="1"/>
    <col min="13601" max="13602" width="18.7109375" style="44" customWidth="1"/>
    <col min="13603" max="13603" width="16.85546875" style="44" customWidth="1"/>
    <col min="13604" max="13604" width="17.42578125" style="44" customWidth="1"/>
    <col min="13605" max="13605" width="18.7109375" style="44" customWidth="1"/>
    <col min="13606" max="13606" width="16.85546875" style="44" customWidth="1"/>
    <col min="13607" max="13607" width="17.42578125" style="44" customWidth="1"/>
    <col min="13608" max="13608" width="18.7109375" style="44" customWidth="1"/>
    <col min="13609" max="13609" width="16.85546875" style="44" customWidth="1"/>
    <col min="13610" max="13610" width="17.42578125" style="44" customWidth="1"/>
    <col min="13611" max="13611" width="18.7109375" style="44" customWidth="1"/>
    <col min="13612" max="13612" width="16.85546875" style="44" customWidth="1"/>
    <col min="13613" max="13614" width="18.7109375" style="44" customWidth="1"/>
    <col min="13615" max="13615" width="16.85546875" style="44" customWidth="1"/>
    <col min="13616" max="13616" width="19" style="44" customWidth="1"/>
    <col min="13617" max="13617" width="18.7109375" style="44" customWidth="1"/>
    <col min="13618" max="13618" width="16.85546875" style="44" customWidth="1"/>
    <col min="13619" max="13620" width="18.7109375" style="44" customWidth="1"/>
    <col min="13621" max="13621" width="16.85546875" style="44" customWidth="1"/>
    <col min="13622" max="13622" width="17.42578125" style="44" customWidth="1"/>
    <col min="13623" max="13623" width="18.7109375" style="44" customWidth="1"/>
    <col min="13624" max="13624" width="16.85546875" style="44" customWidth="1"/>
    <col min="13625" max="13626" width="18.7109375" style="44" customWidth="1"/>
    <col min="13627" max="13627" width="16.85546875" style="44" customWidth="1"/>
    <col min="13628" max="13628" width="17.42578125" style="44" customWidth="1"/>
    <col min="13629" max="13629" width="18.7109375" style="44" customWidth="1"/>
    <col min="13630" max="13630" width="23.42578125" style="44" customWidth="1"/>
    <col min="13631" max="13632" width="18.7109375" style="44" customWidth="1"/>
    <col min="13633" max="13633" width="16.85546875" style="44" customWidth="1"/>
    <col min="13634" max="13635" width="18.7109375" style="44" customWidth="1"/>
    <col min="13636" max="13636" width="23.42578125" style="44" customWidth="1"/>
    <col min="13637" max="13638" width="18.7109375" style="44" customWidth="1"/>
    <col min="13639" max="13639" width="16.85546875" style="44" customWidth="1"/>
    <col min="13640" max="13640" width="17.42578125" style="44" customWidth="1"/>
    <col min="13641" max="13641" width="18.7109375" style="44" customWidth="1"/>
    <col min="13642" max="13642" width="23" style="44" customWidth="1"/>
    <col min="13643" max="13643" width="19" style="44" customWidth="1"/>
    <col min="13644" max="13644" width="18.7109375" style="44" customWidth="1"/>
    <col min="13645" max="13645" width="16.85546875" style="44" customWidth="1"/>
    <col min="13646" max="13646" width="17.42578125" style="44" customWidth="1"/>
    <col min="13647" max="13647" width="18.7109375" style="44" customWidth="1"/>
    <col min="13648" max="13648" width="20" style="44" customWidth="1"/>
    <col min="13649" max="13650" width="17.42578125" style="44" customWidth="1"/>
    <col min="13651" max="13652" width="16.85546875" style="44" customWidth="1"/>
    <col min="13653" max="13653" width="17.42578125" style="44" customWidth="1"/>
    <col min="13654" max="13654" width="16.85546875" style="44" customWidth="1"/>
    <col min="13655" max="13656" width="17.42578125" style="44" customWidth="1"/>
    <col min="13657" max="13837" width="11.42578125" style="44"/>
    <col min="13838" max="13838" width="64.140625" style="44" customWidth="1"/>
    <col min="13839" max="13839" width="9.7109375" style="44" customWidth="1"/>
    <col min="13840" max="13840" width="15.42578125" style="44" customWidth="1"/>
    <col min="13841" max="13843" width="25.42578125" style="44" customWidth="1"/>
    <col min="13844" max="13846" width="21.85546875" style="44" customWidth="1"/>
    <col min="13847" max="13849" width="21.28515625" style="44" customWidth="1"/>
    <col min="13850" max="13850" width="16.85546875" style="44" customWidth="1"/>
    <col min="13851" max="13851" width="17.42578125" style="44" customWidth="1"/>
    <col min="13852" max="13852" width="18.7109375" style="44" customWidth="1"/>
    <col min="13853" max="13855" width="21.140625" style="44" customWidth="1"/>
    <col min="13856" max="13856" width="16.85546875" style="44" customWidth="1"/>
    <col min="13857" max="13858" width="18.7109375" style="44" customWidth="1"/>
    <col min="13859" max="13859" width="16.85546875" style="44" customWidth="1"/>
    <col min="13860" max="13860" width="17.42578125" style="44" customWidth="1"/>
    <col min="13861" max="13861" width="18.7109375" style="44" customWidth="1"/>
    <col min="13862" max="13862" width="16.85546875" style="44" customWidth="1"/>
    <col min="13863" max="13863" width="17.42578125" style="44" customWidth="1"/>
    <col min="13864" max="13864" width="18.7109375" style="44" customWidth="1"/>
    <col min="13865" max="13865" width="16.85546875" style="44" customWidth="1"/>
    <col min="13866" max="13866" width="17.42578125" style="44" customWidth="1"/>
    <col min="13867" max="13867" width="18.7109375" style="44" customWidth="1"/>
    <col min="13868" max="13868" width="16.85546875" style="44" customWidth="1"/>
    <col min="13869" max="13870" width="18.7109375" style="44" customWidth="1"/>
    <col min="13871" max="13871" width="16.85546875" style="44" customWidth="1"/>
    <col min="13872" max="13872" width="19" style="44" customWidth="1"/>
    <col min="13873" max="13873" width="18.7109375" style="44" customWidth="1"/>
    <col min="13874" max="13874" width="16.85546875" style="44" customWidth="1"/>
    <col min="13875" max="13876" width="18.7109375" style="44" customWidth="1"/>
    <col min="13877" max="13877" width="16.85546875" style="44" customWidth="1"/>
    <col min="13878" max="13878" width="17.42578125" style="44" customWidth="1"/>
    <col min="13879" max="13879" width="18.7109375" style="44" customWidth="1"/>
    <col min="13880" max="13880" width="16.85546875" style="44" customWidth="1"/>
    <col min="13881" max="13882" width="18.7109375" style="44" customWidth="1"/>
    <col min="13883" max="13883" width="16.85546875" style="44" customWidth="1"/>
    <col min="13884" max="13884" width="17.42578125" style="44" customWidth="1"/>
    <col min="13885" max="13885" width="18.7109375" style="44" customWidth="1"/>
    <col min="13886" max="13886" width="23.42578125" style="44" customWidth="1"/>
    <col min="13887" max="13888" width="18.7109375" style="44" customWidth="1"/>
    <col min="13889" max="13889" width="16.85546875" style="44" customWidth="1"/>
    <col min="13890" max="13891" width="18.7109375" style="44" customWidth="1"/>
    <col min="13892" max="13892" width="23.42578125" style="44" customWidth="1"/>
    <col min="13893" max="13894" width="18.7109375" style="44" customWidth="1"/>
    <col min="13895" max="13895" width="16.85546875" style="44" customWidth="1"/>
    <col min="13896" max="13896" width="17.42578125" style="44" customWidth="1"/>
    <col min="13897" max="13897" width="18.7109375" style="44" customWidth="1"/>
    <col min="13898" max="13898" width="23" style="44" customWidth="1"/>
    <col min="13899" max="13899" width="19" style="44" customWidth="1"/>
    <col min="13900" max="13900" width="18.7109375" style="44" customWidth="1"/>
    <col min="13901" max="13901" width="16.85546875" style="44" customWidth="1"/>
    <col min="13902" max="13902" width="17.42578125" style="44" customWidth="1"/>
    <col min="13903" max="13903" width="18.7109375" style="44" customWidth="1"/>
    <col min="13904" max="13904" width="20" style="44" customWidth="1"/>
    <col min="13905" max="13906" width="17.42578125" style="44" customWidth="1"/>
    <col min="13907" max="13908" width="16.85546875" style="44" customWidth="1"/>
    <col min="13909" max="13909" width="17.42578125" style="44" customWidth="1"/>
    <col min="13910" max="13910" width="16.85546875" style="44" customWidth="1"/>
    <col min="13911" max="13912" width="17.42578125" style="44" customWidth="1"/>
    <col min="13913" max="14093" width="11.42578125" style="44"/>
    <col min="14094" max="14094" width="64.140625" style="44" customWidth="1"/>
    <col min="14095" max="14095" width="9.7109375" style="44" customWidth="1"/>
    <col min="14096" max="14096" width="15.42578125" style="44" customWidth="1"/>
    <col min="14097" max="14099" width="25.42578125" style="44" customWidth="1"/>
    <col min="14100" max="14102" width="21.85546875" style="44" customWidth="1"/>
    <col min="14103" max="14105" width="21.28515625" style="44" customWidth="1"/>
    <col min="14106" max="14106" width="16.85546875" style="44" customWidth="1"/>
    <col min="14107" max="14107" width="17.42578125" style="44" customWidth="1"/>
    <col min="14108" max="14108" width="18.7109375" style="44" customWidth="1"/>
    <col min="14109" max="14111" width="21.140625" style="44" customWidth="1"/>
    <col min="14112" max="14112" width="16.85546875" style="44" customWidth="1"/>
    <col min="14113" max="14114" width="18.7109375" style="44" customWidth="1"/>
    <col min="14115" max="14115" width="16.85546875" style="44" customWidth="1"/>
    <col min="14116" max="14116" width="17.42578125" style="44" customWidth="1"/>
    <col min="14117" max="14117" width="18.7109375" style="44" customWidth="1"/>
    <col min="14118" max="14118" width="16.85546875" style="44" customWidth="1"/>
    <col min="14119" max="14119" width="17.42578125" style="44" customWidth="1"/>
    <col min="14120" max="14120" width="18.7109375" style="44" customWidth="1"/>
    <col min="14121" max="14121" width="16.85546875" style="44" customWidth="1"/>
    <col min="14122" max="14122" width="17.42578125" style="44" customWidth="1"/>
    <col min="14123" max="14123" width="18.7109375" style="44" customWidth="1"/>
    <col min="14124" max="14124" width="16.85546875" style="44" customWidth="1"/>
    <col min="14125" max="14126" width="18.7109375" style="44" customWidth="1"/>
    <col min="14127" max="14127" width="16.85546875" style="44" customWidth="1"/>
    <col min="14128" max="14128" width="19" style="44" customWidth="1"/>
    <col min="14129" max="14129" width="18.7109375" style="44" customWidth="1"/>
    <col min="14130" max="14130" width="16.85546875" style="44" customWidth="1"/>
    <col min="14131" max="14132" width="18.7109375" style="44" customWidth="1"/>
    <col min="14133" max="14133" width="16.85546875" style="44" customWidth="1"/>
    <col min="14134" max="14134" width="17.42578125" style="44" customWidth="1"/>
    <col min="14135" max="14135" width="18.7109375" style="44" customWidth="1"/>
    <col min="14136" max="14136" width="16.85546875" style="44" customWidth="1"/>
    <col min="14137" max="14138" width="18.7109375" style="44" customWidth="1"/>
    <col min="14139" max="14139" width="16.85546875" style="44" customWidth="1"/>
    <col min="14140" max="14140" width="17.42578125" style="44" customWidth="1"/>
    <col min="14141" max="14141" width="18.7109375" style="44" customWidth="1"/>
    <col min="14142" max="14142" width="23.42578125" style="44" customWidth="1"/>
    <col min="14143" max="14144" width="18.7109375" style="44" customWidth="1"/>
    <col min="14145" max="14145" width="16.85546875" style="44" customWidth="1"/>
    <col min="14146" max="14147" width="18.7109375" style="44" customWidth="1"/>
    <col min="14148" max="14148" width="23.42578125" style="44" customWidth="1"/>
    <col min="14149" max="14150" width="18.7109375" style="44" customWidth="1"/>
    <col min="14151" max="14151" width="16.85546875" style="44" customWidth="1"/>
    <col min="14152" max="14152" width="17.42578125" style="44" customWidth="1"/>
    <col min="14153" max="14153" width="18.7109375" style="44" customWidth="1"/>
    <col min="14154" max="14154" width="23" style="44" customWidth="1"/>
    <col min="14155" max="14155" width="19" style="44" customWidth="1"/>
    <col min="14156" max="14156" width="18.7109375" style="44" customWidth="1"/>
    <col min="14157" max="14157" width="16.85546875" style="44" customWidth="1"/>
    <col min="14158" max="14158" width="17.42578125" style="44" customWidth="1"/>
    <col min="14159" max="14159" width="18.7109375" style="44" customWidth="1"/>
    <col min="14160" max="14160" width="20" style="44" customWidth="1"/>
    <col min="14161" max="14162" width="17.42578125" style="44" customWidth="1"/>
    <col min="14163" max="14164" width="16.85546875" style="44" customWidth="1"/>
    <col min="14165" max="14165" width="17.42578125" style="44" customWidth="1"/>
    <col min="14166" max="14166" width="16.85546875" style="44" customWidth="1"/>
    <col min="14167" max="14168" width="17.42578125" style="44" customWidth="1"/>
    <col min="14169" max="14349" width="11.42578125" style="44"/>
    <col min="14350" max="14350" width="64.140625" style="44" customWidth="1"/>
    <col min="14351" max="14351" width="9.7109375" style="44" customWidth="1"/>
    <col min="14352" max="14352" width="15.42578125" style="44" customWidth="1"/>
    <col min="14353" max="14355" width="25.42578125" style="44" customWidth="1"/>
    <col min="14356" max="14358" width="21.85546875" style="44" customWidth="1"/>
    <col min="14359" max="14361" width="21.28515625" style="44" customWidth="1"/>
    <col min="14362" max="14362" width="16.85546875" style="44" customWidth="1"/>
    <col min="14363" max="14363" width="17.42578125" style="44" customWidth="1"/>
    <col min="14364" max="14364" width="18.7109375" style="44" customWidth="1"/>
    <col min="14365" max="14367" width="21.140625" style="44" customWidth="1"/>
    <col min="14368" max="14368" width="16.85546875" style="44" customWidth="1"/>
    <col min="14369" max="14370" width="18.7109375" style="44" customWidth="1"/>
    <col min="14371" max="14371" width="16.85546875" style="44" customWidth="1"/>
    <col min="14372" max="14372" width="17.42578125" style="44" customWidth="1"/>
    <col min="14373" max="14373" width="18.7109375" style="44" customWidth="1"/>
    <col min="14374" max="14374" width="16.85546875" style="44" customWidth="1"/>
    <col min="14375" max="14375" width="17.42578125" style="44" customWidth="1"/>
    <col min="14376" max="14376" width="18.7109375" style="44" customWidth="1"/>
    <col min="14377" max="14377" width="16.85546875" style="44" customWidth="1"/>
    <col min="14378" max="14378" width="17.42578125" style="44" customWidth="1"/>
    <col min="14379" max="14379" width="18.7109375" style="44" customWidth="1"/>
    <col min="14380" max="14380" width="16.85546875" style="44" customWidth="1"/>
    <col min="14381" max="14382" width="18.7109375" style="44" customWidth="1"/>
    <col min="14383" max="14383" width="16.85546875" style="44" customWidth="1"/>
    <col min="14384" max="14384" width="19" style="44" customWidth="1"/>
    <col min="14385" max="14385" width="18.7109375" style="44" customWidth="1"/>
    <col min="14386" max="14386" width="16.85546875" style="44" customWidth="1"/>
    <col min="14387" max="14388" width="18.7109375" style="44" customWidth="1"/>
    <col min="14389" max="14389" width="16.85546875" style="44" customWidth="1"/>
    <col min="14390" max="14390" width="17.42578125" style="44" customWidth="1"/>
    <col min="14391" max="14391" width="18.7109375" style="44" customWidth="1"/>
    <col min="14392" max="14392" width="16.85546875" style="44" customWidth="1"/>
    <col min="14393" max="14394" width="18.7109375" style="44" customWidth="1"/>
    <col min="14395" max="14395" width="16.85546875" style="44" customWidth="1"/>
    <col min="14396" max="14396" width="17.42578125" style="44" customWidth="1"/>
    <col min="14397" max="14397" width="18.7109375" style="44" customWidth="1"/>
    <col min="14398" max="14398" width="23.42578125" style="44" customWidth="1"/>
    <col min="14399" max="14400" width="18.7109375" style="44" customWidth="1"/>
    <col min="14401" max="14401" width="16.85546875" style="44" customWidth="1"/>
    <col min="14402" max="14403" width="18.7109375" style="44" customWidth="1"/>
    <col min="14404" max="14404" width="23.42578125" style="44" customWidth="1"/>
    <col min="14405" max="14406" width="18.7109375" style="44" customWidth="1"/>
    <col min="14407" max="14407" width="16.85546875" style="44" customWidth="1"/>
    <col min="14408" max="14408" width="17.42578125" style="44" customWidth="1"/>
    <col min="14409" max="14409" width="18.7109375" style="44" customWidth="1"/>
    <col min="14410" max="14410" width="23" style="44" customWidth="1"/>
    <col min="14411" max="14411" width="19" style="44" customWidth="1"/>
    <col min="14412" max="14412" width="18.7109375" style="44" customWidth="1"/>
    <col min="14413" max="14413" width="16.85546875" style="44" customWidth="1"/>
    <col min="14414" max="14414" width="17.42578125" style="44" customWidth="1"/>
    <col min="14415" max="14415" width="18.7109375" style="44" customWidth="1"/>
    <col min="14416" max="14416" width="20" style="44" customWidth="1"/>
    <col min="14417" max="14418" width="17.42578125" style="44" customWidth="1"/>
    <col min="14419" max="14420" width="16.85546875" style="44" customWidth="1"/>
    <col min="14421" max="14421" width="17.42578125" style="44" customWidth="1"/>
    <col min="14422" max="14422" width="16.85546875" style="44" customWidth="1"/>
    <col min="14423" max="14424" width="17.42578125" style="44" customWidth="1"/>
    <col min="14425" max="14605" width="11.42578125" style="44"/>
    <col min="14606" max="14606" width="64.140625" style="44" customWidth="1"/>
    <col min="14607" max="14607" width="9.7109375" style="44" customWidth="1"/>
    <col min="14608" max="14608" width="15.42578125" style="44" customWidth="1"/>
    <col min="14609" max="14611" width="25.42578125" style="44" customWidth="1"/>
    <col min="14612" max="14614" width="21.85546875" style="44" customWidth="1"/>
    <col min="14615" max="14617" width="21.28515625" style="44" customWidth="1"/>
    <col min="14618" max="14618" width="16.85546875" style="44" customWidth="1"/>
    <col min="14619" max="14619" width="17.42578125" style="44" customWidth="1"/>
    <col min="14620" max="14620" width="18.7109375" style="44" customWidth="1"/>
    <col min="14621" max="14623" width="21.140625" style="44" customWidth="1"/>
    <col min="14624" max="14624" width="16.85546875" style="44" customWidth="1"/>
    <col min="14625" max="14626" width="18.7109375" style="44" customWidth="1"/>
    <col min="14627" max="14627" width="16.85546875" style="44" customWidth="1"/>
    <col min="14628" max="14628" width="17.42578125" style="44" customWidth="1"/>
    <col min="14629" max="14629" width="18.7109375" style="44" customWidth="1"/>
    <col min="14630" max="14630" width="16.85546875" style="44" customWidth="1"/>
    <col min="14631" max="14631" width="17.42578125" style="44" customWidth="1"/>
    <col min="14632" max="14632" width="18.7109375" style="44" customWidth="1"/>
    <col min="14633" max="14633" width="16.85546875" style="44" customWidth="1"/>
    <col min="14634" max="14634" width="17.42578125" style="44" customWidth="1"/>
    <col min="14635" max="14635" width="18.7109375" style="44" customWidth="1"/>
    <col min="14636" max="14636" width="16.85546875" style="44" customWidth="1"/>
    <col min="14637" max="14638" width="18.7109375" style="44" customWidth="1"/>
    <col min="14639" max="14639" width="16.85546875" style="44" customWidth="1"/>
    <col min="14640" max="14640" width="19" style="44" customWidth="1"/>
    <col min="14641" max="14641" width="18.7109375" style="44" customWidth="1"/>
    <col min="14642" max="14642" width="16.85546875" style="44" customWidth="1"/>
    <col min="14643" max="14644" width="18.7109375" style="44" customWidth="1"/>
    <col min="14645" max="14645" width="16.85546875" style="44" customWidth="1"/>
    <col min="14646" max="14646" width="17.42578125" style="44" customWidth="1"/>
    <col min="14647" max="14647" width="18.7109375" style="44" customWidth="1"/>
    <col min="14648" max="14648" width="16.85546875" style="44" customWidth="1"/>
    <col min="14649" max="14650" width="18.7109375" style="44" customWidth="1"/>
    <col min="14651" max="14651" width="16.85546875" style="44" customWidth="1"/>
    <col min="14652" max="14652" width="17.42578125" style="44" customWidth="1"/>
    <col min="14653" max="14653" width="18.7109375" style="44" customWidth="1"/>
    <col min="14654" max="14654" width="23.42578125" style="44" customWidth="1"/>
    <col min="14655" max="14656" width="18.7109375" style="44" customWidth="1"/>
    <col min="14657" max="14657" width="16.85546875" style="44" customWidth="1"/>
    <col min="14658" max="14659" width="18.7109375" style="44" customWidth="1"/>
    <col min="14660" max="14660" width="23.42578125" style="44" customWidth="1"/>
    <col min="14661" max="14662" width="18.7109375" style="44" customWidth="1"/>
    <col min="14663" max="14663" width="16.85546875" style="44" customWidth="1"/>
    <col min="14664" max="14664" width="17.42578125" style="44" customWidth="1"/>
    <col min="14665" max="14665" width="18.7109375" style="44" customWidth="1"/>
    <col min="14666" max="14666" width="23" style="44" customWidth="1"/>
    <col min="14667" max="14667" width="19" style="44" customWidth="1"/>
    <col min="14668" max="14668" width="18.7109375" style="44" customWidth="1"/>
    <col min="14669" max="14669" width="16.85546875" style="44" customWidth="1"/>
    <col min="14670" max="14670" width="17.42578125" style="44" customWidth="1"/>
    <col min="14671" max="14671" width="18.7109375" style="44" customWidth="1"/>
    <col min="14672" max="14672" width="20" style="44" customWidth="1"/>
    <col min="14673" max="14674" width="17.42578125" style="44" customWidth="1"/>
    <col min="14675" max="14676" width="16.85546875" style="44" customWidth="1"/>
    <col min="14677" max="14677" width="17.42578125" style="44" customWidth="1"/>
    <col min="14678" max="14678" width="16.85546875" style="44" customWidth="1"/>
    <col min="14679" max="14680" width="17.42578125" style="44" customWidth="1"/>
    <col min="14681" max="14861" width="11.42578125" style="44"/>
    <col min="14862" max="14862" width="64.140625" style="44" customWidth="1"/>
    <col min="14863" max="14863" width="9.7109375" style="44" customWidth="1"/>
    <col min="14864" max="14864" width="15.42578125" style="44" customWidth="1"/>
    <col min="14865" max="14867" width="25.42578125" style="44" customWidth="1"/>
    <col min="14868" max="14870" width="21.85546875" style="44" customWidth="1"/>
    <col min="14871" max="14873" width="21.28515625" style="44" customWidth="1"/>
    <col min="14874" max="14874" width="16.85546875" style="44" customWidth="1"/>
    <col min="14875" max="14875" width="17.42578125" style="44" customWidth="1"/>
    <col min="14876" max="14876" width="18.7109375" style="44" customWidth="1"/>
    <col min="14877" max="14879" width="21.140625" style="44" customWidth="1"/>
    <col min="14880" max="14880" width="16.85546875" style="44" customWidth="1"/>
    <col min="14881" max="14882" width="18.7109375" style="44" customWidth="1"/>
    <col min="14883" max="14883" width="16.85546875" style="44" customWidth="1"/>
    <col min="14884" max="14884" width="17.42578125" style="44" customWidth="1"/>
    <col min="14885" max="14885" width="18.7109375" style="44" customWidth="1"/>
    <col min="14886" max="14886" width="16.85546875" style="44" customWidth="1"/>
    <col min="14887" max="14887" width="17.42578125" style="44" customWidth="1"/>
    <col min="14888" max="14888" width="18.7109375" style="44" customWidth="1"/>
    <col min="14889" max="14889" width="16.85546875" style="44" customWidth="1"/>
    <col min="14890" max="14890" width="17.42578125" style="44" customWidth="1"/>
    <col min="14891" max="14891" width="18.7109375" style="44" customWidth="1"/>
    <col min="14892" max="14892" width="16.85546875" style="44" customWidth="1"/>
    <col min="14893" max="14894" width="18.7109375" style="44" customWidth="1"/>
    <col min="14895" max="14895" width="16.85546875" style="44" customWidth="1"/>
    <col min="14896" max="14896" width="19" style="44" customWidth="1"/>
    <col min="14897" max="14897" width="18.7109375" style="44" customWidth="1"/>
    <col min="14898" max="14898" width="16.85546875" style="44" customWidth="1"/>
    <col min="14899" max="14900" width="18.7109375" style="44" customWidth="1"/>
    <col min="14901" max="14901" width="16.85546875" style="44" customWidth="1"/>
    <col min="14902" max="14902" width="17.42578125" style="44" customWidth="1"/>
    <col min="14903" max="14903" width="18.7109375" style="44" customWidth="1"/>
    <col min="14904" max="14904" width="16.85546875" style="44" customWidth="1"/>
    <col min="14905" max="14906" width="18.7109375" style="44" customWidth="1"/>
    <col min="14907" max="14907" width="16.85546875" style="44" customWidth="1"/>
    <col min="14908" max="14908" width="17.42578125" style="44" customWidth="1"/>
    <col min="14909" max="14909" width="18.7109375" style="44" customWidth="1"/>
    <col min="14910" max="14910" width="23.42578125" style="44" customWidth="1"/>
    <col min="14911" max="14912" width="18.7109375" style="44" customWidth="1"/>
    <col min="14913" max="14913" width="16.85546875" style="44" customWidth="1"/>
    <col min="14914" max="14915" width="18.7109375" style="44" customWidth="1"/>
    <col min="14916" max="14916" width="23.42578125" style="44" customWidth="1"/>
    <col min="14917" max="14918" width="18.7109375" style="44" customWidth="1"/>
    <col min="14919" max="14919" width="16.85546875" style="44" customWidth="1"/>
    <col min="14920" max="14920" width="17.42578125" style="44" customWidth="1"/>
    <col min="14921" max="14921" width="18.7109375" style="44" customWidth="1"/>
    <col min="14922" max="14922" width="23" style="44" customWidth="1"/>
    <col min="14923" max="14923" width="19" style="44" customWidth="1"/>
    <col min="14924" max="14924" width="18.7109375" style="44" customWidth="1"/>
    <col min="14925" max="14925" width="16.85546875" style="44" customWidth="1"/>
    <col min="14926" max="14926" width="17.42578125" style="44" customWidth="1"/>
    <col min="14927" max="14927" width="18.7109375" style="44" customWidth="1"/>
    <col min="14928" max="14928" width="20" style="44" customWidth="1"/>
    <col min="14929" max="14930" width="17.42578125" style="44" customWidth="1"/>
    <col min="14931" max="14932" width="16.85546875" style="44" customWidth="1"/>
    <col min="14933" max="14933" width="17.42578125" style="44" customWidth="1"/>
    <col min="14934" max="14934" width="16.85546875" style="44" customWidth="1"/>
    <col min="14935" max="14936" width="17.42578125" style="44" customWidth="1"/>
    <col min="14937" max="15117" width="11.42578125" style="44"/>
    <col min="15118" max="15118" width="64.140625" style="44" customWidth="1"/>
    <col min="15119" max="15119" width="9.7109375" style="44" customWidth="1"/>
    <col min="15120" max="15120" width="15.42578125" style="44" customWidth="1"/>
    <col min="15121" max="15123" width="25.42578125" style="44" customWidth="1"/>
    <col min="15124" max="15126" width="21.85546875" style="44" customWidth="1"/>
    <col min="15127" max="15129" width="21.28515625" style="44" customWidth="1"/>
    <col min="15130" max="15130" width="16.85546875" style="44" customWidth="1"/>
    <col min="15131" max="15131" width="17.42578125" style="44" customWidth="1"/>
    <col min="15132" max="15132" width="18.7109375" style="44" customWidth="1"/>
    <col min="15133" max="15135" width="21.140625" style="44" customWidth="1"/>
    <col min="15136" max="15136" width="16.85546875" style="44" customWidth="1"/>
    <col min="15137" max="15138" width="18.7109375" style="44" customWidth="1"/>
    <col min="15139" max="15139" width="16.85546875" style="44" customWidth="1"/>
    <col min="15140" max="15140" width="17.42578125" style="44" customWidth="1"/>
    <col min="15141" max="15141" width="18.7109375" style="44" customWidth="1"/>
    <col min="15142" max="15142" width="16.85546875" style="44" customWidth="1"/>
    <col min="15143" max="15143" width="17.42578125" style="44" customWidth="1"/>
    <col min="15144" max="15144" width="18.7109375" style="44" customWidth="1"/>
    <col min="15145" max="15145" width="16.85546875" style="44" customWidth="1"/>
    <col min="15146" max="15146" width="17.42578125" style="44" customWidth="1"/>
    <col min="15147" max="15147" width="18.7109375" style="44" customWidth="1"/>
    <col min="15148" max="15148" width="16.85546875" style="44" customWidth="1"/>
    <col min="15149" max="15150" width="18.7109375" style="44" customWidth="1"/>
    <col min="15151" max="15151" width="16.85546875" style="44" customWidth="1"/>
    <col min="15152" max="15152" width="19" style="44" customWidth="1"/>
    <col min="15153" max="15153" width="18.7109375" style="44" customWidth="1"/>
    <col min="15154" max="15154" width="16.85546875" style="44" customWidth="1"/>
    <col min="15155" max="15156" width="18.7109375" style="44" customWidth="1"/>
    <col min="15157" max="15157" width="16.85546875" style="44" customWidth="1"/>
    <col min="15158" max="15158" width="17.42578125" style="44" customWidth="1"/>
    <col min="15159" max="15159" width="18.7109375" style="44" customWidth="1"/>
    <col min="15160" max="15160" width="16.85546875" style="44" customWidth="1"/>
    <col min="15161" max="15162" width="18.7109375" style="44" customWidth="1"/>
    <col min="15163" max="15163" width="16.85546875" style="44" customWidth="1"/>
    <col min="15164" max="15164" width="17.42578125" style="44" customWidth="1"/>
    <col min="15165" max="15165" width="18.7109375" style="44" customWidth="1"/>
    <col min="15166" max="15166" width="23.42578125" style="44" customWidth="1"/>
    <col min="15167" max="15168" width="18.7109375" style="44" customWidth="1"/>
    <col min="15169" max="15169" width="16.85546875" style="44" customWidth="1"/>
    <col min="15170" max="15171" width="18.7109375" style="44" customWidth="1"/>
    <col min="15172" max="15172" width="23.42578125" style="44" customWidth="1"/>
    <col min="15173" max="15174" width="18.7109375" style="44" customWidth="1"/>
    <col min="15175" max="15175" width="16.85546875" style="44" customWidth="1"/>
    <col min="15176" max="15176" width="17.42578125" style="44" customWidth="1"/>
    <col min="15177" max="15177" width="18.7109375" style="44" customWidth="1"/>
    <col min="15178" max="15178" width="23" style="44" customWidth="1"/>
    <col min="15179" max="15179" width="19" style="44" customWidth="1"/>
    <col min="15180" max="15180" width="18.7109375" style="44" customWidth="1"/>
    <col min="15181" max="15181" width="16.85546875" style="44" customWidth="1"/>
    <col min="15182" max="15182" width="17.42578125" style="44" customWidth="1"/>
    <col min="15183" max="15183" width="18.7109375" style="44" customWidth="1"/>
    <col min="15184" max="15184" width="20" style="44" customWidth="1"/>
    <col min="15185" max="15186" width="17.42578125" style="44" customWidth="1"/>
    <col min="15187" max="15188" width="16.85546875" style="44" customWidth="1"/>
    <col min="15189" max="15189" width="17.42578125" style="44" customWidth="1"/>
    <col min="15190" max="15190" width="16.85546875" style="44" customWidth="1"/>
    <col min="15191" max="15192" width="17.42578125" style="44" customWidth="1"/>
    <col min="15193" max="15373" width="11.42578125" style="44"/>
    <col min="15374" max="15374" width="64.140625" style="44" customWidth="1"/>
    <col min="15375" max="15375" width="9.7109375" style="44" customWidth="1"/>
    <col min="15376" max="15376" width="15.42578125" style="44" customWidth="1"/>
    <col min="15377" max="15379" width="25.42578125" style="44" customWidth="1"/>
    <col min="15380" max="15382" width="21.85546875" style="44" customWidth="1"/>
    <col min="15383" max="15385" width="21.28515625" style="44" customWidth="1"/>
    <col min="15386" max="15386" width="16.85546875" style="44" customWidth="1"/>
    <col min="15387" max="15387" width="17.42578125" style="44" customWidth="1"/>
    <col min="15388" max="15388" width="18.7109375" style="44" customWidth="1"/>
    <col min="15389" max="15391" width="21.140625" style="44" customWidth="1"/>
    <col min="15392" max="15392" width="16.85546875" style="44" customWidth="1"/>
    <col min="15393" max="15394" width="18.7109375" style="44" customWidth="1"/>
    <col min="15395" max="15395" width="16.85546875" style="44" customWidth="1"/>
    <col min="15396" max="15396" width="17.42578125" style="44" customWidth="1"/>
    <col min="15397" max="15397" width="18.7109375" style="44" customWidth="1"/>
    <col min="15398" max="15398" width="16.85546875" style="44" customWidth="1"/>
    <col min="15399" max="15399" width="17.42578125" style="44" customWidth="1"/>
    <col min="15400" max="15400" width="18.7109375" style="44" customWidth="1"/>
    <col min="15401" max="15401" width="16.85546875" style="44" customWidth="1"/>
    <col min="15402" max="15402" width="17.42578125" style="44" customWidth="1"/>
    <col min="15403" max="15403" width="18.7109375" style="44" customWidth="1"/>
    <col min="15404" max="15404" width="16.85546875" style="44" customWidth="1"/>
    <col min="15405" max="15406" width="18.7109375" style="44" customWidth="1"/>
    <col min="15407" max="15407" width="16.85546875" style="44" customWidth="1"/>
    <col min="15408" max="15408" width="19" style="44" customWidth="1"/>
    <col min="15409" max="15409" width="18.7109375" style="44" customWidth="1"/>
    <col min="15410" max="15410" width="16.85546875" style="44" customWidth="1"/>
    <col min="15411" max="15412" width="18.7109375" style="44" customWidth="1"/>
    <col min="15413" max="15413" width="16.85546875" style="44" customWidth="1"/>
    <col min="15414" max="15414" width="17.42578125" style="44" customWidth="1"/>
    <col min="15415" max="15415" width="18.7109375" style="44" customWidth="1"/>
    <col min="15416" max="15416" width="16.85546875" style="44" customWidth="1"/>
    <col min="15417" max="15418" width="18.7109375" style="44" customWidth="1"/>
    <col min="15419" max="15419" width="16.85546875" style="44" customWidth="1"/>
    <col min="15420" max="15420" width="17.42578125" style="44" customWidth="1"/>
    <col min="15421" max="15421" width="18.7109375" style="44" customWidth="1"/>
    <col min="15422" max="15422" width="23.42578125" style="44" customWidth="1"/>
    <col min="15423" max="15424" width="18.7109375" style="44" customWidth="1"/>
    <col min="15425" max="15425" width="16.85546875" style="44" customWidth="1"/>
    <col min="15426" max="15427" width="18.7109375" style="44" customWidth="1"/>
    <col min="15428" max="15428" width="23.42578125" style="44" customWidth="1"/>
    <col min="15429" max="15430" width="18.7109375" style="44" customWidth="1"/>
    <col min="15431" max="15431" width="16.85546875" style="44" customWidth="1"/>
    <col min="15432" max="15432" width="17.42578125" style="44" customWidth="1"/>
    <col min="15433" max="15433" width="18.7109375" style="44" customWidth="1"/>
    <col min="15434" max="15434" width="23" style="44" customWidth="1"/>
    <col min="15435" max="15435" width="19" style="44" customWidth="1"/>
    <col min="15436" max="15436" width="18.7109375" style="44" customWidth="1"/>
    <col min="15437" max="15437" width="16.85546875" style="44" customWidth="1"/>
    <col min="15438" max="15438" width="17.42578125" style="44" customWidth="1"/>
    <col min="15439" max="15439" width="18.7109375" style="44" customWidth="1"/>
    <col min="15440" max="15440" width="20" style="44" customWidth="1"/>
    <col min="15441" max="15442" width="17.42578125" style="44" customWidth="1"/>
    <col min="15443" max="15444" width="16.85546875" style="44" customWidth="1"/>
    <col min="15445" max="15445" width="17.42578125" style="44" customWidth="1"/>
    <col min="15446" max="15446" width="16.85546875" style="44" customWidth="1"/>
    <col min="15447" max="15448" width="17.42578125" style="44" customWidth="1"/>
    <col min="15449" max="15629" width="11.42578125" style="44"/>
    <col min="15630" max="15630" width="64.140625" style="44" customWidth="1"/>
    <col min="15631" max="15631" width="9.7109375" style="44" customWidth="1"/>
    <col min="15632" max="15632" width="15.42578125" style="44" customWidth="1"/>
    <col min="15633" max="15635" width="25.42578125" style="44" customWidth="1"/>
    <col min="15636" max="15638" width="21.85546875" style="44" customWidth="1"/>
    <col min="15639" max="15641" width="21.28515625" style="44" customWidth="1"/>
    <col min="15642" max="15642" width="16.85546875" style="44" customWidth="1"/>
    <col min="15643" max="15643" width="17.42578125" style="44" customWidth="1"/>
    <col min="15644" max="15644" width="18.7109375" style="44" customWidth="1"/>
    <col min="15645" max="15647" width="21.140625" style="44" customWidth="1"/>
    <col min="15648" max="15648" width="16.85546875" style="44" customWidth="1"/>
    <col min="15649" max="15650" width="18.7109375" style="44" customWidth="1"/>
    <col min="15651" max="15651" width="16.85546875" style="44" customWidth="1"/>
    <col min="15652" max="15652" width="17.42578125" style="44" customWidth="1"/>
    <col min="15653" max="15653" width="18.7109375" style="44" customWidth="1"/>
    <col min="15654" max="15654" width="16.85546875" style="44" customWidth="1"/>
    <col min="15655" max="15655" width="17.42578125" style="44" customWidth="1"/>
    <col min="15656" max="15656" width="18.7109375" style="44" customWidth="1"/>
    <col min="15657" max="15657" width="16.85546875" style="44" customWidth="1"/>
    <col min="15658" max="15658" width="17.42578125" style="44" customWidth="1"/>
    <col min="15659" max="15659" width="18.7109375" style="44" customWidth="1"/>
    <col min="15660" max="15660" width="16.85546875" style="44" customWidth="1"/>
    <col min="15661" max="15662" width="18.7109375" style="44" customWidth="1"/>
    <col min="15663" max="15663" width="16.85546875" style="44" customWidth="1"/>
    <col min="15664" max="15664" width="19" style="44" customWidth="1"/>
    <col min="15665" max="15665" width="18.7109375" style="44" customWidth="1"/>
    <col min="15666" max="15666" width="16.85546875" style="44" customWidth="1"/>
    <col min="15667" max="15668" width="18.7109375" style="44" customWidth="1"/>
    <col min="15669" max="15669" width="16.85546875" style="44" customWidth="1"/>
    <col min="15670" max="15670" width="17.42578125" style="44" customWidth="1"/>
    <col min="15671" max="15671" width="18.7109375" style="44" customWidth="1"/>
    <col min="15672" max="15672" width="16.85546875" style="44" customWidth="1"/>
    <col min="15673" max="15674" width="18.7109375" style="44" customWidth="1"/>
    <col min="15675" max="15675" width="16.85546875" style="44" customWidth="1"/>
    <col min="15676" max="15676" width="17.42578125" style="44" customWidth="1"/>
    <col min="15677" max="15677" width="18.7109375" style="44" customWidth="1"/>
    <col min="15678" max="15678" width="23.42578125" style="44" customWidth="1"/>
    <col min="15679" max="15680" width="18.7109375" style="44" customWidth="1"/>
    <col min="15681" max="15681" width="16.85546875" style="44" customWidth="1"/>
    <col min="15682" max="15683" width="18.7109375" style="44" customWidth="1"/>
    <col min="15684" max="15684" width="23.42578125" style="44" customWidth="1"/>
    <col min="15685" max="15686" width="18.7109375" style="44" customWidth="1"/>
    <col min="15687" max="15687" width="16.85546875" style="44" customWidth="1"/>
    <col min="15688" max="15688" width="17.42578125" style="44" customWidth="1"/>
    <col min="15689" max="15689" width="18.7109375" style="44" customWidth="1"/>
    <col min="15690" max="15690" width="23" style="44" customWidth="1"/>
    <col min="15691" max="15691" width="19" style="44" customWidth="1"/>
    <col min="15692" max="15692" width="18.7109375" style="44" customWidth="1"/>
    <col min="15693" max="15693" width="16.85546875" style="44" customWidth="1"/>
    <col min="15694" max="15694" width="17.42578125" style="44" customWidth="1"/>
    <col min="15695" max="15695" width="18.7109375" style="44" customWidth="1"/>
    <col min="15696" max="15696" width="20" style="44" customWidth="1"/>
    <col min="15697" max="15698" width="17.42578125" style="44" customWidth="1"/>
    <col min="15699" max="15700" width="16.85546875" style="44" customWidth="1"/>
    <col min="15701" max="15701" width="17.42578125" style="44" customWidth="1"/>
    <col min="15702" max="15702" width="16.85546875" style="44" customWidth="1"/>
    <col min="15703" max="15704" width="17.42578125" style="44" customWidth="1"/>
    <col min="15705" max="15885" width="11.42578125" style="44"/>
    <col min="15886" max="15886" width="64.140625" style="44" customWidth="1"/>
    <col min="15887" max="15887" width="9.7109375" style="44" customWidth="1"/>
    <col min="15888" max="15888" width="15.42578125" style="44" customWidth="1"/>
    <col min="15889" max="15891" width="25.42578125" style="44" customWidth="1"/>
    <col min="15892" max="15894" width="21.85546875" style="44" customWidth="1"/>
    <col min="15895" max="15897" width="21.28515625" style="44" customWidth="1"/>
    <col min="15898" max="15898" width="16.85546875" style="44" customWidth="1"/>
    <col min="15899" max="15899" width="17.42578125" style="44" customWidth="1"/>
    <col min="15900" max="15900" width="18.7109375" style="44" customWidth="1"/>
    <col min="15901" max="15903" width="21.140625" style="44" customWidth="1"/>
    <col min="15904" max="15904" width="16.85546875" style="44" customWidth="1"/>
    <col min="15905" max="15906" width="18.7109375" style="44" customWidth="1"/>
    <col min="15907" max="15907" width="16.85546875" style="44" customWidth="1"/>
    <col min="15908" max="15908" width="17.42578125" style="44" customWidth="1"/>
    <col min="15909" max="15909" width="18.7109375" style="44" customWidth="1"/>
    <col min="15910" max="15910" width="16.85546875" style="44" customWidth="1"/>
    <col min="15911" max="15911" width="17.42578125" style="44" customWidth="1"/>
    <col min="15912" max="15912" width="18.7109375" style="44" customWidth="1"/>
    <col min="15913" max="15913" width="16.85546875" style="44" customWidth="1"/>
    <col min="15914" max="15914" width="17.42578125" style="44" customWidth="1"/>
    <col min="15915" max="15915" width="18.7109375" style="44" customWidth="1"/>
    <col min="15916" max="15916" width="16.85546875" style="44" customWidth="1"/>
    <col min="15917" max="15918" width="18.7109375" style="44" customWidth="1"/>
    <col min="15919" max="15919" width="16.85546875" style="44" customWidth="1"/>
    <col min="15920" max="15920" width="19" style="44" customWidth="1"/>
    <col min="15921" max="15921" width="18.7109375" style="44" customWidth="1"/>
    <col min="15922" max="15922" width="16.85546875" style="44" customWidth="1"/>
    <col min="15923" max="15924" width="18.7109375" style="44" customWidth="1"/>
    <col min="15925" max="15925" width="16.85546875" style="44" customWidth="1"/>
    <col min="15926" max="15926" width="17.42578125" style="44" customWidth="1"/>
    <col min="15927" max="15927" width="18.7109375" style="44" customWidth="1"/>
    <col min="15928" max="15928" width="16.85546875" style="44" customWidth="1"/>
    <col min="15929" max="15930" width="18.7109375" style="44" customWidth="1"/>
    <col min="15931" max="15931" width="16.85546875" style="44" customWidth="1"/>
    <col min="15932" max="15932" width="17.42578125" style="44" customWidth="1"/>
    <col min="15933" max="15933" width="18.7109375" style="44" customWidth="1"/>
    <col min="15934" max="15934" width="23.42578125" style="44" customWidth="1"/>
    <col min="15935" max="15936" width="18.7109375" style="44" customWidth="1"/>
    <col min="15937" max="15937" width="16.85546875" style="44" customWidth="1"/>
    <col min="15938" max="15939" width="18.7109375" style="44" customWidth="1"/>
    <col min="15940" max="15940" width="23.42578125" style="44" customWidth="1"/>
    <col min="15941" max="15942" width="18.7109375" style="44" customWidth="1"/>
    <col min="15943" max="15943" width="16.85546875" style="44" customWidth="1"/>
    <col min="15944" max="15944" width="17.42578125" style="44" customWidth="1"/>
    <col min="15945" max="15945" width="18.7109375" style="44" customWidth="1"/>
    <col min="15946" max="15946" width="23" style="44" customWidth="1"/>
    <col min="15947" max="15947" width="19" style="44" customWidth="1"/>
    <col min="15948" max="15948" width="18.7109375" style="44" customWidth="1"/>
    <col min="15949" max="15949" width="16.85546875" style="44" customWidth="1"/>
    <col min="15950" max="15950" width="17.42578125" style="44" customWidth="1"/>
    <col min="15951" max="15951" width="18.7109375" style="44" customWidth="1"/>
    <col min="15952" max="15952" width="20" style="44" customWidth="1"/>
    <col min="15953" max="15954" width="17.42578125" style="44" customWidth="1"/>
    <col min="15955" max="15956" width="16.85546875" style="44" customWidth="1"/>
    <col min="15957" max="15957" width="17.42578125" style="44" customWidth="1"/>
    <col min="15958" max="15958" width="16.85546875" style="44" customWidth="1"/>
    <col min="15959" max="15960" width="17.42578125" style="44" customWidth="1"/>
    <col min="15961" max="16239" width="11.42578125" style="44"/>
    <col min="16240" max="16384" width="11.42578125" style="44" customWidth="1"/>
  </cols>
  <sheetData>
    <row r="1" spans="1:75" s="5" customFormat="1">
      <c r="A1" s="153" t="s">
        <v>0</v>
      </c>
      <c r="B1" s="153"/>
      <c r="C1" s="153"/>
      <c r="D1" s="153"/>
      <c r="E1" s="153"/>
      <c r="F1" s="153"/>
      <c r="G1" s="153"/>
      <c r="H1" s="153"/>
      <c r="I1" s="153"/>
      <c r="J1" s="153"/>
      <c r="K1" s="153"/>
      <c r="L1" s="153"/>
      <c r="M1" s="153"/>
      <c r="N1" s="153"/>
      <c r="O1" s="153"/>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c r="AR1" s="70"/>
      <c r="AS1" s="70"/>
      <c r="AT1" s="70"/>
      <c r="AU1" s="70"/>
      <c r="AV1" s="70"/>
      <c r="AW1" s="70"/>
      <c r="AX1" s="70"/>
      <c r="AY1" s="70"/>
    </row>
    <row r="2" spans="1:75" s="5" customFormat="1">
      <c r="A2" s="153" t="s">
        <v>1</v>
      </c>
      <c r="B2" s="153"/>
      <c r="C2" s="153"/>
      <c r="D2" s="153"/>
      <c r="E2" s="153"/>
      <c r="F2" s="153"/>
      <c r="G2" s="153"/>
      <c r="H2" s="153"/>
      <c r="I2" s="153"/>
      <c r="J2" s="153"/>
      <c r="K2" s="153"/>
      <c r="L2" s="153"/>
      <c r="M2" s="153"/>
      <c r="N2" s="153"/>
      <c r="O2" s="153"/>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row>
    <row r="3" spans="1:75" s="5" customFormat="1">
      <c r="A3" s="153" t="s">
        <v>576</v>
      </c>
      <c r="B3" s="153"/>
      <c r="C3" s="153"/>
      <c r="D3" s="153"/>
      <c r="E3" s="153"/>
      <c r="F3" s="153"/>
      <c r="G3" s="153"/>
      <c r="H3" s="153"/>
      <c r="I3" s="153"/>
      <c r="J3" s="153"/>
      <c r="K3" s="153"/>
      <c r="L3" s="153"/>
      <c r="M3" s="153"/>
      <c r="N3" s="153"/>
      <c r="O3" s="153"/>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70"/>
      <c r="AU3" s="70"/>
      <c r="AV3" s="70"/>
      <c r="AW3" s="70"/>
      <c r="AX3" s="70"/>
      <c r="AY3" s="70"/>
    </row>
    <row r="4" spans="1:75" s="5" customFormat="1" ht="15.75" customHeight="1">
      <c r="A4" s="153" t="s">
        <v>3</v>
      </c>
      <c r="B4" s="153"/>
      <c r="C4" s="153"/>
      <c r="D4" s="153"/>
      <c r="E4" s="153"/>
      <c r="F4" s="153"/>
      <c r="G4" s="153"/>
      <c r="H4" s="153"/>
      <c r="I4" s="153"/>
      <c r="J4" s="153"/>
      <c r="K4" s="153"/>
      <c r="L4" s="153"/>
      <c r="M4" s="153"/>
      <c r="N4" s="153"/>
      <c r="O4" s="153"/>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0"/>
      <c r="AY4" s="70"/>
    </row>
    <row r="5" spans="1:75">
      <c r="B5" s="69"/>
    </row>
    <row r="6" spans="1:75" ht="60.75" customHeight="1">
      <c r="A6" s="42" t="s">
        <v>187</v>
      </c>
      <c r="B6" s="42" t="s">
        <v>188</v>
      </c>
      <c r="C6" s="47" t="s">
        <v>5</v>
      </c>
      <c r="D6" s="42" t="s">
        <v>6</v>
      </c>
      <c r="E6" s="14" t="s">
        <v>577</v>
      </c>
      <c r="F6" s="14" t="s">
        <v>577</v>
      </c>
      <c r="G6" s="3" t="s">
        <v>578</v>
      </c>
      <c r="H6" s="3" t="s">
        <v>578</v>
      </c>
      <c r="I6" s="14" t="s">
        <v>579</v>
      </c>
      <c r="J6" s="14" t="s">
        <v>579</v>
      </c>
      <c r="K6" s="3" t="s">
        <v>580</v>
      </c>
      <c r="L6" s="3" t="s">
        <v>580</v>
      </c>
      <c r="M6" s="14" t="s">
        <v>581</v>
      </c>
      <c r="N6" s="14" t="s">
        <v>581</v>
      </c>
      <c r="O6" s="3" t="s">
        <v>582</v>
      </c>
      <c r="P6" s="3" t="s">
        <v>582</v>
      </c>
      <c r="Q6" s="14" t="s">
        <v>583</v>
      </c>
      <c r="R6" s="14" t="s">
        <v>583</v>
      </c>
      <c r="S6" s="3" t="s">
        <v>584</v>
      </c>
      <c r="T6" s="3" t="s">
        <v>584</v>
      </c>
      <c r="U6" s="14" t="s">
        <v>585</v>
      </c>
      <c r="V6" s="14" t="s">
        <v>585</v>
      </c>
      <c r="W6" s="3" t="s">
        <v>586</v>
      </c>
      <c r="X6" s="3" t="s">
        <v>586</v>
      </c>
      <c r="Y6" s="14" t="s">
        <v>587</v>
      </c>
      <c r="Z6" s="14" t="s">
        <v>587</v>
      </c>
      <c r="AA6" s="3" t="s">
        <v>588</v>
      </c>
      <c r="AB6" s="3" t="s">
        <v>588</v>
      </c>
      <c r="AC6" s="14" t="s">
        <v>589</v>
      </c>
      <c r="AD6" s="14" t="s">
        <v>589</v>
      </c>
      <c r="AE6" s="3" t="s">
        <v>590</v>
      </c>
      <c r="AF6" s="3" t="s">
        <v>590</v>
      </c>
      <c r="AG6" s="14" t="s">
        <v>591</v>
      </c>
      <c r="AH6" s="14" t="s">
        <v>591</v>
      </c>
      <c r="AI6" s="3" t="s">
        <v>592</v>
      </c>
      <c r="AJ6" s="3" t="s">
        <v>592</v>
      </c>
      <c r="AK6" s="14" t="s">
        <v>593</v>
      </c>
      <c r="AL6" s="14" t="s">
        <v>593</v>
      </c>
      <c r="AM6" s="3" t="s">
        <v>594</v>
      </c>
      <c r="AN6" s="3" t="s">
        <v>594</v>
      </c>
      <c r="AO6" s="14" t="s">
        <v>595</v>
      </c>
      <c r="AP6" s="14" t="s">
        <v>595</v>
      </c>
      <c r="AQ6" s="3" t="s">
        <v>596</v>
      </c>
      <c r="AR6" s="3" t="s">
        <v>596</v>
      </c>
      <c r="AS6" s="14" t="s">
        <v>597</v>
      </c>
      <c r="AT6" s="14" t="s">
        <v>597</v>
      </c>
      <c r="AU6" s="3" t="s">
        <v>598</v>
      </c>
      <c r="AV6" s="3" t="s">
        <v>598</v>
      </c>
      <c r="AW6" s="14" t="s">
        <v>599</v>
      </c>
      <c r="AX6" s="14" t="s">
        <v>599</v>
      </c>
      <c r="AY6" s="3" t="s">
        <v>600</v>
      </c>
      <c r="AZ6" s="3" t="s">
        <v>600</v>
      </c>
    </row>
    <row r="7" spans="1:75" s="74" customFormat="1" ht="99.75" customHeight="1">
      <c r="A7" s="72"/>
      <c r="B7" s="73" t="s">
        <v>12</v>
      </c>
      <c r="C7" s="41"/>
      <c r="D7" s="42"/>
      <c r="E7" s="14" t="s">
        <v>13</v>
      </c>
      <c r="F7" s="4" t="s">
        <v>14</v>
      </c>
      <c r="G7" s="3" t="s">
        <v>13</v>
      </c>
      <c r="H7" s="4" t="s">
        <v>14</v>
      </c>
      <c r="I7" s="14" t="s">
        <v>13</v>
      </c>
      <c r="J7" s="4" t="s">
        <v>14</v>
      </c>
      <c r="K7" s="3" t="s">
        <v>13</v>
      </c>
      <c r="L7" s="4" t="s">
        <v>14</v>
      </c>
      <c r="M7" s="14" t="s">
        <v>13</v>
      </c>
      <c r="N7" s="4" t="s">
        <v>14</v>
      </c>
      <c r="O7" s="3" t="s">
        <v>13</v>
      </c>
      <c r="P7" s="4" t="s">
        <v>14</v>
      </c>
      <c r="Q7" s="14" t="s">
        <v>13</v>
      </c>
      <c r="R7" s="4" t="s">
        <v>14</v>
      </c>
      <c r="S7" s="3" t="s">
        <v>13</v>
      </c>
      <c r="T7" s="4" t="s">
        <v>14</v>
      </c>
      <c r="U7" s="14" t="s">
        <v>13</v>
      </c>
      <c r="V7" s="4" t="s">
        <v>14</v>
      </c>
      <c r="W7" s="3" t="s">
        <v>13</v>
      </c>
      <c r="X7" s="4" t="s">
        <v>14</v>
      </c>
      <c r="Y7" s="14" t="s">
        <v>13</v>
      </c>
      <c r="Z7" s="4" t="s">
        <v>14</v>
      </c>
      <c r="AA7" s="3" t="s">
        <v>13</v>
      </c>
      <c r="AB7" s="4" t="s">
        <v>14</v>
      </c>
      <c r="AC7" s="14" t="s">
        <v>13</v>
      </c>
      <c r="AD7" s="4" t="s">
        <v>14</v>
      </c>
      <c r="AE7" s="3" t="s">
        <v>13</v>
      </c>
      <c r="AF7" s="4" t="s">
        <v>14</v>
      </c>
      <c r="AG7" s="14" t="s">
        <v>13</v>
      </c>
      <c r="AH7" s="4" t="s">
        <v>14</v>
      </c>
      <c r="AI7" s="3" t="s">
        <v>13</v>
      </c>
      <c r="AJ7" s="4" t="s">
        <v>14</v>
      </c>
      <c r="AK7" s="14" t="s">
        <v>13</v>
      </c>
      <c r="AL7" s="4" t="s">
        <v>14</v>
      </c>
      <c r="AM7" s="3" t="s">
        <v>13</v>
      </c>
      <c r="AN7" s="4" t="s">
        <v>14</v>
      </c>
      <c r="AO7" s="14" t="s">
        <v>13</v>
      </c>
      <c r="AP7" s="4" t="s">
        <v>14</v>
      </c>
      <c r="AQ7" s="3" t="s">
        <v>13</v>
      </c>
      <c r="AR7" s="4" t="s">
        <v>14</v>
      </c>
      <c r="AS7" s="14" t="s">
        <v>13</v>
      </c>
      <c r="AT7" s="4" t="s">
        <v>14</v>
      </c>
      <c r="AU7" s="3" t="s">
        <v>13</v>
      </c>
      <c r="AV7" s="4" t="s">
        <v>14</v>
      </c>
      <c r="AW7" s="14" t="s">
        <v>13</v>
      </c>
      <c r="AX7" s="4" t="s">
        <v>14</v>
      </c>
      <c r="AY7" s="3" t="s">
        <v>13</v>
      </c>
      <c r="AZ7" s="4" t="s">
        <v>14</v>
      </c>
    </row>
    <row r="8" spans="1:75" s="54" customFormat="1" ht="51">
      <c r="A8" s="75">
        <v>1</v>
      </c>
      <c r="B8" s="76" t="s">
        <v>601</v>
      </c>
      <c r="C8" s="52">
        <v>1</v>
      </c>
      <c r="D8" s="52" t="s">
        <v>16</v>
      </c>
      <c r="E8" s="137">
        <v>33819365</v>
      </c>
      <c r="F8" s="137"/>
      <c r="G8" s="137">
        <v>35422959.950000003</v>
      </c>
      <c r="H8" s="137"/>
      <c r="I8" s="137">
        <v>35821581.619999997</v>
      </c>
      <c r="J8" s="137"/>
      <c r="K8" s="137">
        <v>38756599.009999998</v>
      </c>
      <c r="L8" s="137"/>
      <c r="M8" s="137">
        <v>44381268.729999997</v>
      </c>
      <c r="N8" s="137"/>
      <c r="O8" s="137">
        <v>72624312.209999993</v>
      </c>
      <c r="P8" s="137"/>
      <c r="Q8" s="137">
        <v>50211137.420000002</v>
      </c>
      <c r="R8" s="137"/>
      <c r="S8" s="137">
        <v>38769094.240000002</v>
      </c>
      <c r="T8" s="137"/>
      <c r="U8" s="137">
        <v>38960310.969999999</v>
      </c>
      <c r="V8" s="137"/>
      <c r="W8" s="137">
        <v>70353299.579999998</v>
      </c>
      <c r="X8" s="137"/>
      <c r="Y8" s="137">
        <v>36183167.439999998</v>
      </c>
      <c r="Z8" s="137"/>
      <c r="AA8" s="137">
        <v>74043348.239999995</v>
      </c>
      <c r="AB8" s="137"/>
      <c r="AC8" s="137">
        <v>0</v>
      </c>
      <c r="AD8" s="137"/>
      <c r="AE8" s="137">
        <v>75738979.790000007</v>
      </c>
      <c r="AF8" s="137"/>
      <c r="AG8" s="137">
        <v>48970412.710000001</v>
      </c>
      <c r="AH8" s="137"/>
      <c r="AI8" s="137">
        <v>75367253.799999997</v>
      </c>
      <c r="AJ8" s="137"/>
      <c r="AK8" s="137">
        <v>75738979.790000007</v>
      </c>
      <c r="AL8" s="137"/>
      <c r="AM8" s="137">
        <v>74994608.829999998</v>
      </c>
      <c r="AN8" s="137"/>
      <c r="AO8" s="137">
        <v>47770750.32</v>
      </c>
      <c r="AP8" s="137"/>
      <c r="AQ8" s="137">
        <v>40299635.130000003</v>
      </c>
      <c r="AR8" s="137"/>
      <c r="AS8" s="137">
        <v>37994293.270000003</v>
      </c>
      <c r="AT8" s="137"/>
      <c r="AU8" s="135" t="s">
        <v>211</v>
      </c>
      <c r="AV8" s="135" t="s">
        <v>211</v>
      </c>
      <c r="AW8" s="135" t="s">
        <v>211</v>
      </c>
      <c r="AX8" s="135" t="s">
        <v>211</v>
      </c>
      <c r="AY8" s="135" t="s">
        <v>211</v>
      </c>
      <c r="AZ8" s="135" t="s">
        <v>211</v>
      </c>
      <c r="BA8" s="53"/>
      <c r="BB8" s="53"/>
      <c r="BC8" s="53"/>
      <c r="BD8" s="53"/>
      <c r="BE8" s="53"/>
      <c r="BF8" s="53"/>
      <c r="BG8" s="53"/>
      <c r="BH8" s="53"/>
      <c r="BI8" s="53"/>
      <c r="BJ8" s="53"/>
      <c r="BK8" s="53"/>
      <c r="BL8" s="53"/>
      <c r="BM8" s="53"/>
      <c r="BN8" s="53"/>
      <c r="BO8" s="53"/>
      <c r="BP8" s="53"/>
      <c r="BQ8" s="53"/>
      <c r="BR8" s="53"/>
      <c r="BS8" s="53"/>
      <c r="BT8" s="53"/>
      <c r="BU8" s="77"/>
      <c r="BV8" s="77"/>
      <c r="BW8" s="77"/>
    </row>
    <row r="9" spans="1:75" s="54" customFormat="1" ht="25.5">
      <c r="A9" s="75">
        <v>2</v>
      </c>
      <c r="B9" s="76" t="s">
        <v>205</v>
      </c>
      <c r="C9" s="52">
        <v>1</v>
      </c>
      <c r="D9" s="52" t="s">
        <v>16</v>
      </c>
      <c r="E9" s="137">
        <v>11683918.380000001</v>
      </c>
      <c r="F9" s="137"/>
      <c r="G9" s="137">
        <v>12032907.859999999</v>
      </c>
      <c r="H9" s="137"/>
      <c r="I9" s="137">
        <v>9706962.8499999996</v>
      </c>
      <c r="J9" s="137"/>
      <c r="K9" s="137">
        <v>18602429.359999999</v>
      </c>
      <c r="L9" s="137"/>
      <c r="M9" s="137">
        <v>18262973.219999999</v>
      </c>
      <c r="N9" s="137"/>
      <c r="O9" s="137">
        <v>28696831.32</v>
      </c>
      <c r="P9" s="137"/>
      <c r="Q9" s="137">
        <v>19384034.98</v>
      </c>
      <c r="R9" s="137"/>
      <c r="S9" s="137">
        <v>19305144</v>
      </c>
      <c r="T9" s="137"/>
      <c r="U9" s="137">
        <v>18232636</v>
      </c>
      <c r="V9" s="137"/>
      <c r="W9" s="137">
        <v>27466579.829999998</v>
      </c>
      <c r="X9" s="137"/>
      <c r="Y9" s="137">
        <v>20462668.73</v>
      </c>
      <c r="Z9" s="137"/>
      <c r="AA9" s="137">
        <v>27346792.91</v>
      </c>
      <c r="AB9" s="137"/>
      <c r="AC9" s="137">
        <v>23422435.75</v>
      </c>
      <c r="AD9" s="137"/>
      <c r="AE9" s="137">
        <v>26812700</v>
      </c>
      <c r="AF9" s="137"/>
      <c r="AG9" s="137">
        <v>20783562.620000001</v>
      </c>
      <c r="AH9" s="137"/>
      <c r="AI9" s="137">
        <v>26812700</v>
      </c>
      <c r="AJ9" s="137"/>
      <c r="AK9" s="137">
        <v>27368428.239999998</v>
      </c>
      <c r="AL9" s="137"/>
      <c r="AM9" s="137">
        <v>27230028.739999998</v>
      </c>
      <c r="AN9" s="137"/>
      <c r="AO9" s="137">
        <v>17515794.07</v>
      </c>
      <c r="AP9" s="137"/>
      <c r="AQ9" s="137">
        <v>18646646.899999999</v>
      </c>
      <c r="AR9" s="137"/>
      <c r="AS9" s="137">
        <v>19903812.170000002</v>
      </c>
      <c r="AT9" s="137"/>
      <c r="AU9" s="135" t="s">
        <v>211</v>
      </c>
      <c r="AV9" s="135" t="s">
        <v>211</v>
      </c>
      <c r="AW9" s="135" t="s">
        <v>211</v>
      </c>
      <c r="AX9" s="135" t="s">
        <v>211</v>
      </c>
      <c r="AY9" s="135" t="s">
        <v>211</v>
      </c>
      <c r="AZ9" s="135" t="s">
        <v>211</v>
      </c>
      <c r="BA9" s="53"/>
      <c r="BB9" s="53"/>
      <c r="BC9" s="53"/>
      <c r="BD9" s="53"/>
      <c r="BE9" s="53"/>
      <c r="BF9" s="53"/>
      <c r="BG9" s="53"/>
      <c r="BH9" s="53"/>
      <c r="BI9" s="53"/>
      <c r="BJ9" s="53"/>
      <c r="BK9" s="53"/>
      <c r="BL9" s="53"/>
      <c r="BM9" s="53"/>
      <c r="BN9" s="53"/>
      <c r="BO9" s="53"/>
      <c r="BP9" s="53"/>
      <c r="BQ9" s="53"/>
      <c r="BR9" s="53"/>
      <c r="BS9" s="53"/>
      <c r="BT9" s="53"/>
      <c r="BU9" s="77"/>
      <c r="BV9" s="77"/>
      <c r="BW9" s="77"/>
    </row>
    <row r="10" spans="1:75" s="54" customFormat="1">
      <c r="A10" s="75">
        <v>3</v>
      </c>
      <c r="B10" s="76" t="s">
        <v>206</v>
      </c>
      <c r="C10" s="52">
        <v>1</v>
      </c>
      <c r="D10" s="52" t="s">
        <v>16</v>
      </c>
      <c r="E10" s="137">
        <v>4363151</v>
      </c>
      <c r="F10" s="137"/>
      <c r="G10" s="137">
        <v>4143961.1</v>
      </c>
      <c r="H10" s="137"/>
      <c r="I10" s="137">
        <v>4354368.1900000004</v>
      </c>
      <c r="J10" s="137"/>
      <c r="K10" s="137">
        <v>10385007.720000001</v>
      </c>
      <c r="L10" s="137"/>
      <c r="M10" s="137">
        <v>10842935.16</v>
      </c>
      <c r="N10" s="137"/>
      <c r="O10" s="137">
        <v>17975157.100000001</v>
      </c>
      <c r="P10" s="137"/>
      <c r="Q10" s="137">
        <v>12092388.140000001</v>
      </c>
      <c r="R10" s="137"/>
      <c r="S10" s="137">
        <v>10824923.609999999</v>
      </c>
      <c r="T10" s="137"/>
      <c r="U10" s="137">
        <v>10824923.609999999</v>
      </c>
      <c r="V10" s="137"/>
      <c r="W10" s="137">
        <v>17381944.66</v>
      </c>
      <c r="X10" s="137"/>
      <c r="Y10" s="137">
        <v>11329089.75</v>
      </c>
      <c r="Z10" s="137"/>
      <c r="AA10" s="137">
        <v>17942166.030000001</v>
      </c>
      <c r="AB10" s="137"/>
      <c r="AC10" s="137">
        <v>14537357.359999999</v>
      </c>
      <c r="AD10" s="137"/>
      <c r="AE10" s="137">
        <v>17319877.77</v>
      </c>
      <c r="AF10" s="137"/>
      <c r="AG10" s="137">
        <v>11213853.77</v>
      </c>
      <c r="AH10" s="137"/>
      <c r="AI10" s="137">
        <v>17319877.77</v>
      </c>
      <c r="AJ10" s="137"/>
      <c r="AK10" s="137">
        <v>17676086.16</v>
      </c>
      <c r="AL10" s="137"/>
      <c r="AM10" s="137">
        <v>16504632.050000001</v>
      </c>
      <c r="AN10" s="137"/>
      <c r="AO10" s="137">
        <v>9942798.4700000007</v>
      </c>
      <c r="AP10" s="137"/>
      <c r="AQ10" s="137">
        <v>10596384.67</v>
      </c>
      <c r="AR10" s="137"/>
      <c r="AS10" s="137">
        <v>10936521.99</v>
      </c>
      <c r="AT10" s="137"/>
      <c r="AU10" s="135" t="s">
        <v>211</v>
      </c>
      <c r="AV10" s="135" t="s">
        <v>211</v>
      </c>
      <c r="AW10" s="135" t="s">
        <v>211</v>
      </c>
      <c r="AX10" s="135" t="s">
        <v>211</v>
      </c>
      <c r="AY10" s="135" t="s">
        <v>211</v>
      </c>
      <c r="AZ10" s="135" t="s">
        <v>211</v>
      </c>
      <c r="BA10" s="53"/>
      <c r="BB10" s="53"/>
      <c r="BC10" s="53"/>
      <c r="BD10" s="53"/>
      <c r="BE10" s="53"/>
      <c r="BF10" s="53"/>
      <c r="BG10" s="53"/>
      <c r="BH10" s="53"/>
      <c r="BI10" s="53"/>
      <c r="BJ10" s="53"/>
      <c r="BK10" s="53"/>
      <c r="BL10" s="53"/>
      <c r="BM10" s="53"/>
      <c r="BN10" s="53"/>
      <c r="BO10" s="53"/>
      <c r="BP10" s="53"/>
      <c r="BQ10" s="53"/>
      <c r="BR10" s="53"/>
      <c r="BS10" s="53"/>
      <c r="BT10" s="53"/>
      <c r="BU10" s="77"/>
      <c r="BV10" s="77"/>
      <c r="BW10" s="77"/>
    </row>
    <row r="11" spans="1:75" s="54" customFormat="1">
      <c r="A11" s="75">
        <v>4</v>
      </c>
      <c r="B11" s="76" t="s">
        <v>207</v>
      </c>
      <c r="C11" s="52">
        <v>1</v>
      </c>
      <c r="D11" s="52" t="s">
        <v>16</v>
      </c>
      <c r="E11" s="137">
        <v>750838.1</v>
      </c>
      <c r="F11" s="137"/>
      <c r="G11" s="137">
        <v>784432.18</v>
      </c>
      <c r="H11" s="137"/>
      <c r="I11" s="137">
        <v>773783.28</v>
      </c>
      <c r="J11" s="137"/>
      <c r="K11" s="137">
        <v>822835.01</v>
      </c>
      <c r="L11" s="137"/>
      <c r="M11" s="137">
        <v>983099.19</v>
      </c>
      <c r="N11" s="137"/>
      <c r="O11" s="137">
        <v>1516966.27</v>
      </c>
      <c r="P11" s="137"/>
      <c r="Q11" s="137">
        <v>1020235.12</v>
      </c>
      <c r="R11" s="137"/>
      <c r="S11" s="137">
        <v>934503.66</v>
      </c>
      <c r="T11" s="137"/>
      <c r="U11" s="137">
        <v>802528.57</v>
      </c>
      <c r="V11" s="137"/>
      <c r="W11" s="137">
        <v>1469529.69</v>
      </c>
      <c r="X11" s="137"/>
      <c r="Y11" s="137">
        <v>976279.23</v>
      </c>
      <c r="Z11" s="137"/>
      <c r="AA11" s="137">
        <v>1550555.38</v>
      </c>
      <c r="AB11" s="137"/>
      <c r="AC11" s="137">
        <v>0</v>
      </c>
      <c r="AD11" s="137"/>
      <c r="AE11" s="137">
        <v>1543166.34</v>
      </c>
      <c r="AF11" s="137"/>
      <c r="AG11" s="137">
        <v>1399358.14</v>
      </c>
      <c r="AH11" s="137"/>
      <c r="AI11" s="137">
        <v>1543166.34</v>
      </c>
      <c r="AJ11" s="137"/>
      <c r="AK11" s="137">
        <v>1566459.97</v>
      </c>
      <c r="AL11" s="137"/>
      <c r="AM11" s="137">
        <v>1566459.97</v>
      </c>
      <c r="AN11" s="137"/>
      <c r="AO11" s="137">
        <v>1026609.65</v>
      </c>
      <c r="AP11" s="137"/>
      <c r="AQ11" s="137">
        <v>1090244.02</v>
      </c>
      <c r="AR11" s="137"/>
      <c r="AS11" s="137">
        <v>1139170.47</v>
      </c>
      <c r="AT11" s="137"/>
      <c r="AU11" s="135" t="s">
        <v>211</v>
      </c>
      <c r="AV11" s="135" t="s">
        <v>211</v>
      </c>
      <c r="AW11" s="135" t="s">
        <v>211</v>
      </c>
      <c r="AX11" s="135" t="s">
        <v>211</v>
      </c>
      <c r="AY11" s="135" t="s">
        <v>211</v>
      </c>
      <c r="AZ11" s="135" t="s">
        <v>211</v>
      </c>
      <c r="BA11" s="53"/>
      <c r="BB11" s="53"/>
      <c r="BC11" s="53"/>
      <c r="BD11" s="53"/>
      <c r="BE11" s="53"/>
      <c r="BF11" s="53"/>
      <c r="BG11" s="53"/>
      <c r="BH11" s="53"/>
      <c r="BI11" s="53"/>
      <c r="BJ11" s="53"/>
      <c r="BK11" s="53"/>
      <c r="BL11" s="53"/>
      <c r="BM11" s="53"/>
      <c r="BN11" s="53"/>
      <c r="BO11" s="53"/>
      <c r="BP11" s="53"/>
      <c r="BQ11" s="53"/>
      <c r="BR11" s="53"/>
      <c r="BS11" s="53"/>
      <c r="BT11" s="53"/>
      <c r="BU11" s="77"/>
      <c r="BV11" s="77"/>
      <c r="BW11" s="77"/>
    </row>
    <row r="12" spans="1:75" s="54" customFormat="1" ht="15.75" customHeight="1">
      <c r="A12" s="75">
        <v>5</v>
      </c>
      <c r="B12" s="76" t="s">
        <v>208</v>
      </c>
      <c r="C12" s="52">
        <v>1</v>
      </c>
      <c r="D12" s="52" t="s">
        <v>16</v>
      </c>
      <c r="E12" s="137">
        <v>2610355.9700000002</v>
      </c>
      <c r="F12" s="137"/>
      <c r="G12" s="137">
        <v>2717078.7</v>
      </c>
      <c r="H12" s="137"/>
      <c r="I12" s="137">
        <v>2667432.4900000002</v>
      </c>
      <c r="J12" s="137"/>
      <c r="K12" s="137">
        <v>2885154.29</v>
      </c>
      <c r="L12" s="137"/>
      <c r="M12" s="137">
        <v>2926922.47</v>
      </c>
      <c r="N12" s="137"/>
      <c r="O12" s="137">
        <v>4517014.4000000004</v>
      </c>
      <c r="P12" s="137"/>
      <c r="Q12" s="137">
        <v>3039325.86</v>
      </c>
      <c r="R12" s="137"/>
      <c r="S12" s="137">
        <v>2894529.25</v>
      </c>
      <c r="T12" s="137"/>
      <c r="U12" s="137">
        <v>2782980.53</v>
      </c>
      <c r="V12" s="137"/>
      <c r="W12" s="137">
        <v>4375764.2300000004</v>
      </c>
      <c r="X12" s="137"/>
      <c r="Y12" s="137">
        <v>2902323.11</v>
      </c>
      <c r="Z12" s="137"/>
      <c r="AA12" s="137">
        <v>4649861.88</v>
      </c>
      <c r="AB12" s="137"/>
      <c r="AC12" s="137">
        <v>0</v>
      </c>
      <c r="AD12" s="137"/>
      <c r="AE12" s="137">
        <v>4594568.92</v>
      </c>
      <c r="AF12" s="137"/>
      <c r="AG12" s="137">
        <v>3402273.73</v>
      </c>
      <c r="AH12" s="137"/>
      <c r="AI12" s="137">
        <v>4594568.92</v>
      </c>
      <c r="AJ12" s="137"/>
      <c r="AK12" s="137">
        <v>4617570.58</v>
      </c>
      <c r="AL12" s="137"/>
      <c r="AM12" s="137">
        <v>4686234.91</v>
      </c>
      <c r="AN12" s="137"/>
      <c r="AO12" s="137">
        <v>2937767.65</v>
      </c>
      <c r="AP12" s="137"/>
      <c r="AQ12" s="137">
        <v>3065349.54</v>
      </c>
      <c r="AR12" s="137"/>
      <c r="AS12" s="137">
        <v>3204561.19</v>
      </c>
      <c r="AT12" s="137"/>
      <c r="AU12" s="135" t="s">
        <v>211</v>
      </c>
      <c r="AV12" s="135" t="s">
        <v>211</v>
      </c>
      <c r="AW12" s="135" t="s">
        <v>211</v>
      </c>
      <c r="AX12" s="135" t="s">
        <v>211</v>
      </c>
      <c r="AY12" s="135" t="s">
        <v>211</v>
      </c>
      <c r="AZ12" s="135" t="s">
        <v>211</v>
      </c>
      <c r="BA12" s="53"/>
      <c r="BB12" s="53"/>
      <c r="BC12" s="53"/>
      <c r="BD12" s="53"/>
      <c r="BE12" s="53"/>
      <c r="BF12" s="53"/>
      <c r="BG12" s="53"/>
      <c r="BH12" s="53"/>
      <c r="BI12" s="53"/>
      <c r="BJ12" s="53"/>
      <c r="BK12" s="53"/>
      <c r="BL12" s="53"/>
      <c r="BM12" s="53"/>
      <c r="BN12" s="53"/>
      <c r="BO12" s="53"/>
      <c r="BP12" s="53"/>
      <c r="BQ12" s="53"/>
      <c r="BR12" s="53"/>
      <c r="BS12" s="53"/>
      <c r="BT12" s="53"/>
      <c r="BU12" s="77"/>
      <c r="BV12" s="77"/>
      <c r="BW12" s="77"/>
    </row>
    <row r="13" spans="1:75" s="54" customFormat="1" ht="15.75" customHeight="1">
      <c r="A13" s="75">
        <v>6</v>
      </c>
      <c r="B13" s="76" t="s">
        <v>21</v>
      </c>
      <c r="C13" s="52">
        <v>1</v>
      </c>
      <c r="D13" s="52" t="s">
        <v>16</v>
      </c>
      <c r="E13" s="137">
        <v>1048443.78</v>
      </c>
      <c r="F13" s="137"/>
      <c r="G13" s="137">
        <v>1069931.8799999999</v>
      </c>
      <c r="H13" s="137"/>
      <c r="I13" s="137">
        <v>1060406.1499999999</v>
      </c>
      <c r="J13" s="137"/>
      <c r="K13" s="137">
        <v>1131130.47</v>
      </c>
      <c r="L13" s="137"/>
      <c r="M13" s="137">
        <v>1201572.81</v>
      </c>
      <c r="N13" s="137"/>
      <c r="O13" s="137">
        <v>1836107.6</v>
      </c>
      <c r="P13" s="137"/>
      <c r="Q13" s="137">
        <v>1247602.42</v>
      </c>
      <c r="R13" s="137"/>
      <c r="S13" s="137">
        <v>1188383.3899999999</v>
      </c>
      <c r="T13" s="137"/>
      <c r="U13" s="137">
        <v>1108417.2</v>
      </c>
      <c r="V13" s="137"/>
      <c r="W13" s="137">
        <v>1778691.24</v>
      </c>
      <c r="X13" s="137"/>
      <c r="Y13" s="137">
        <v>1160041.25</v>
      </c>
      <c r="Z13" s="137"/>
      <c r="AA13" s="137">
        <v>1873399.17</v>
      </c>
      <c r="AB13" s="137"/>
      <c r="AC13" s="137">
        <v>0</v>
      </c>
      <c r="AD13" s="137"/>
      <c r="AE13" s="137">
        <v>1830429.29</v>
      </c>
      <c r="AF13" s="137"/>
      <c r="AG13" s="137">
        <v>1370361.43</v>
      </c>
      <c r="AH13" s="137"/>
      <c r="AI13" s="137">
        <v>1886755.66</v>
      </c>
      <c r="AJ13" s="137"/>
      <c r="AK13" s="137">
        <v>1886755.66</v>
      </c>
      <c r="AL13" s="137"/>
      <c r="AM13" s="137">
        <v>1849299.9</v>
      </c>
      <c r="AN13" s="137"/>
      <c r="AO13" s="137">
        <v>1194724.23</v>
      </c>
      <c r="AP13" s="137"/>
      <c r="AQ13" s="137">
        <v>1238095.17</v>
      </c>
      <c r="AR13" s="137"/>
      <c r="AS13" s="137">
        <v>1266900.6499999999</v>
      </c>
      <c r="AT13" s="137"/>
      <c r="AU13" s="135" t="s">
        <v>211</v>
      </c>
      <c r="AV13" s="135" t="s">
        <v>211</v>
      </c>
      <c r="AW13" s="135" t="s">
        <v>211</v>
      </c>
      <c r="AX13" s="135" t="s">
        <v>211</v>
      </c>
      <c r="AY13" s="135" t="s">
        <v>211</v>
      </c>
      <c r="AZ13" s="135" t="s">
        <v>211</v>
      </c>
      <c r="BA13" s="53"/>
      <c r="BB13" s="53"/>
      <c r="BC13" s="53"/>
      <c r="BD13" s="53"/>
      <c r="BE13" s="53"/>
      <c r="BF13" s="53"/>
      <c r="BG13" s="53"/>
      <c r="BH13" s="53"/>
      <c r="BI13" s="53"/>
      <c r="BJ13" s="53"/>
      <c r="BK13" s="53"/>
      <c r="BL13" s="53"/>
      <c r="BM13" s="53"/>
      <c r="BN13" s="53"/>
      <c r="BO13" s="53"/>
      <c r="BP13" s="53"/>
      <c r="BQ13" s="53"/>
      <c r="BR13" s="53"/>
      <c r="BS13" s="53"/>
      <c r="BT13" s="53"/>
      <c r="BU13" s="77"/>
      <c r="BV13" s="77"/>
      <c r="BW13" s="77"/>
    </row>
    <row r="14" spans="1:75" s="54" customFormat="1" ht="15.75" customHeight="1">
      <c r="A14" s="75">
        <v>7</v>
      </c>
      <c r="B14" s="76" t="s">
        <v>209</v>
      </c>
      <c r="C14" s="52">
        <v>1</v>
      </c>
      <c r="D14" s="52" t="s">
        <v>16</v>
      </c>
      <c r="E14" s="137">
        <v>9553989.9499999993</v>
      </c>
      <c r="F14" s="137"/>
      <c r="G14" s="137">
        <v>9127944.6300000008</v>
      </c>
      <c r="H14" s="137"/>
      <c r="I14" s="137">
        <v>9281104.1600000001</v>
      </c>
      <c r="J14" s="137"/>
      <c r="K14" s="137">
        <v>9695598.4800000004</v>
      </c>
      <c r="L14" s="137"/>
      <c r="M14" s="137">
        <v>10084830.689999999</v>
      </c>
      <c r="N14" s="137"/>
      <c r="O14" s="137">
        <v>14882965.689999999</v>
      </c>
      <c r="P14" s="137"/>
      <c r="Q14" s="137">
        <v>10470564.210000001</v>
      </c>
      <c r="R14" s="137"/>
      <c r="S14" s="137">
        <v>9971242.8300000001</v>
      </c>
      <c r="T14" s="137"/>
      <c r="U14" s="137">
        <v>9686217.6699999999</v>
      </c>
      <c r="V14" s="137"/>
      <c r="W14" s="137">
        <v>15461636.869999999</v>
      </c>
      <c r="X14" s="137"/>
      <c r="Y14" s="137">
        <v>10119225.380000001</v>
      </c>
      <c r="Z14" s="137"/>
      <c r="AA14" s="137">
        <v>15969385.029999999</v>
      </c>
      <c r="AB14" s="137"/>
      <c r="AC14" s="137">
        <v>0</v>
      </c>
      <c r="AD14" s="137"/>
      <c r="AE14" s="137">
        <v>15993691.640000001</v>
      </c>
      <c r="AF14" s="137"/>
      <c r="AG14" s="137">
        <v>11685431.039999999</v>
      </c>
      <c r="AH14" s="137"/>
      <c r="AI14" s="137">
        <v>15831728.470000001</v>
      </c>
      <c r="AJ14" s="137"/>
      <c r="AK14" s="137">
        <v>16315186.279999999</v>
      </c>
      <c r="AL14" s="137"/>
      <c r="AM14" s="137">
        <v>15750435.67</v>
      </c>
      <c r="AN14" s="137"/>
      <c r="AO14" s="137">
        <v>10124955.68</v>
      </c>
      <c r="AP14" s="137"/>
      <c r="AQ14" s="137">
        <v>10685925.050000001</v>
      </c>
      <c r="AR14" s="137"/>
      <c r="AS14" s="137">
        <v>11149069.15</v>
      </c>
      <c r="AT14" s="137"/>
      <c r="AU14" s="135" t="s">
        <v>211</v>
      </c>
      <c r="AV14" s="135" t="s">
        <v>211</v>
      </c>
      <c r="AW14" s="135" t="s">
        <v>211</v>
      </c>
      <c r="AX14" s="135" t="s">
        <v>211</v>
      </c>
      <c r="AY14" s="135" t="s">
        <v>211</v>
      </c>
      <c r="AZ14" s="135" t="s">
        <v>211</v>
      </c>
      <c r="BA14" s="53"/>
      <c r="BB14" s="53"/>
      <c r="BC14" s="53"/>
      <c r="BD14" s="53"/>
      <c r="BE14" s="53"/>
      <c r="BF14" s="53"/>
      <c r="BG14" s="53"/>
      <c r="BH14" s="53"/>
      <c r="BI14" s="53"/>
      <c r="BJ14" s="53"/>
      <c r="BK14" s="53"/>
      <c r="BL14" s="53"/>
      <c r="BM14" s="53"/>
      <c r="BN14" s="53"/>
      <c r="BO14" s="53"/>
      <c r="BP14" s="53"/>
      <c r="BQ14" s="53"/>
      <c r="BR14" s="53"/>
      <c r="BS14" s="53"/>
      <c r="BT14" s="53"/>
      <c r="BU14" s="77"/>
      <c r="BV14" s="77"/>
      <c r="BW14" s="77"/>
    </row>
    <row r="15" spans="1:75" s="54" customFormat="1" ht="15.75" customHeight="1">
      <c r="A15" s="75">
        <v>8</v>
      </c>
      <c r="B15" s="76" t="s">
        <v>210</v>
      </c>
      <c r="C15" s="52">
        <v>1</v>
      </c>
      <c r="D15" s="52" t="s">
        <v>16</v>
      </c>
      <c r="E15" s="137">
        <v>5746588.1299999999</v>
      </c>
      <c r="F15" s="137"/>
      <c r="G15" s="137">
        <v>5604254.79</v>
      </c>
      <c r="H15" s="137"/>
      <c r="I15" s="137">
        <v>5583668.1900000004</v>
      </c>
      <c r="J15" s="137"/>
      <c r="K15" s="137">
        <v>6004434.6200000001</v>
      </c>
      <c r="L15" s="137"/>
      <c r="M15" s="137">
        <v>6157766.6299999999</v>
      </c>
      <c r="N15" s="137"/>
      <c r="O15" s="137">
        <v>9503577.0199999996</v>
      </c>
      <c r="P15" s="137"/>
      <c r="Q15" s="137">
        <v>6392949.7599999998</v>
      </c>
      <c r="R15" s="137"/>
      <c r="S15" s="137">
        <v>6088964</v>
      </c>
      <c r="T15" s="137"/>
      <c r="U15" s="137">
        <v>5825525.9500000002</v>
      </c>
      <c r="V15" s="137"/>
      <c r="W15" s="137">
        <v>9206393.5700000003</v>
      </c>
      <c r="X15" s="137"/>
      <c r="Y15" s="137">
        <v>5994592.04</v>
      </c>
      <c r="Z15" s="137"/>
      <c r="AA15" s="137">
        <v>9586706.3100000005</v>
      </c>
      <c r="AB15" s="137"/>
      <c r="AC15" s="137">
        <v>0</v>
      </c>
      <c r="AD15" s="137"/>
      <c r="AE15" s="137">
        <v>9619234.9100000001</v>
      </c>
      <c r="AF15" s="137"/>
      <c r="AG15" s="137">
        <v>7014459.0599999996</v>
      </c>
      <c r="AH15" s="137"/>
      <c r="AI15" s="137">
        <v>9667391.4000000004</v>
      </c>
      <c r="AJ15" s="137"/>
      <c r="AK15" s="137">
        <v>9522558.1600000001</v>
      </c>
      <c r="AL15" s="137"/>
      <c r="AM15" s="137">
        <v>9667391.4000000004</v>
      </c>
      <c r="AN15" s="137"/>
      <c r="AO15" s="137">
        <v>5966111.96</v>
      </c>
      <c r="AP15" s="137"/>
      <c r="AQ15" s="137">
        <v>6435629.75</v>
      </c>
      <c r="AR15" s="137"/>
      <c r="AS15" s="137">
        <v>6560925.8899999997</v>
      </c>
      <c r="AT15" s="137"/>
      <c r="AU15" s="135" t="s">
        <v>211</v>
      </c>
      <c r="AV15" s="135" t="s">
        <v>211</v>
      </c>
      <c r="AW15" s="135" t="s">
        <v>211</v>
      </c>
      <c r="AX15" s="135" t="s">
        <v>211</v>
      </c>
      <c r="AY15" s="135" t="s">
        <v>211</v>
      </c>
      <c r="AZ15" s="135" t="s">
        <v>211</v>
      </c>
      <c r="BA15" s="53"/>
      <c r="BB15" s="53"/>
      <c r="BC15" s="53"/>
      <c r="BD15" s="53"/>
      <c r="BE15" s="53"/>
      <c r="BF15" s="53"/>
      <c r="BG15" s="53"/>
      <c r="BH15" s="53"/>
      <c r="BI15" s="53"/>
      <c r="BJ15" s="53"/>
      <c r="BK15" s="53"/>
      <c r="BL15" s="53"/>
      <c r="BM15" s="53"/>
      <c r="BN15" s="53"/>
      <c r="BO15" s="53"/>
      <c r="BP15" s="53"/>
      <c r="BQ15" s="53"/>
      <c r="BR15" s="53"/>
      <c r="BS15" s="53"/>
      <c r="BT15" s="53"/>
      <c r="BU15" s="77"/>
      <c r="BV15" s="77"/>
      <c r="BW15" s="77"/>
    </row>
    <row r="16" spans="1:75" s="54" customFormat="1" ht="15.75" customHeight="1">
      <c r="A16" s="75">
        <v>9</v>
      </c>
      <c r="B16" s="76" t="s">
        <v>212</v>
      </c>
      <c r="C16" s="52">
        <v>1</v>
      </c>
      <c r="D16" s="52" t="s">
        <v>16</v>
      </c>
      <c r="E16" s="137">
        <v>3989675.22</v>
      </c>
      <c r="F16" s="137"/>
      <c r="G16" s="137">
        <v>4060311.89</v>
      </c>
      <c r="H16" s="137"/>
      <c r="I16" s="137">
        <v>4147994.89</v>
      </c>
      <c r="J16" s="137"/>
      <c r="K16" s="137">
        <v>4261291.5999999996</v>
      </c>
      <c r="L16" s="137"/>
      <c r="M16" s="137">
        <v>4461079.6500000004</v>
      </c>
      <c r="N16" s="137"/>
      <c r="O16" s="137">
        <v>6885584.5800000001</v>
      </c>
      <c r="P16" s="137"/>
      <c r="Q16" s="137">
        <v>4637224.2</v>
      </c>
      <c r="R16" s="137"/>
      <c r="S16" s="137">
        <v>4412304.16</v>
      </c>
      <c r="T16" s="137"/>
      <c r="U16" s="137">
        <v>4327498.41</v>
      </c>
      <c r="V16" s="137"/>
      <c r="W16" s="137">
        <v>6670267.5700000003</v>
      </c>
      <c r="X16" s="137"/>
      <c r="Y16" s="137">
        <v>4420706.72</v>
      </c>
      <c r="Z16" s="137"/>
      <c r="AA16" s="137">
        <v>7111334.0199999996</v>
      </c>
      <c r="AB16" s="137"/>
      <c r="AC16" s="137">
        <v>0</v>
      </c>
      <c r="AD16" s="137"/>
      <c r="AE16" s="137">
        <v>7145126.1600000001</v>
      </c>
      <c r="AF16" s="137"/>
      <c r="AG16" s="137">
        <v>5203356.57</v>
      </c>
      <c r="AH16" s="137"/>
      <c r="AI16" s="137">
        <v>7003281.5499999998</v>
      </c>
      <c r="AJ16" s="137"/>
      <c r="AK16" s="137">
        <v>7145126.1600000001</v>
      </c>
      <c r="AL16" s="137"/>
      <c r="AM16" s="137">
        <v>7003281.5499999998</v>
      </c>
      <c r="AN16" s="137"/>
      <c r="AO16" s="137">
        <v>4410309.07</v>
      </c>
      <c r="AP16" s="137"/>
      <c r="AQ16" s="137">
        <v>4714239.66</v>
      </c>
      <c r="AR16" s="137"/>
      <c r="AS16" s="137">
        <v>4853667.6900000004</v>
      </c>
      <c r="AT16" s="137"/>
      <c r="AU16" s="135" t="s">
        <v>211</v>
      </c>
      <c r="AV16" s="135" t="s">
        <v>211</v>
      </c>
      <c r="AW16" s="135" t="s">
        <v>211</v>
      </c>
      <c r="AX16" s="135" t="s">
        <v>211</v>
      </c>
      <c r="AY16" s="135" t="s">
        <v>211</v>
      </c>
      <c r="AZ16" s="135" t="s">
        <v>211</v>
      </c>
      <c r="BA16" s="53"/>
      <c r="BB16" s="53"/>
      <c r="BC16" s="53"/>
      <c r="BD16" s="53"/>
      <c r="BE16" s="53"/>
      <c r="BF16" s="53"/>
      <c r="BG16" s="53"/>
      <c r="BH16" s="53"/>
      <c r="BI16" s="53"/>
      <c r="BJ16" s="53"/>
      <c r="BK16" s="53"/>
      <c r="BL16" s="53"/>
      <c r="BM16" s="53"/>
      <c r="BN16" s="53"/>
      <c r="BO16" s="53"/>
      <c r="BP16" s="53"/>
      <c r="BQ16" s="53"/>
      <c r="BR16" s="53"/>
      <c r="BS16" s="53"/>
      <c r="BT16" s="53"/>
      <c r="BU16" s="77"/>
      <c r="BV16" s="77"/>
      <c r="BW16" s="77"/>
    </row>
    <row r="17" spans="1:75" s="54" customFormat="1" ht="15.75" customHeight="1">
      <c r="A17" s="75">
        <v>10</v>
      </c>
      <c r="B17" s="76" t="s">
        <v>213</v>
      </c>
      <c r="C17" s="52">
        <v>1</v>
      </c>
      <c r="D17" s="52" t="s">
        <v>16</v>
      </c>
      <c r="E17" s="137">
        <v>5065928.24</v>
      </c>
      <c r="F17" s="137"/>
      <c r="G17" s="137">
        <v>5082573.21</v>
      </c>
      <c r="H17" s="137"/>
      <c r="I17" s="137">
        <v>5219924.29</v>
      </c>
      <c r="J17" s="137"/>
      <c r="K17" s="137">
        <v>5411910.71</v>
      </c>
      <c r="L17" s="137"/>
      <c r="M17" s="137">
        <v>5556434.8200000003</v>
      </c>
      <c r="N17" s="137"/>
      <c r="O17" s="137">
        <v>8754033.9199999999</v>
      </c>
      <c r="P17" s="137"/>
      <c r="Q17" s="137">
        <v>5768859.75</v>
      </c>
      <c r="R17" s="137"/>
      <c r="S17" s="137">
        <v>5494235.4900000002</v>
      </c>
      <c r="T17" s="137"/>
      <c r="U17" s="137">
        <v>5447225.7000000002</v>
      </c>
      <c r="V17" s="137"/>
      <c r="W17" s="137">
        <v>8480289.1999999993</v>
      </c>
      <c r="X17" s="137"/>
      <c r="Y17" s="137">
        <v>5633969.6399999997</v>
      </c>
      <c r="Z17" s="137"/>
      <c r="AA17" s="137">
        <v>9030089.1799999997</v>
      </c>
      <c r="AB17" s="137"/>
      <c r="AC17" s="137">
        <v>0</v>
      </c>
      <c r="AD17" s="137"/>
      <c r="AE17" s="137">
        <v>8994395.8900000006</v>
      </c>
      <c r="AF17" s="137"/>
      <c r="AG17" s="137">
        <v>6606628.1500000004</v>
      </c>
      <c r="AH17" s="137"/>
      <c r="AI17" s="137">
        <v>8723861.8599999994</v>
      </c>
      <c r="AJ17" s="137"/>
      <c r="AK17" s="137">
        <v>8904675.3000000007</v>
      </c>
      <c r="AL17" s="137"/>
      <c r="AM17" s="137">
        <v>8769239.6799999997</v>
      </c>
      <c r="AN17" s="137"/>
      <c r="AO17" s="137">
        <v>5665381.3300000001</v>
      </c>
      <c r="AP17" s="137"/>
      <c r="AQ17" s="137">
        <v>5910354.04</v>
      </c>
      <c r="AR17" s="137"/>
      <c r="AS17" s="137">
        <v>6207090.0499999998</v>
      </c>
      <c r="AT17" s="137"/>
      <c r="AU17" s="135" t="s">
        <v>211</v>
      </c>
      <c r="AV17" s="135" t="s">
        <v>211</v>
      </c>
      <c r="AW17" s="135" t="s">
        <v>211</v>
      </c>
      <c r="AX17" s="135" t="s">
        <v>211</v>
      </c>
      <c r="AY17" s="135" t="s">
        <v>211</v>
      </c>
      <c r="AZ17" s="135" t="s">
        <v>211</v>
      </c>
      <c r="BA17" s="53"/>
      <c r="BB17" s="53"/>
      <c r="BC17" s="53"/>
      <c r="BD17" s="53"/>
      <c r="BE17" s="53"/>
      <c r="BF17" s="53"/>
      <c r="BG17" s="53"/>
      <c r="BH17" s="53"/>
      <c r="BI17" s="53"/>
      <c r="BJ17" s="53"/>
      <c r="BK17" s="53"/>
      <c r="BL17" s="53"/>
      <c r="BM17" s="53"/>
      <c r="BN17" s="53"/>
      <c r="BO17" s="53"/>
      <c r="BP17" s="53"/>
      <c r="BQ17" s="53"/>
      <c r="BR17" s="53"/>
      <c r="BS17" s="53"/>
      <c r="BT17" s="53"/>
      <c r="BU17" s="77"/>
      <c r="BV17" s="77"/>
      <c r="BW17" s="77"/>
    </row>
    <row r="18" spans="1:75" s="54" customFormat="1" ht="15.75" customHeight="1">
      <c r="A18" s="75">
        <v>11</v>
      </c>
      <c r="B18" s="76" t="s">
        <v>24</v>
      </c>
      <c r="C18" s="52">
        <v>1</v>
      </c>
      <c r="D18" s="52" t="s">
        <v>16</v>
      </c>
      <c r="E18" s="137">
        <v>3908465.83</v>
      </c>
      <c r="F18" s="137"/>
      <c r="G18" s="137">
        <v>3778180.15</v>
      </c>
      <c r="H18" s="137"/>
      <c r="I18" s="137">
        <v>3988927.7</v>
      </c>
      <c r="J18" s="137"/>
      <c r="K18" s="137">
        <v>3964786.35</v>
      </c>
      <c r="L18" s="137"/>
      <c r="M18" s="137">
        <v>4332221.95</v>
      </c>
      <c r="N18" s="137"/>
      <c r="O18" s="137">
        <v>6308316.9500000002</v>
      </c>
      <c r="P18" s="137"/>
      <c r="Q18" s="137">
        <v>4589905.07</v>
      </c>
      <c r="R18" s="137"/>
      <c r="S18" s="137">
        <v>4284844.51</v>
      </c>
      <c r="T18" s="137"/>
      <c r="U18" s="137">
        <v>4161512.75</v>
      </c>
      <c r="V18" s="137"/>
      <c r="W18" s="137">
        <v>6169999.6299999999</v>
      </c>
      <c r="X18" s="137"/>
      <c r="Y18" s="137">
        <v>4295867.3600000003</v>
      </c>
      <c r="Z18" s="137"/>
      <c r="AA18" s="137">
        <v>6954152.6299999999</v>
      </c>
      <c r="AB18" s="137"/>
      <c r="AC18" s="137">
        <v>5603438.04</v>
      </c>
      <c r="AD18" s="137"/>
      <c r="AE18" s="137">
        <v>6871103.4000000004</v>
      </c>
      <c r="AF18" s="137"/>
      <c r="AG18" s="137">
        <v>5088379.2</v>
      </c>
      <c r="AH18" s="137"/>
      <c r="AI18" s="137">
        <v>6800989.3399999999</v>
      </c>
      <c r="AJ18" s="137"/>
      <c r="AK18" s="137">
        <v>6478028.8300000001</v>
      </c>
      <c r="AL18" s="137"/>
      <c r="AM18" s="137">
        <v>6524655.9500000002</v>
      </c>
      <c r="AN18" s="137"/>
      <c r="AO18" s="137">
        <v>4121639.52</v>
      </c>
      <c r="AP18" s="137"/>
      <c r="AQ18" s="137">
        <v>4488930.8899999997</v>
      </c>
      <c r="AR18" s="137"/>
      <c r="AS18" s="137">
        <v>4812030.21</v>
      </c>
      <c r="AT18" s="137"/>
      <c r="AU18" s="135" t="s">
        <v>211</v>
      </c>
      <c r="AV18" s="135" t="s">
        <v>211</v>
      </c>
      <c r="AW18" s="135" t="s">
        <v>211</v>
      </c>
      <c r="AX18" s="135" t="s">
        <v>211</v>
      </c>
      <c r="AY18" s="135" t="s">
        <v>211</v>
      </c>
      <c r="AZ18" s="135" t="s">
        <v>211</v>
      </c>
      <c r="BA18" s="53"/>
      <c r="BB18" s="53"/>
      <c r="BC18" s="53"/>
      <c r="BD18" s="53"/>
      <c r="BE18" s="53"/>
      <c r="BF18" s="53"/>
      <c r="BG18" s="53"/>
      <c r="BH18" s="53"/>
      <c r="BI18" s="53"/>
      <c r="BJ18" s="53"/>
      <c r="BK18" s="53"/>
      <c r="BL18" s="53"/>
      <c r="BM18" s="53"/>
      <c r="BN18" s="53"/>
      <c r="BO18" s="53"/>
      <c r="BP18" s="53"/>
      <c r="BQ18" s="53"/>
      <c r="BR18" s="53"/>
      <c r="BS18" s="53"/>
      <c r="BT18" s="53"/>
      <c r="BU18" s="77"/>
      <c r="BV18" s="77"/>
      <c r="BW18" s="77"/>
    </row>
    <row r="19" spans="1:75" s="54" customFormat="1" ht="15.75" customHeight="1">
      <c r="A19" s="75">
        <v>12</v>
      </c>
      <c r="B19" s="76" t="s">
        <v>214</v>
      </c>
      <c r="C19" s="52">
        <v>1</v>
      </c>
      <c r="D19" s="52" t="s">
        <v>16</v>
      </c>
      <c r="E19" s="137">
        <v>1885161.77</v>
      </c>
      <c r="F19" s="137"/>
      <c r="G19" s="137">
        <v>1912597.13</v>
      </c>
      <c r="H19" s="137"/>
      <c r="I19" s="137">
        <v>1895569.07</v>
      </c>
      <c r="J19" s="137"/>
      <c r="K19" s="137">
        <v>2007103.09</v>
      </c>
      <c r="L19" s="137"/>
      <c r="M19" s="137">
        <v>2111789.15</v>
      </c>
      <c r="N19" s="137"/>
      <c r="O19" s="137">
        <v>3071872.02</v>
      </c>
      <c r="P19" s="137"/>
      <c r="Q19" s="137">
        <v>2208380.7999999998</v>
      </c>
      <c r="R19" s="137"/>
      <c r="S19" s="137">
        <v>2087441.35</v>
      </c>
      <c r="T19" s="137"/>
      <c r="U19" s="137">
        <v>1977436.92</v>
      </c>
      <c r="V19" s="137"/>
      <c r="W19" s="137">
        <v>3204417.97</v>
      </c>
      <c r="X19" s="137"/>
      <c r="Y19" s="137">
        <v>2059788.35</v>
      </c>
      <c r="Z19" s="137"/>
      <c r="AA19" s="137">
        <v>3356474.29</v>
      </c>
      <c r="AB19" s="137"/>
      <c r="AC19" s="137">
        <v>2668614.6800000002</v>
      </c>
      <c r="AD19" s="137"/>
      <c r="AE19" s="137">
        <v>3264576.37</v>
      </c>
      <c r="AF19" s="137"/>
      <c r="AG19" s="137">
        <v>2456114.23</v>
      </c>
      <c r="AH19" s="137"/>
      <c r="AI19" s="137">
        <v>3314995.79</v>
      </c>
      <c r="AJ19" s="137"/>
      <c r="AK19" s="137">
        <v>3365034.64</v>
      </c>
      <c r="AL19" s="137"/>
      <c r="AM19" s="137">
        <v>3298232.17</v>
      </c>
      <c r="AN19" s="137"/>
      <c r="AO19" s="137">
        <v>2141147.56</v>
      </c>
      <c r="AP19" s="137"/>
      <c r="AQ19" s="137">
        <v>2145000.42</v>
      </c>
      <c r="AR19" s="137"/>
      <c r="AS19" s="137">
        <v>2263687.8199999998</v>
      </c>
      <c r="AT19" s="137"/>
      <c r="AU19" s="135" t="s">
        <v>211</v>
      </c>
      <c r="AV19" s="135" t="s">
        <v>211</v>
      </c>
      <c r="AW19" s="135" t="s">
        <v>211</v>
      </c>
      <c r="AX19" s="135" t="s">
        <v>211</v>
      </c>
      <c r="AY19" s="135" t="s">
        <v>211</v>
      </c>
      <c r="AZ19" s="135" t="s">
        <v>211</v>
      </c>
      <c r="BA19" s="53"/>
      <c r="BB19" s="53"/>
      <c r="BC19" s="53"/>
      <c r="BD19" s="53"/>
      <c r="BE19" s="53"/>
      <c r="BF19" s="53"/>
      <c r="BG19" s="53"/>
      <c r="BH19" s="53"/>
      <c r="BI19" s="53"/>
      <c r="BJ19" s="53"/>
      <c r="BK19" s="53"/>
      <c r="BL19" s="53"/>
      <c r="BM19" s="53"/>
      <c r="BN19" s="53"/>
      <c r="BO19" s="53"/>
      <c r="BP19" s="53"/>
      <c r="BQ19" s="53"/>
      <c r="BR19" s="53"/>
      <c r="BS19" s="53"/>
      <c r="BT19" s="53"/>
      <c r="BU19" s="77"/>
      <c r="BV19" s="77"/>
      <c r="BW19" s="77"/>
    </row>
    <row r="20" spans="1:75" s="54" customFormat="1">
      <c r="A20" s="75">
        <v>13</v>
      </c>
      <c r="B20" s="76" t="s">
        <v>215</v>
      </c>
      <c r="C20" s="52">
        <v>1</v>
      </c>
      <c r="D20" s="52" t="s">
        <v>16</v>
      </c>
      <c r="E20" s="137">
        <v>3937553.17</v>
      </c>
      <c r="F20" s="137"/>
      <c r="G20" s="137">
        <v>4096455.17</v>
      </c>
      <c r="H20" s="137"/>
      <c r="I20" s="137">
        <v>3916055.63</v>
      </c>
      <c r="J20" s="137"/>
      <c r="K20" s="137">
        <v>4299191.22</v>
      </c>
      <c r="L20" s="137"/>
      <c r="M20" s="137">
        <v>4478389.24</v>
      </c>
      <c r="N20" s="137"/>
      <c r="O20" s="137">
        <v>6460030.46</v>
      </c>
      <c r="P20" s="137"/>
      <c r="Q20" s="137">
        <v>4684303.12</v>
      </c>
      <c r="R20" s="137"/>
      <c r="S20" s="137">
        <v>4429421.01</v>
      </c>
      <c r="T20" s="137"/>
      <c r="U20" s="137">
        <v>4085490.96</v>
      </c>
      <c r="V20" s="137"/>
      <c r="W20" s="137">
        <v>6729655.6799999997</v>
      </c>
      <c r="X20" s="137"/>
      <c r="Y20" s="137">
        <v>4360480.0199999996</v>
      </c>
      <c r="Z20" s="137"/>
      <c r="AA20" s="137">
        <v>7018740.5899999999</v>
      </c>
      <c r="AB20" s="137"/>
      <c r="AC20" s="137">
        <v>0</v>
      </c>
      <c r="AD20" s="137"/>
      <c r="AE20" s="137">
        <v>6745620.6299999999</v>
      </c>
      <c r="AF20" s="137"/>
      <c r="AG20" s="137">
        <v>5135586.18</v>
      </c>
      <c r="AH20" s="137"/>
      <c r="AI20" s="137">
        <v>7030447.9699999997</v>
      </c>
      <c r="AJ20" s="137"/>
      <c r="AK20" s="137">
        <v>7065644.2999999998</v>
      </c>
      <c r="AL20" s="137"/>
      <c r="AM20" s="137">
        <v>7065644.2999999998</v>
      </c>
      <c r="AN20" s="137"/>
      <c r="AO20" s="137">
        <v>4495472.25</v>
      </c>
      <c r="AP20" s="137"/>
      <c r="AQ20" s="137">
        <v>4572962.74</v>
      </c>
      <c r="AR20" s="137"/>
      <c r="AS20" s="137">
        <v>4803555.2</v>
      </c>
      <c r="AT20" s="137"/>
      <c r="AU20" s="135" t="s">
        <v>211</v>
      </c>
      <c r="AV20" s="135" t="s">
        <v>211</v>
      </c>
      <c r="AW20" s="135" t="s">
        <v>211</v>
      </c>
      <c r="AX20" s="135" t="s">
        <v>211</v>
      </c>
      <c r="AY20" s="135" t="s">
        <v>211</v>
      </c>
      <c r="AZ20" s="135" t="s">
        <v>211</v>
      </c>
      <c r="BA20" s="53"/>
      <c r="BB20" s="53"/>
      <c r="BC20" s="53"/>
      <c r="BD20" s="53"/>
      <c r="BE20" s="53"/>
      <c r="BF20" s="53"/>
      <c r="BG20" s="53"/>
      <c r="BH20" s="53"/>
      <c r="BI20" s="53"/>
      <c r="BJ20" s="53"/>
      <c r="BK20" s="53"/>
      <c r="BL20" s="53"/>
      <c r="BM20" s="53"/>
      <c r="BN20" s="53"/>
      <c r="BO20" s="53"/>
      <c r="BP20" s="53"/>
      <c r="BQ20" s="53"/>
      <c r="BR20" s="53"/>
      <c r="BS20" s="53"/>
      <c r="BT20" s="53"/>
      <c r="BU20" s="77"/>
      <c r="BV20" s="77"/>
      <c r="BW20" s="77"/>
    </row>
    <row r="21" spans="1:75" s="54" customFormat="1">
      <c r="A21" s="75">
        <v>14</v>
      </c>
      <c r="B21" s="76" t="s">
        <v>216</v>
      </c>
      <c r="C21" s="52">
        <v>1</v>
      </c>
      <c r="D21" s="52" t="s">
        <v>16</v>
      </c>
      <c r="E21" s="137">
        <v>3339901.53</v>
      </c>
      <c r="F21" s="137"/>
      <c r="G21" s="137">
        <v>3208379.96</v>
      </c>
      <c r="H21" s="137"/>
      <c r="I21" s="135" t="s">
        <v>211</v>
      </c>
      <c r="J21" s="135" t="s">
        <v>211</v>
      </c>
      <c r="K21" s="135" t="s">
        <v>211</v>
      </c>
      <c r="L21" s="135" t="s">
        <v>211</v>
      </c>
      <c r="M21" s="135" t="s">
        <v>211</v>
      </c>
      <c r="N21" s="135" t="s">
        <v>211</v>
      </c>
      <c r="O21" s="135" t="s">
        <v>211</v>
      </c>
      <c r="P21" s="135" t="s">
        <v>211</v>
      </c>
      <c r="Q21" s="135" t="s">
        <v>211</v>
      </c>
      <c r="R21" s="135" t="s">
        <v>211</v>
      </c>
      <c r="S21" s="135" t="s">
        <v>211</v>
      </c>
      <c r="T21" s="135" t="s">
        <v>211</v>
      </c>
      <c r="U21" s="135" t="s">
        <v>211</v>
      </c>
      <c r="V21" s="135" t="s">
        <v>211</v>
      </c>
      <c r="W21" s="135" t="s">
        <v>211</v>
      </c>
      <c r="X21" s="135" t="s">
        <v>211</v>
      </c>
      <c r="Y21" s="135" t="s">
        <v>211</v>
      </c>
      <c r="Z21" s="135" t="s">
        <v>211</v>
      </c>
      <c r="AA21" s="135" t="s">
        <v>211</v>
      </c>
      <c r="AB21" s="135" t="s">
        <v>211</v>
      </c>
      <c r="AC21" s="135" t="s">
        <v>211</v>
      </c>
      <c r="AD21" s="135" t="s">
        <v>211</v>
      </c>
      <c r="AE21" s="135" t="s">
        <v>211</v>
      </c>
      <c r="AF21" s="135" t="s">
        <v>211</v>
      </c>
      <c r="AG21" s="135" t="s">
        <v>211</v>
      </c>
      <c r="AH21" s="135" t="s">
        <v>211</v>
      </c>
      <c r="AI21" s="135" t="s">
        <v>211</v>
      </c>
      <c r="AJ21" s="135" t="s">
        <v>211</v>
      </c>
      <c r="AK21" s="135" t="s">
        <v>211</v>
      </c>
      <c r="AL21" s="135" t="s">
        <v>211</v>
      </c>
      <c r="AM21" s="135" t="s">
        <v>211</v>
      </c>
      <c r="AN21" s="135" t="s">
        <v>211</v>
      </c>
      <c r="AO21" s="135" t="s">
        <v>211</v>
      </c>
      <c r="AP21" s="135" t="s">
        <v>211</v>
      </c>
      <c r="AQ21" s="135" t="s">
        <v>211</v>
      </c>
      <c r="AR21" s="135" t="s">
        <v>211</v>
      </c>
      <c r="AS21" s="135" t="s">
        <v>211</v>
      </c>
      <c r="AT21" s="135" t="s">
        <v>211</v>
      </c>
      <c r="AU21" s="135" t="s">
        <v>211</v>
      </c>
      <c r="AV21" s="135" t="s">
        <v>211</v>
      </c>
      <c r="AW21" s="135" t="s">
        <v>211</v>
      </c>
      <c r="AX21" s="135" t="s">
        <v>211</v>
      </c>
      <c r="AY21" s="135" t="s">
        <v>211</v>
      </c>
      <c r="AZ21" s="135" t="s">
        <v>211</v>
      </c>
      <c r="BA21" s="53"/>
      <c r="BB21" s="77"/>
      <c r="BC21" s="77"/>
      <c r="BD21" s="77"/>
      <c r="BE21" s="77"/>
      <c r="BF21" s="77"/>
      <c r="BG21" s="77"/>
      <c r="BH21" s="77"/>
      <c r="BI21" s="77"/>
      <c r="BJ21" s="77"/>
      <c r="BK21" s="77"/>
      <c r="BL21" s="77"/>
      <c r="BM21" s="77"/>
      <c r="BN21" s="77"/>
      <c r="BO21" s="77"/>
      <c r="BP21" s="77"/>
      <c r="BQ21" s="77"/>
      <c r="BR21" s="77"/>
      <c r="BS21" s="77"/>
      <c r="BT21" s="77"/>
      <c r="BU21" s="77"/>
      <c r="BV21" s="77"/>
      <c r="BW21" s="77"/>
    </row>
    <row r="22" spans="1:75" s="54" customFormat="1">
      <c r="A22" s="75">
        <v>15</v>
      </c>
      <c r="B22" s="76" t="s">
        <v>217</v>
      </c>
      <c r="C22" s="52">
        <v>1</v>
      </c>
      <c r="D22" s="52" t="s">
        <v>16</v>
      </c>
      <c r="E22" s="135" t="s">
        <v>211</v>
      </c>
      <c r="F22" s="135" t="s">
        <v>211</v>
      </c>
      <c r="G22" s="135" t="s">
        <v>211</v>
      </c>
      <c r="H22" s="135" t="s">
        <v>211</v>
      </c>
      <c r="I22" s="137">
        <v>3094340.05</v>
      </c>
      <c r="J22" s="137"/>
      <c r="K22" s="135" t="s">
        <v>211</v>
      </c>
      <c r="L22" s="135" t="s">
        <v>211</v>
      </c>
      <c r="M22" s="135" t="s">
        <v>211</v>
      </c>
      <c r="N22" s="135" t="s">
        <v>211</v>
      </c>
      <c r="O22" s="135" t="s">
        <v>211</v>
      </c>
      <c r="P22" s="135" t="s">
        <v>211</v>
      </c>
      <c r="Q22" s="135" t="s">
        <v>211</v>
      </c>
      <c r="R22" s="135" t="s">
        <v>211</v>
      </c>
      <c r="S22" s="135" t="s">
        <v>211</v>
      </c>
      <c r="T22" s="135" t="s">
        <v>211</v>
      </c>
      <c r="U22" s="135" t="s">
        <v>211</v>
      </c>
      <c r="V22" s="135" t="s">
        <v>211</v>
      </c>
      <c r="W22" s="135" t="s">
        <v>211</v>
      </c>
      <c r="X22" s="135" t="s">
        <v>211</v>
      </c>
      <c r="Y22" s="135" t="s">
        <v>211</v>
      </c>
      <c r="Z22" s="135" t="s">
        <v>211</v>
      </c>
      <c r="AA22" s="135" t="s">
        <v>211</v>
      </c>
      <c r="AB22" s="135" t="s">
        <v>211</v>
      </c>
      <c r="AC22" s="135" t="s">
        <v>211</v>
      </c>
      <c r="AD22" s="135" t="s">
        <v>211</v>
      </c>
      <c r="AE22" s="135" t="s">
        <v>211</v>
      </c>
      <c r="AF22" s="135" t="s">
        <v>211</v>
      </c>
      <c r="AG22" s="135" t="s">
        <v>211</v>
      </c>
      <c r="AH22" s="135" t="s">
        <v>211</v>
      </c>
      <c r="AI22" s="135" t="s">
        <v>211</v>
      </c>
      <c r="AJ22" s="135" t="s">
        <v>211</v>
      </c>
      <c r="AK22" s="135" t="s">
        <v>211</v>
      </c>
      <c r="AL22" s="135" t="s">
        <v>211</v>
      </c>
      <c r="AM22" s="135" t="s">
        <v>211</v>
      </c>
      <c r="AN22" s="135" t="s">
        <v>211</v>
      </c>
      <c r="AO22" s="135" t="s">
        <v>211</v>
      </c>
      <c r="AP22" s="135" t="s">
        <v>211</v>
      </c>
      <c r="AQ22" s="135" t="s">
        <v>211</v>
      </c>
      <c r="AR22" s="135" t="s">
        <v>211</v>
      </c>
      <c r="AS22" s="135" t="s">
        <v>211</v>
      </c>
      <c r="AT22" s="135" t="s">
        <v>211</v>
      </c>
      <c r="AU22" s="135" t="s">
        <v>211</v>
      </c>
      <c r="AV22" s="135" t="s">
        <v>211</v>
      </c>
      <c r="AW22" s="135" t="s">
        <v>211</v>
      </c>
      <c r="AX22" s="135" t="s">
        <v>211</v>
      </c>
      <c r="AY22" s="135" t="s">
        <v>211</v>
      </c>
      <c r="AZ22" s="135" t="s">
        <v>211</v>
      </c>
      <c r="BA22" s="77"/>
      <c r="BB22" s="53"/>
      <c r="BC22" s="77"/>
      <c r="BD22" s="77"/>
      <c r="BE22" s="77"/>
      <c r="BF22" s="77"/>
      <c r="BG22" s="77"/>
      <c r="BH22" s="77"/>
      <c r="BI22" s="77"/>
      <c r="BJ22" s="77"/>
      <c r="BK22" s="77"/>
      <c r="BL22" s="77"/>
      <c r="BM22" s="77"/>
      <c r="BN22" s="77"/>
      <c r="BO22" s="77"/>
      <c r="BP22" s="77"/>
      <c r="BQ22" s="77"/>
      <c r="BR22" s="77"/>
      <c r="BS22" s="77"/>
      <c r="BT22" s="77"/>
      <c r="BU22" s="77"/>
      <c r="BV22" s="77"/>
      <c r="BW22" s="77"/>
    </row>
    <row r="23" spans="1:75" s="54" customFormat="1">
      <c r="A23" s="75">
        <v>16</v>
      </c>
      <c r="B23" s="76" t="s">
        <v>218</v>
      </c>
      <c r="C23" s="52">
        <v>1</v>
      </c>
      <c r="D23" s="52" t="s">
        <v>16</v>
      </c>
      <c r="E23" s="137">
        <v>1548513.24</v>
      </c>
      <c r="F23" s="137"/>
      <c r="G23" s="137">
        <v>1479459.7</v>
      </c>
      <c r="H23" s="137"/>
      <c r="I23" s="137">
        <v>1534521.96</v>
      </c>
      <c r="J23" s="137"/>
      <c r="K23" s="137">
        <v>1563542.58</v>
      </c>
      <c r="L23" s="137"/>
      <c r="M23" s="137">
        <v>1645336.23</v>
      </c>
      <c r="N23" s="137"/>
      <c r="O23" s="137">
        <v>2460746.77</v>
      </c>
      <c r="P23" s="137"/>
      <c r="Q23" s="137">
        <v>1708430.55</v>
      </c>
      <c r="R23" s="137"/>
      <c r="S23" s="137">
        <v>1626319.84</v>
      </c>
      <c r="T23" s="137"/>
      <c r="U23" s="137">
        <v>1603574.96</v>
      </c>
      <c r="V23" s="137"/>
      <c r="W23" s="137">
        <v>2383797.5099999998</v>
      </c>
      <c r="X23" s="137"/>
      <c r="Y23" s="137">
        <v>1636796.84</v>
      </c>
      <c r="Z23" s="137"/>
      <c r="AA23" s="137">
        <v>2591121.83</v>
      </c>
      <c r="AB23" s="137"/>
      <c r="AC23" s="137">
        <v>0</v>
      </c>
      <c r="AD23" s="137"/>
      <c r="AE23" s="137">
        <v>2647230.02</v>
      </c>
      <c r="AF23" s="137"/>
      <c r="AG23" s="137">
        <v>1895302.21</v>
      </c>
      <c r="AH23" s="137"/>
      <c r="AI23" s="137">
        <v>2581942.7200000002</v>
      </c>
      <c r="AJ23" s="137"/>
      <c r="AK23" s="137">
        <v>2634237.44</v>
      </c>
      <c r="AL23" s="137"/>
      <c r="AM23" s="137">
        <v>2555596.08</v>
      </c>
      <c r="AN23" s="137"/>
      <c r="AO23" s="137">
        <v>1592056.41</v>
      </c>
      <c r="AP23" s="137"/>
      <c r="AQ23" s="137">
        <v>1740049.99</v>
      </c>
      <c r="AR23" s="137"/>
      <c r="AS23" s="137">
        <v>1799141.59</v>
      </c>
      <c r="AT23" s="137"/>
      <c r="AU23" s="135" t="s">
        <v>211</v>
      </c>
      <c r="AV23" s="135" t="s">
        <v>211</v>
      </c>
      <c r="AW23" s="135" t="s">
        <v>211</v>
      </c>
      <c r="AX23" s="135" t="s">
        <v>211</v>
      </c>
      <c r="AY23" s="135" t="s">
        <v>211</v>
      </c>
      <c r="AZ23" s="135" t="s">
        <v>211</v>
      </c>
      <c r="BA23" s="53"/>
      <c r="BB23" s="53"/>
      <c r="BC23" s="53"/>
      <c r="BD23" s="53"/>
      <c r="BE23" s="53"/>
      <c r="BF23" s="53"/>
      <c r="BG23" s="53"/>
      <c r="BH23" s="53"/>
      <c r="BI23" s="53"/>
      <c r="BJ23" s="53"/>
      <c r="BK23" s="53"/>
      <c r="BL23" s="53"/>
      <c r="BM23" s="53"/>
      <c r="BN23" s="53"/>
      <c r="BO23" s="53"/>
      <c r="BP23" s="53"/>
      <c r="BQ23" s="53"/>
      <c r="BR23" s="53"/>
      <c r="BS23" s="53"/>
      <c r="BT23" s="53"/>
      <c r="BU23" s="77"/>
      <c r="BV23" s="77"/>
      <c r="BW23" s="77"/>
    </row>
    <row r="24" spans="1:75" s="54" customFormat="1">
      <c r="A24" s="75">
        <v>17</v>
      </c>
      <c r="B24" s="76" t="s">
        <v>219</v>
      </c>
      <c r="C24" s="52">
        <v>1</v>
      </c>
      <c r="D24" s="52" t="s">
        <v>16</v>
      </c>
      <c r="E24" s="137">
        <v>1085809.18</v>
      </c>
      <c r="F24" s="137"/>
      <c r="G24" s="137">
        <v>1074271.53</v>
      </c>
      <c r="H24" s="137"/>
      <c r="I24" s="137">
        <v>1086521.8899999999</v>
      </c>
      <c r="J24" s="137"/>
      <c r="K24" s="137">
        <v>1129617.3799999999</v>
      </c>
      <c r="L24" s="137"/>
      <c r="M24" s="137">
        <v>1164529.58</v>
      </c>
      <c r="N24" s="137"/>
      <c r="O24" s="137">
        <v>1788011.23</v>
      </c>
      <c r="P24" s="137"/>
      <c r="Q24" s="137">
        <v>1210357.04</v>
      </c>
      <c r="R24" s="137"/>
      <c r="S24" s="137">
        <v>1151749.54</v>
      </c>
      <c r="T24" s="137"/>
      <c r="U24" s="137">
        <v>1135723.53</v>
      </c>
      <c r="V24" s="137"/>
      <c r="W24" s="137">
        <v>1732098.87</v>
      </c>
      <c r="X24" s="137"/>
      <c r="Y24" s="137">
        <v>1158112.6599999999</v>
      </c>
      <c r="Z24" s="137"/>
      <c r="AA24" s="137">
        <v>1829035.21</v>
      </c>
      <c r="AB24" s="137"/>
      <c r="AC24" s="137">
        <v>0</v>
      </c>
      <c r="AD24" s="137"/>
      <c r="AE24" s="137">
        <v>1875544.35</v>
      </c>
      <c r="AF24" s="137"/>
      <c r="AG24" s="137">
        <v>1337925.6399999999</v>
      </c>
      <c r="AH24" s="137"/>
      <c r="AI24" s="137">
        <v>1828593.95</v>
      </c>
      <c r="AJ24" s="137"/>
      <c r="AK24" s="137">
        <v>1884863.85</v>
      </c>
      <c r="AL24" s="137"/>
      <c r="AM24" s="137">
        <v>1856835.48</v>
      </c>
      <c r="AN24" s="137"/>
      <c r="AO24" s="137">
        <v>1157616.69</v>
      </c>
      <c r="AP24" s="137"/>
      <c r="AQ24" s="137">
        <v>1231915.55</v>
      </c>
      <c r="AR24" s="137"/>
      <c r="AS24" s="137">
        <v>1265913.71</v>
      </c>
      <c r="AT24" s="137"/>
      <c r="AU24" s="135" t="s">
        <v>211</v>
      </c>
      <c r="AV24" s="135" t="s">
        <v>211</v>
      </c>
      <c r="AW24" s="135" t="s">
        <v>211</v>
      </c>
      <c r="AX24" s="135" t="s">
        <v>211</v>
      </c>
      <c r="AY24" s="135" t="s">
        <v>211</v>
      </c>
      <c r="AZ24" s="135" t="s">
        <v>211</v>
      </c>
      <c r="BA24" s="53"/>
      <c r="BB24" s="53"/>
      <c r="BC24" s="53"/>
      <c r="BD24" s="53"/>
      <c r="BE24" s="53"/>
      <c r="BF24" s="53"/>
      <c r="BG24" s="53"/>
      <c r="BH24" s="53"/>
      <c r="BI24" s="53"/>
      <c r="BJ24" s="53"/>
      <c r="BK24" s="53"/>
      <c r="BL24" s="53"/>
      <c r="BM24" s="53"/>
      <c r="BN24" s="53"/>
      <c r="BO24" s="53"/>
      <c r="BP24" s="53"/>
      <c r="BQ24" s="53"/>
      <c r="BR24" s="53"/>
      <c r="BS24" s="53"/>
      <c r="BT24" s="53"/>
      <c r="BU24" s="77"/>
      <c r="BV24" s="77"/>
      <c r="BW24" s="77"/>
    </row>
    <row r="25" spans="1:75" s="54" customFormat="1">
      <c r="A25" s="75">
        <v>18</v>
      </c>
      <c r="B25" s="76" t="s">
        <v>220</v>
      </c>
      <c r="C25" s="52">
        <v>1</v>
      </c>
      <c r="D25" s="52" t="s">
        <v>16</v>
      </c>
      <c r="E25" s="137">
        <v>547170.68000000005</v>
      </c>
      <c r="F25" s="137"/>
      <c r="G25" s="137">
        <v>554761.03</v>
      </c>
      <c r="H25" s="137"/>
      <c r="I25" s="137">
        <v>549907.38</v>
      </c>
      <c r="J25" s="137"/>
      <c r="K25" s="137">
        <v>556197.41</v>
      </c>
      <c r="L25" s="137"/>
      <c r="M25" s="137">
        <v>544626.46</v>
      </c>
      <c r="N25" s="137"/>
      <c r="O25" s="137">
        <v>836884.92</v>
      </c>
      <c r="P25" s="137"/>
      <c r="Q25" s="137">
        <v>566018.74</v>
      </c>
      <c r="R25" s="137"/>
      <c r="S25" s="137">
        <v>539602.91</v>
      </c>
      <c r="T25" s="137"/>
      <c r="U25" s="137">
        <v>546826.1</v>
      </c>
      <c r="V25" s="137"/>
      <c r="W25" s="137">
        <v>810714.94</v>
      </c>
      <c r="X25" s="137"/>
      <c r="Y25" s="137">
        <v>562497.01</v>
      </c>
      <c r="Z25" s="137"/>
      <c r="AA25" s="137">
        <v>864817.09</v>
      </c>
      <c r="AB25" s="137"/>
      <c r="AC25" s="137">
        <v>723208.25</v>
      </c>
      <c r="AD25" s="137"/>
      <c r="AE25" s="137">
        <v>840945.63</v>
      </c>
      <c r="AF25" s="137"/>
      <c r="AG25" s="137">
        <v>664628.15</v>
      </c>
      <c r="AH25" s="137"/>
      <c r="AI25" s="137">
        <v>815067.79</v>
      </c>
      <c r="AJ25" s="137"/>
      <c r="AK25" s="137">
        <v>853735.99</v>
      </c>
      <c r="AL25" s="137"/>
      <c r="AM25" s="137">
        <v>849483.24</v>
      </c>
      <c r="AN25" s="137"/>
      <c r="AO25" s="137">
        <v>541842.25</v>
      </c>
      <c r="AP25" s="137"/>
      <c r="AQ25" s="137">
        <v>597087.48</v>
      </c>
      <c r="AR25" s="137"/>
      <c r="AS25" s="137">
        <v>608198.06000000006</v>
      </c>
      <c r="AT25" s="137"/>
      <c r="AU25" s="135" t="s">
        <v>211</v>
      </c>
      <c r="AV25" s="135" t="s">
        <v>211</v>
      </c>
      <c r="AW25" s="135" t="s">
        <v>211</v>
      </c>
      <c r="AX25" s="135" t="s">
        <v>211</v>
      </c>
      <c r="AY25" s="135" t="s">
        <v>211</v>
      </c>
      <c r="AZ25" s="135" t="s">
        <v>211</v>
      </c>
      <c r="BA25" s="53"/>
      <c r="BB25" s="53"/>
      <c r="BC25" s="53"/>
      <c r="BD25" s="53"/>
      <c r="BE25" s="53"/>
      <c r="BF25" s="53"/>
      <c r="BG25" s="53"/>
      <c r="BH25" s="53"/>
      <c r="BI25" s="53"/>
      <c r="BJ25" s="53"/>
      <c r="BK25" s="53"/>
      <c r="BL25" s="53"/>
      <c r="BM25" s="53"/>
      <c r="BN25" s="53"/>
      <c r="BO25" s="53"/>
      <c r="BP25" s="53"/>
      <c r="BQ25" s="53"/>
      <c r="BR25" s="53"/>
      <c r="BS25" s="53"/>
      <c r="BT25" s="53"/>
      <c r="BU25" s="77"/>
      <c r="BV25" s="77"/>
      <c r="BW25" s="77"/>
    </row>
    <row r="26" spans="1:75" s="54" customFormat="1">
      <c r="A26" s="75">
        <v>19</v>
      </c>
      <c r="B26" s="76" t="s">
        <v>221</v>
      </c>
      <c r="C26" s="52">
        <v>1</v>
      </c>
      <c r="D26" s="52" t="s">
        <v>16</v>
      </c>
      <c r="E26" s="137">
        <v>381751.61</v>
      </c>
      <c r="F26" s="137"/>
      <c r="G26" s="137">
        <v>393482.57</v>
      </c>
      <c r="H26" s="137"/>
      <c r="I26" s="137">
        <v>393999.8</v>
      </c>
      <c r="J26" s="137"/>
      <c r="K26" s="137">
        <v>418184.05</v>
      </c>
      <c r="L26" s="137"/>
      <c r="M26" s="137">
        <v>419604.13</v>
      </c>
      <c r="N26" s="137"/>
      <c r="O26" s="137">
        <v>627186.93000000005</v>
      </c>
      <c r="P26" s="137"/>
      <c r="Q26" s="137">
        <v>434940.83</v>
      </c>
      <c r="R26" s="137"/>
      <c r="S26" s="137">
        <v>414722.63</v>
      </c>
      <c r="T26" s="137"/>
      <c r="U26" s="137">
        <v>412740.86</v>
      </c>
      <c r="V26" s="137"/>
      <c r="W26" s="137">
        <v>652465.06000000006</v>
      </c>
      <c r="X26" s="137"/>
      <c r="Y26" s="137">
        <v>410134.84</v>
      </c>
      <c r="Z26" s="137"/>
      <c r="AA26" s="137">
        <v>683132.39</v>
      </c>
      <c r="AB26" s="137"/>
      <c r="AC26" s="137">
        <v>0</v>
      </c>
      <c r="AD26" s="137"/>
      <c r="AE26" s="137">
        <v>681759.21</v>
      </c>
      <c r="AF26" s="137"/>
      <c r="AG26" s="137">
        <v>499686.93</v>
      </c>
      <c r="AH26" s="137"/>
      <c r="AI26" s="137">
        <v>657983.72</v>
      </c>
      <c r="AJ26" s="137"/>
      <c r="AK26" s="137">
        <v>678388.32</v>
      </c>
      <c r="AL26" s="137"/>
      <c r="AM26" s="137">
        <v>681759.21</v>
      </c>
      <c r="AN26" s="137"/>
      <c r="AO26" s="137">
        <v>436184.63</v>
      </c>
      <c r="AP26" s="137"/>
      <c r="AQ26" s="137">
        <v>452790.25</v>
      </c>
      <c r="AR26" s="137"/>
      <c r="AS26" s="137">
        <v>442104</v>
      </c>
      <c r="AT26" s="137"/>
      <c r="AU26" s="135" t="s">
        <v>211</v>
      </c>
      <c r="AV26" s="135" t="s">
        <v>211</v>
      </c>
      <c r="AW26" s="135" t="s">
        <v>211</v>
      </c>
      <c r="AX26" s="135" t="s">
        <v>211</v>
      </c>
      <c r="AY26" s="135" t="s">
        <v>211</v>
      </c>
      <c r="AZ26" s="135" t="s">
        <v>211</v>
      </c>
      <c r="BA26" s="53"/>
      <c r="BB26" s="53"/>
      <c r="BC26" s="53"/>
      <c r="BD26" s="53"/>
      <c r="BE26" s="53"/>
      <c r="BF26" s="53"/>
      <c r="BG26" s="53"/>
      <c r="BH26" s="53"/>
      <c r="BI26" s="53"/>
      <c r="BJ26" s="53"/>
      <c r="BK26" s="53"/>
      <c r="BL26" s="53"/>
      <c r="BM26" s="53"/>
      <c r="BN26" s="53"/>
      <c r="BO26" s="53"/>
      <c r="BP26" s="53"/>
      <c r="BQ26" s="53"/>
      <c r="BR26" s="53"/>
      <c r="BS26" s="53"/>
      <c r="BT26" s="53"/>
      <c r="BU26" s="77"/>
      <c r="BV26" s="77"/>
      <c r="BW26" s="77"/>
    </row>
    <row r="27" spans="1:75" s="54" customFormat="1">
      <c r="A27" s="75">
        <v>20</v>
      </c>
      <c r="B27" s="76" t="s">
        <v>222</v>
      </c>
      <c r="C27" s="52">
        <v>1</v>
      </c>
      <c r="D27" s="52" t="s">
        <v>16</v>
      </c>
      <c r="E27" s="137">
        <v>377925.51</v>
      </c>
      <c r="F27" s="137"/>
      <c r="G27" s="137">
        <v>391537.04</v>
      </c>
      <c r="H27" s="137"/>
      <c r="I27" s="137">
        <v>395943.08</v>
      </c>
      <c r="J27" s="137"/>
      <c r="K27" s="137">
        <v>418776.45</v>
      </c>
      <c r="L27" s="137"/>
      <c r="M27" s="137">
        <v>410816.2</v>
      </c>
      <c r="N27" s="137"/>
      <c r="O27" s="137">
        <v>666907.22</v>
      </c>
      <c r="P27" s="137"/>
      <c r="Q27" s="137">
        <v>425831.7</v>
      </c>
      <c r="R27" s="137"/>
      <c r="S27" s="137">
        <v>406036.93</v>
      </c>
      <c r="T27" s="137"/>
      <c r="U27" s="137">
        <v>414776.58</v>
      </c>
      <c r="V27" s="137"/>
      <c r="W27" s="137">
        <v>646052.56999999995</v>
      </c>
      <c r="X27" s="137"/>
      <c r="Y27" s="137">
        <v>414658.21</v>
      </c>
      <c r="Z27" s="137"/>
      <c r="AA27" s="137">
        <v>676932.98</v>
      </c>
      <c r="AB27" s="137"/>
      <c r="AC27" s="137">
        <v>0</v>
      </c>
      <c r="AD27" s="137"/>
      <c r="AE27" s="137">
        <v>685121.78</v>
      </c>
      <c r="AF27" s="137"/>
      <c r="AG27" s="137">
        <v>495152.28</v>
      </c>
      <c r="AH27" s="137"/>
      <c r="AI27" s="137">
        <v>644203.31999999995</v>
      </c>
      <c r="AJ27" s="137"/>
      <c r="AK27" s="137">
        <v>668224.96</v>
      </c>
      <c r="AL27" s="137"/>
      <c r="AM27" s="137">
        <v>678388.32</v>
      </c>
      <c r="AN27" s="137"/>
      <c r="AO27" s="137">
        <v>431897.76</v>
      </c>
      <c r="AP27" s="137"/>
      <c r="AQ27" s="137">
        <v>445531.02</v>
      </c>
      <c r="AR27" s="137"/>
      <c r="AS27" s="137">
        <v>449872</v>
      </c>
      <c r="AT27" s="137"/>
      <c r="AU27" s="135" t="s">
        <v>211</v>
      </c>
      <c r="AV27" s="135" t="s">
        <v>211</v>
      </c>
      <c r="AW27" s="135" t="s">
        <v>211</v>
      </c>
      <c r="AX27" s="135" t="s">
        <v>211</v>
      </c>
      <c r="AY27" s="135" t="s">
        <v>211</v>
      </c>
      <c r="AZ27" s="135" t="s">
        <v>211</v>
      </c>
      <c r="BA27" s="53"/>
      <c r="BB27" s="53"/>
      <c r="BC27" s="53"/>
      <c r="BD27" s="53"/>
      <c r="BE27" s="53"/>
      <c r="BF27" s="53"/>
      <c r="BG27" s="53"/>
      <c r="BH27" s="53"/>
      <c r="BI27" s="53"/>
      <c r="BJ27" s="53"/>
      <c r="BK27" s="53"/>
      <c r="BL27" s="53"/>
      <c r="BM27" s="53"/>
      <c r="BN27" s="53"/>
      <c r="BO27" s="53"/>
      <c r="BP27" s="53"/>
      <c r="BQ27" s="53"/>
      <c r="BR27" s="53"/>
      <c r="BS27" s="53"/>
      <c r="BT27" s="53"/>
      <c r="BU27" s="77"/>
      <c r="BV27" s="77"/>
      <c r="BW27" s="77"/>
    </row>
    <row r="28" spans="1:75" s="54" customFormat="1">
      <c r="A28" s="75">
        <v>21</v>
      </c>
      <c r="B28" s="76" t="s">
        <v>223</v>
      </c>
      <c r="C28" s="52">
        <v>1</v>
      </c>
      <c r="D28" s="52" t="s">
        <v>16</v>
      </c>
      <c r="E28" s="137">
        <v>1484392.45</v>
      </c>
      <c r="F28" s="137"/>
      <c r="G28" s="137">
        <v>1494712.03</v>
      </c>
      <c r="H28" s="137"/>
      <c r="I28" s="137">
        <v>1496676.82</v>
      </c>
      <c r="J28" s="137"/>
      <c r="K28" s="137">
        <v>1609111.58</v>
      </c>
      <c r="L28" s="137"/>
      <c r="M28" s="137">
        <v>1686940.39</v>
      </c>
      <c r="N28" s="137"/>
      <c r="O28" s="137">
        <v>2538873.79</v>
      </c>
      <c r="P28" s="137"/>
      <c r="Q28" s="137">
        <v>1751630.12</v>
      </c>
      <c r="R28" s="137"/>
      <c r="S28" s="137">
        <v>1667443.15</v>
      </c>
      <c r="T28" s="137"/>
      <c r="U28" s="137">
        <v>1564026.8</v>
      </c>
      <c r="V28" s="137"/>
      <c r="W28" s="137">
        <v>2459481.4500000002</v>
      </c>
      <c r="X28" s="137"/>
      <c r="Y28" s="137">
        <v>1579700.01</v>
      </c>
      <c r="Z28" s="137"/>
      <c r="AA28" s="137">
        <v>2647416.44</v>
      </c>
      <c r="AB28" s="137"/>
      <c r="AC28" s="137">
        <v>2095733.16</v>
      </c>
      <c r="AD28" s="137"/>
      <c r="AE28" s="137">
        <v>2581942.7200000002</v>
      </c>
      <c r="AF28" s="137"/>
      <c r="AG28" s="137">
        <v>1936479.47</v>
      </c>
      <c r="AH28" s="137"/>
      <c r="AI28" s="137">
        <v>2647230.02</v>
      </c>
      <c r="AJ28" s="137"/>
      <c r="AK28" s="137">
        <v>2542371.7400000002</v>
      </c>
      <c r="AL28" s="137"/>
      <c r="AM28" s="137">
        <v>2581942.7200000002</v>
      </c>
      <c r="AN28" s="137"/>
      <c r="AO28" s="137">
        <v>1642603.11</v>
      </c>
      <c r="AP28" s="137"/>
      <c r="AQ28" s="137">
        <v>1745616.78</v>
      </c>
      <c r="AR28" s="137"/>
      <c r="AS28" s="137">
        <v>1699034.92</v>
      </c>
      <c r="AT28" s="137"/>
      <c r="AU28" s="135" t="s">
        <v>211</v>
      </c>
      <c r="AV28" s="135" t="s">
        <v>211</v>
      </c>
      <c r="AW28" s="135" t="s">
        <v>211</v>
      </c>
      <c r="AX28" s="135" t="s">
        <v>211</v>
      </c>
      <c r="AY28" s="135" t="s">
        <v>211</v>
      </c>
      <c r="AZ28" s="135" t="s">
        <v>211</v>
      </c>
      <c r="BA28" s="53"/>
      <c r="BB28" s="53"/>
      <c r="BC28" s="53"/>
      <c r="BD28" s="53"/>
      <c r="BE28" s="53"/>
      <c r="BF28" s="53"/>
      <c r="BG28" s="53"/>
      <c r="BH28" s="53"/>
      <c r="BI28" s="53"/>
      <c r="BJ28" s="53"/>
      <c r="BK28" s="53"/>
      <c r="BL28" s="53"/>
      <c r="BM28" s="53"/>
      <c r="BN28" s="53"/>
      <c r="BO28" s="53"/>
      <c r="BP28" s="53"/>
      <c r="BQ28" s="53"/>
      <c r="BR28" s="53"/>
      <c r="BS28" s="53"/>
      <c r="BT28" s="53"/>
      <c r="BU28" s="77"/>
      <c r="BV28" s="77"/>
      <c r="BW28" s="77"/>
    </row>
    <row r="29" spans="1:75" s="54" customFormat="1">
      <c r="A29" s="75">
        <v>22</v>
      </c>
      <c r="B29" s="76" t="s">
        <v>224</v>
      </c>
      <c r="C29" s="52">
        <v>1</v>
      </c>
      <c r="D29" s="52" t="s">
        <v>16</v>
      </c>
      <c r="E29" s="137">
        <v>22815650.129999999</v>
      </c>
      <c r="F29" s="137"/>
      <c r="G29" s="137">
        <v>21981533.02</v>
      </c>
      <c r="H29" s="137"/>
      <c r="I29" s="137">
        <v>22002145.41</v>
      </c>
      <c r="J29" s="137"/>
      <c r="K29" s="137">
        <v>23070525.440000001</v>
      </c>
      <c r="L29" s="137"/>
      <c r="M29" s="137">
        <v>24086136.359999999</v>
      </c>
      <c r="N29" s="137"/>
      <c r="O29" s="137">
        <v>36965914.549999997</v>
      </c>
      <c r="P29" s="137"/>
      <c r="Q29" s="137">
        <v>27254111.59</v>
      </c>
      <c r="R29" s="137"/>
      <c r="S29" s="137">
        <v>23827911.170000002</v>
      </c>
      <c r="T29" s="137"/>
      <c r="U29" s="137">
        <v>22993905.879999999</v>
      </c>
      <c r="V29" s="137"/>
      <c r="W29" s="137">
        <v>36157563.5</v>
      </c>
      <c r="X29" s="137"/>
      <c r="Y29" s="137">
        <v>25168946.100000001</v>
      </c>
      <c r="Z29" s="137"/>
      <c r="AA29" s="137">
        <v>40593936.619999997</v>
      </c>
      <c r="AB29" s="137"/>
      <c r="AC29" s="137">
        <v>32676163.239999998</v>
      </c>
      <c r="AD29" s="137"/>
      <c r="AE29" s="137">
        <v>37965018.890000001</v>
      </c>
      <c r="AF29" s="137"/>
      <c r="AG29" s="137">
        <v>29703643.879999999</v>
      </c>
      <c r="AH29" s="137"/>
      <c r="AI29" s="137">
        <v>37829205.210000001</v>
      </c>
      <c r="AJ29" s="137"/>
      <c r="AK29" s="137">
        <v>39500866.030000001</v>
      </c>
      <c r="AL29" s="137"/>
      <c r="AM29" s="137">
        <v>37965018.890000001</v>
      </c>
      <c r="AN29" s="137"/>
      <c r="AO29" s="137">
        <v>24156822</v>
      </c>
      <c r="AP29" s="137"/>
      <c r="AQ29" s="137">
        <v>26391381.940000001</v>
      </c>
      <c r="AR29" s="137"/>
      <c r="AS29" s="137">
        <v>28240617.91</v>
      </c>
      <c r="AT29" s="137"/>
      <c r="AU29" s="135" t="s">
        <v>211</v>
      </c>
      <c r="AV29" s="135" t="s">
        <v>211</v>
      </c>
      <c r="AW29" s="135" t="s">
        <v>211</v>
      </c>
      <c r="AX29" s="135" t="s">
        <v>211</v>
      </c>
      <c r="AY29" s="135" t="s">
        <v>211</v>
      </c>
      <c r="AZ29" s="135" t="s">
        <v>211</v>
      </c>
      <c r="BA29" s="53"/>
      <c r="BB29" s="53"/>
      <c r="BC29" s="53"/>
      <c r="BD29" s="53"/>
      <c r="BE29" s="53"/>
      <c r="BF29" s="53"/>
      <c r="BG29" s="53"/>
      <c r="BH29" s="53"/>
      <c r="BI29" s="53"/>
      <c r="BJ29" s="53"/>
      <c r="BK29" s="53"/>
      <c r="BL29" s="53"/>
      <c r="BM29" s="53"/>
      <c r="BN29" s="53"/>
      <c r="BO29" s="53"/>
      <c r="BP29" s="53"/>
      <c r="BQ29" s="53"/>
      <c r="BR29" s="53"/>
      <c r="BS29" s="53"/>
      <c r="BT29" s="53"/>
      <c r="BU29" s="77"/>
      <c r="BV29" s="77"/>
      <c r="BW29" s="77"/>
    </row>
    <row r="30" spans="1:75" s="54" customFormat="1">
      <c r="A30" s="75">
        <v>23</v>
      </c>
      <c r="B30" s="76" t="s">
        <v>225</v>
      </c>
      <c r="C30" s="52">
        <v>1</v>
      </c>
      <c r="D30" s="52" t="s">
        <v>16</v>
      </c>
      <c r="E30" s="137">
        <v>2334459.91</v>
      </c>
      <c r="F30" s="137"/>
      <c r="G30" s="137">
        <v>2428529.6800000002</v>
      </c>
      <c r="H30" s="137"/>
      <c r="I30" s="137">
        <v>2407465.14</v>
      </c>
      <c r="J30" s="137"/>
      <c r="K30" s="137">
        <v>2549037.2999999998</v>
      </c>
      <c r="L30" s="137"/>
      <c r="M30" s="137">
        <v>2628645.42</v>
      </c>
      <c r="N30" s="137"/>
      <c r="O30" s="137">
        <v>3857580.68</v>
      </c>
      <c r="P30" s="137"/>
      <c r="Q30" s="137">
        <v>2749351.36</v>
      </c>
      <c r="R30" s="137"/>
      <c r="S30" s="137">
        <v>2599036.19</v>
      </c>
      <c r="T30" s="137"/>
      <c r="U30" s="137">
        <v>2511942.12</v>
      </c>
      <c r="V30" s="137"/>
      <c r="W30" s="137">
        <v>4029695.99</v>
      </c>
      <c r="X30" s="137"/>
      <c r="Y30" s="137">
        <v>2602901.5299999998</v>
      </c>
      <c r="Z30" s="137"/>
      <c r="AA30" s="137">
        <v>4161903.76</v>
      </c>
      <c r="AB30" s="137"/>
      <c r="AC30" s="137">
        <v>0</v>
      </c>
      <c r="AD30" s="137"/>
      <c r="AE30" s="137">
        <v>4147688.63</v>
      </c>
      <c r="AF30" s="137"/>
      <c r="AG30" s="137">
        <v>3045009.31</v>
      </c>
      <c r="AH30" s="137"/>
      <c r="AI30" s="137">
        <v>4126714.17</v>
      </c>
      <c r="AJ30" s="137"/>
      <c r="AK30" s="137">
        <v>4147688.63</v>
      </c>
      <c r="AL30" s="137"/>
      <c r="AM30" s="137">
        <v>4189479.39</v>
      </c>
      <c r="AN30" s="137"/>
      <c r="AO30" s="137">
        <v>2691749.7</v>
      </c>
      <c r="AP30" s="137"/>
      <c r="AQ30" s="137">
        <v>2738910.64</v>
      </c>
      <c r="AR30" s="137"/>
      <c r="AS30" s="137">
        <v>2880276.58</v>
      </c>
      <c r="AT30" s="137"/>
      <c r="AU30" s="135" t="s">
        <v>211</v>
      </c>
      <c r="AV30" s="135" t="s">
        <v>211</v>
      </c>
      <c r="AW30" s="135" t="s">
        <v>211</v>
      </c>
      <c r="AX30" s="135" t="s">
        <v>211</v>
      </c>
      <c r="AY30" s="135" t="s">
        <v>211</v>
      </c>
      <c r="AZ30" s="135" t="s">
        <v>211</v>
      </c>
      <c r="BA30" s="53"/>
      <c r="BB30" s="53"/>
      <c r="BC30" s="53"/>
      <c r="BD30" s="53"/>
      <c r="BE30" s="53"/>
      <c r="BF30" s="53"/>
      <c r="BG30" s="53"/>
      <c r="BH30" s="53"/>
      <c r="BI30" s="53"/>
      <c r="BJ30" s="53"/>
      <c r="BK30" s="53"/>
      <c r="BL30" s="53"/>
      <c r="BM30" s="53"/>
      <c r="BN30" s="53"/>
      <c r="BO30" s="53"/>
      <c r="BP30" s="53"/>
      <c r="BQ30" s="53"/>
      <c r="BR30" s="53"/>
      <c r="BS30" s="53"/>
      <c r="BT30" s="53"/>
      <c r="BU30" s="77"/>
      <c r="BV30" s="77"/>
      <c r="BW30" s="77"/>
    </row>
    <row r="31" spans="1:75" s="54" customFormat="1">
      <c r="A31" s="75">
        <v>24</v>
      </c>
      <c r="B31" s="76" t="s">
        <v>226</v>
      </c>
      <c r="C31" s="52">
        <v>1</v>
      </c>
      <c r="D31" s="52" t="s">
        <v>16</v>
      </c>
      <c r="E31" s="137">
        <v>3603907.93</v>
      </c>
      <c r="F31" s="137"/>
      <c r="G31" s="137">
        <v>3686642.57</v>
      </c>
      <c r="H31" s="137"/>
      <c r="I31" s="137">
        <v>3636184.13</v>
      </c>
      <c r="J31" s="137"/>
      <c r="K31" s="137">
        <v>3871740.68</v>
      </c>
      <c r="L31" s="137"/>
      <c r="M31" s="137">
        <v>4073440.07</v>
      </c>
      <c r="N31" s="137"/>
      <c r="O31" s="137">
        <v>6161547.1799999997</v>
      </c>
      <c r="P31" s="137"/>
      <c r="Q31" s="137">
        <v>4234631.99</v>
      </c>
      <c r="R31" s="137"/>
      <c r="S31" s="137">
        <v>4027728.03</v>
      </c>
      <c r="T31" s="137"/>
      <c r="U31" s="137">
        <v>3796102.6</v>
      </c>
      <c r="V31" s="137"/>
      <c r="W31" s="137">
        <v>5968871.3300000001</v>
      </c>
      <c r="X31" s="137"/>
      <c r="Y31" s="137">
        <v>3929433.27</v>
      </c>
      <c r="Z31" s="137"/>
      <c r="AA31" s="137">
        <v>6421134.6600000001</v>
      </c>
      <c r="AB31" s="137"/>
      <c r="AC31" s="137">
        <v>5087979.3499999996</v>
      </c>
      <c r="AD31" s="137"/>
      <c r="AE31" s="137">
        <v>6266874.1399999997</v>
      </c>
      <c r="AF31" s="137"/>
      <c r="AG31" s="137">
        <v>4699902.03</v>
      </c>
      <c r="AH31" s="137"/>
      <c r="AI31" s="137">
        <v>6393803.54</v>
      </c>
      <c r="AJ31" s="137"/>
      <c r="AK31" s="137">
        <v>6330497.9100000001</v>
      </c>
      <c r="AL31" s="137"/>
      <c r="AM31" s="137">
        <v>6362190.0899999999</v>
      </c>
      <c r="AN31" s="137"/>
      <c r="AO31" s="137">
        <v>3988438.24</v>
      </c>
      <c r="AP31" s="137"/>
      <c r="AQ31" s="137">
        <v>4232508.18</v>
      </c>
      <c r="AR31" s="137"/>
      <c r="AS31" s="137">
        <v>4295489.96</v>
      </c>
      <c r="AT31" s="137"/>
      <c r="AU31" s="135" t="s">
        <v>211</v>
      </c>
      <c r="AV31" s="135" t="s">
        <v>211</v>
      </c>
      <c r="AW31" s="135" t="s">
        <v>211</v>
      </c>
      <c r="AX31" s="135" t="s">
        <v>211</v>
      </c>
      <c r="AY31" s="135" t="s">
        <v>211</v>
      </c>
      <c r="AZ31" s="135" t="s">
        <v>211</v>
      </c>
      <c r="BA31" s="53"/>
      <c r="BB31" s="53"/>
      <c r="BC31" s="53"/>
      <c r="BD31" s="53"/>
      <c r="BE31" s="53"/>
      <c r="BF31" s="53"/>
      <c r="BG31" s="53"/>
      <c r="BH31" s="53"/>
      <c r="BI31" s="53"/>
      <c r="BJ31" s="53"/>
      <c r="BK31" s="53"/>
      <c r="BL31" s="53"/>
      <c r="BM31" s="53"/>
      <c r="BN31" s="53"/>
      <c r="BO31" s="53"/>
      <c r="BP31" s="53"/>
      <c r="BQ31" s="53"/>
      <c r="BR31" s="53"/>
      <c r="BS31" s="53"/>
      <c r="BT31" s="53"/>
      <c r="BU31" s="77"/>
      <c r="BV31" s="77"/>
      <c r="BW31" s="77"/>
    </row>
    <row r="32" spans="1:75" s="54" customFormat="1">
      <c r="A32" s="75">
        <v>25</v>
      </c>
      <c r="B32" s="76" t="s">
        <v>227</v>
      </c>
      <c r="C32" s="52">
        <v>1</v>
      </c>
      <c r="D32" s="52" t="s">
        <v>16</v>
      </c>
      <c r="E32" s="137">
        <v>5469053.0599999996</v>
      </c>
      <c r="F32" s="137"/>
      <c r="G32" s="137">
        <v>5562234.2699999996</v>
      </c>
      <c r="H32" s="137"/>
      <c r="I32" s="137">
        <v>5541165.8600000003</v>
      </c>
      <c r="J32" s="137"/>
      <c r="K32" s="137">
        <v>5865896.5899999999</v>
      </c>
      <c r="L32" s="137"/>
      <c r="M32" s="137">
        <v>6262864.96</v>
      </c>
      <c r="N32" s="137"/>
      <c r="O32" s="137">
        <v>8968427.2200000007</v>
      </c>
      <c r="P32" s="137"/>
      <c r="Q32" s="137">
        <v>6502487.9199999999</v>
      </c>
      <c r="R32" s="137"/>
      <c r="S32" s="137">
        <v>6192950.4000000004</v>
      </c>
      <c r="T32" s="137"/>
      <c r="U32" s="137">
        <v>5777736.3300000001</v>
      </c>
      <c r="V32" s="137"/>
      <c r="W32" s="137">
        <v>9317132.6099999994</v>
      </c>
      <c r="X32" s="137"/>
      <c r="Y32" s="137">
        <v>6097771.54</v>
      </c>
      <c r="Z32" s="137"/>
      <c r="AA32" s="137">
        <v>9743924.9100000001</v>
      </c>
      <c r="AB32" s="137"/>
      <c r="AC32" s="137">
        <v>0</v>
      </c>
      <c r="AD32" s="137"/>
      <c r="AE32" s="137">
        <v>9540239.0199999996</v>
      </c>
      <c r="AF32" s="137"/>
      <c r="AG32" s="137">
        <v>7130010.5899999999</v>
      </c>
      <c r="AH32" s="137"/>
      <c r="AI32" s="137">
        <v>9831571.9000000004</v>
      </c>
      <c r="AJ32" s="137"/>
      <c r="AK32" s="137">
        <v>9783318.6699999999</v>
      </c>
      <c r="AL32" s="137"/>
      <c r="AM32" s="137">
        <v>9589100.8200000003</v>
      </c>
      <c r="AN32" s="137"/>
      <c r="AO32" s="137">
        <v>6225026.2699999996</v>
      </c>
      <c r="AP32" s="137"/>
      <c r="AQ32" s="137">
        <v>6459834.0700000003</v>
      </c>
      <c r="AR32" s="137"/>
      <c r="AS32" s="137">
        <v>6718311.2000000002</v>
      </c>
      <c r="AT32" s="137"/>
      <c r="AU32" s="135" t="s">
        <v>211</v>
      </c>
      <c r="AV32" s="135" t="s">
        <v>211</v>
      </c>
      <c r="AW32" s="135" t="s">
        <v>211</v>
      </c>
      <c r="AX32" s="135" t="s">
        <v>211</v>
      </c>
      <c r="AY32" s="135" t="s">
        <v>211</v>
      </c>
      <c r="AZ32" s="135" t="s">
        <v>211</v>
      </c>
      <c r="BA32" s="53"/>
      <c r="BB32" s="53"/>
      <c r="BC32" s="53"/>
      <c r="BD32" s="53"/>
      <c r="BE32" s="53"/>
      <c r="BF32" s="53"/>
      <c r="BG32" s="53"/>
      <c r="BH32" s="53"/>
      <c r="BI32" s="53"/>
      <c r="BJ32" s="53"/>
      <c r="BK32" s="53"/>
      <c r="BL32" s="53"/>
      <c r="BM32" s="53"/>
      <c r="BN32" s="53"/>
      <c r="BO32" s="53"/>
      <c r="BP32" s="53"/>
      <c r="BQ32" s="53"/>
      <c r="BR32" s="53"/>
      <c r="BS32" s="53"/>
      <c r="BT32" s="53"/>
      <c r="BU32" s="77"/>
      <c r="BV32" s="77"/>
      <c r="BW32" s="77"/>
    </row>
    <row r="33" spans="1:75" s="54" customFormat="1">
      <c r="A33" s="75">
        <v>26</v>
      </c>
      <c r="B33" s="76" t="s">
        <v>228</v>
      </c>
      <c r="C33" s="52">
        <v>1</v>
      </c>
      <c r="D33" s="52" t="s">
        <v>16</v>
      </c>
      <c r="E33" s="137">
        <v>3598693.86</v>
      </c>
      <c r="F33" s="137"/>
      <c r="G33" s="137">
        <v>3579922.74</v>
      </c>
      <c r="H33" s="137"/>
      <c r="I33" s="137">
        <v>3584628.52</v>
      </c>
      <c r="J33" s="137"/>
      <c r="K33" s="137">
        <v>3780159.45</v>
      </c>
      <c r="L33" s="137"/>
      <c r="M33" s="137">
        <v>3997234.46</v>
      </c>
      <c r="N33" s="137"/>
      <c r="O33" s="137">
        <v>6200051.4800000004</v>
      </c>
      <c r="P33" s="137"/>
      <c r="Q33" s="137">
        <v>4150566.33</v>
      </c>
      <c r="R33" s="137"/>
      <c r="S33" s="137">
        <v>3952368.78</v>
      </c>
      <c r="T33" s="137"/>
      <c r="U33" s="137">
        <v>3742281.11</v>
      </c>
      <c r="V33" s="137"/>
      <c r="W33" s="137">
        <v>6006171.5700000003</v>
      </c>
      <c r="X33" s="137"/>
      <c r="Y33" s="137">
        <v>4003745.35</v>
      </c>
      <c r="Z33" s="137"/>
      <c r="AA33" s="137">
        <v>6414138.4299999997</v>
      </c>
      <c r="AB33" s="137"/>
      <c r="AC33" s="137">
        <v>0</v>
      </c>
      <c r="AD33" s="137"/>
      <c r="AE33" s="137">
        <v>6178009.8899999997</v>
      </c>
      <c r="AF33" s="137"/>
      <c r="AG33" s="137">
        <v>4694725.88</v>
      </c>
      <c r="AH33" s="137"/>
      <c r="AI33" s="137">
        <v>6274168.0899999999</v>
      </c>
      <c r="AJ33" s="137"/>
      <c r="AK33" s="137">
        <v>6369594.9800000004</v>
      </c>
      <c r="AL33" s="137"/>
      <c r="AM33" s="137">
        <v>6178009.8899999997</v>
      </c>
      <c r="AN33" s="137"/>
      <c r="AO33" s="137">
        <v>4013361.71</v>
      </c>
      <c r="AP33" s="137"/>
      <c r="AQ33" s="137">
        <v>4227427.75</v>
      </c>
      <c r="AR33" s="137"/>
      <c r="AS33" s="137">
        <v>4420970.76</v>
      </c>
      <c r="AT33" s="137"/>
      <c r="AU33" s="135" t="s">
        <v>211</v>
      </c>
      <c r="AV33" s="135" t="s">
        <v>211</v>
      </c>
      <c r="AW33" s="135" t="s">
        <v>211</v>
      </c>
      <c r="AX33" s="135" t="s">
        <v>211</v>
      </c>
      <c r="AY33" s="135" t="s">
        <v>211</v>
      </c>
      <c r="AZ33" s="135" t="s">
        <v>211</v>
      </c>
      <c r="BA33" s="53"/>
      <c r="BB33" s="53"/>
      <c r="BC33" s="53"/>
      <c r="BD33" s="53"/>
      <c r="BE33" s="53"/>
      <c r="BF33" s="53"/>
      <c r="BG33" s="53"/>
      <c r="BH33" s="53"/>
      <c r="BI33" s="53"/>
      <c r="BJ33" s="53"/>
      <c r="BK33" s="53"/>
      <c r="BL33" s="53"/>
      <c r="BM33" s="53"/>
      <c r="BN33" s="53"/>
      <c r="BO33" s="53"/>
      <c r="BP33" s="53"/>
      <c r="BQ33" s="53"/>
      <c r="BR33" s="53"/>
      <c r="BS33" s="53"/>
      <c r="BT33" s="53"/>
      <c r="BU33" s="77"/>
      <c r="BV33" s="77"/>
      <c r="BW33" s="77"/>
    </row>
    <row r="34" spans="1:75" s="54" customFormat="1">
      <c r="A34" s="75">
        <v>27</v>
      </c>
      <c r="B34" s="76" t="s">
        <v>229</v>
      </c>
      <c r="C34" s="52">
        <v>1</v>
      </c>
      <c r="D34" s="52" t="s">
        <v>16</v>
      </c>
      <c r="E34" s="137">
        <v>1856905.31</v>
      </c>
      <c r="F34" s="137"/>
      <c r="G34" s="137">
        <v>1886914.71</v>
      </c>
      <c r="H34" s="137"/>
      <c r="I34" s="137">
        <v>1826013.51</v>
      </c>
      <c r="J34" s="137"/>
      <c r="K34" s="137">
        <v>1980168.08</v>
      </c>
      <c r="L34" s="137"/>
      <c r="M34" s="137">
        <v>2136706.2799999998</v>
      </c>
      <c r="N34" s="137"/>
      <c r="O34" s="137">
        <v>3034547.65</v>
      </c>
      <c r="P34" s="137"/>
      <c r="Q34" s="137">
        <v>2241715.64</v>
      </c>
      <c r="R34" s="137"/>
      <c r="S34" s="137">
        <v>2112067.7000000002</v>
      </c>
      <c r="T34" s="137"/>
      <c r="U34" s="137">
        <v>2041685.62</v>
      </c>
      <c r="V34" s="137"/>
      <c r="W34" s="137">
        <v>3162387.83</v>
      </c>
      <c r="X34" s="137"/>
      <c r="Y34" s="137">
        <v>2048701.76</v>
      </c>
      <c r="Z34" s="137"/>
      <c r="AA34" s="137">
        <v>3308862.21</v>
      </c>
      <c r="AB34" s="137"/>
      <c r="AC34" s="137">
        <v>2623320.59</v>
      </c>
      <c r="AD34" s="137"/>
      <c r="AE34" s="137">
        <v>3370650.01</v>
      </c>
      <c r="AF34" s="137"/>
      <c r="AG34" s="137">
        <v>2421228.62</v>
      </c>
      <c r="AH34" s="137"/>
      <c r="AI34" s="137">
        <v>3354106.9</v>
      </c>
      <c r="AJ34" s="137"/>
      <c r="AK34" s="137">
        <v>3287521.37</v>
      </c>
      <c r="AL34" s="137"/>
      <c r="AM34" s="137">
        <v>3253974.87</v>
      </c>
      <c r="AN34" s="137"/>
      <c r="AO34" s="137">
        <v>2091863.31</v>
      </c>
      <c r="AP34" s="137"/>
      <c r="AQ34" s="137">
        <v>2177190.4500000002</v>
      </c>
      <c r="AR34" s="137"/>
      <c r="AS34" s="137">
        <v>2258108.56</v>
      </c>
      <c r="AT34" s="137"/>
      <c r="AU34" s="135" t="s">
        <v>211</v>
      </c>
      <c r="AV34" s="135" t="s">
        <v>211</v>
      </c>
      <c r="AW34" s="135" t="s">
        <v>211</v>
      </c>
      <c r="AX34" s="135" t="s">
        <v>211</v>
      </c>
      <c r="AY34" s="135" t="s">
        <v>211</v>
      </c>
      <c r="AZ34" s="135" t="s">
        <v>211</v>
      </c>
      <c r="BA34" s="53"/>
      <c r="BB34" s="53"/>
      <c r="BC34" s="53"/>
      <c r="BD34" s="53"/>
      <c r="BE34" s="53"/>
      <c r="BF34" s="53"/>
      <c r="BG34" s="53"/>
      <c r="BH34" s="53"/>
      <c r="BI34" s="53"/>
      <c r="BJ34" s="53"/>
      <c r="BK34" s="53"/>
      <c r="BL34" s="53"/>
      <c r="BM34" s="53"/>
      <c r="BN34" s="53"/>
      <c r="BO34" s="53"/>
      <c r="BP34" s="53"/>
      <c r="BQ34" s="53"/>
      <c r="BR34" s="53"/>
      <c r="BS34" s="53"/>
      <c r="BT34" s="53"/>
      <c r="BU34" s="77"/>
      <c r="BV34" s="77"/>
      <c r="BW34" s="77"/>
    </row>
    <row r="35" spans="1:75" s="54" customFormat="1">
      <c r="A35" s="75">
        <v>28</v>
      </c>
      <c r="B35" s="76" t="s">
        <v>230</v>
      </c>
      <c r="C35" s="52">
        <v>1</v>
      </c>
      <c r="D35" s="52" t="s">
        <v>16</v>
      </c>
      <c r="E35" s="137">
        <v>1469671.9</v>
      </c>
      <c r="F35" s="137"/>
      <c r="G35" s="137">
        <v>1502309.06</v>
      </c>
      <c r="H35" s="137"/>
      <c r="I35" s="137">
        <v>1519440.51</v>
      </c>
      <c r="J35" s="137"/>
      <c r="K35" s="137">
        <v>1582559.29</v>
      </c>
      <c r="L35" s="137"/>
      <c r="M35" s="137">
        <v>1653698.83</v>
      </c>
      <c r="N35" s="137"/>
      <c r="O35" s="137">
        <v>2415382.29</v>
      </c>
      <c r="P35" s="137"/>
      <c r="Q35" s="137">
        <v>1717113.83</v>
      </c>
      <c r="R35" s="137"/>
      <c r="S35" s="137">
        <v>1634585.79</v>
      </c>
      <c r="T35" s="137"/>
      <c r="U35" s="137">
        <v>1587814.85</v>
      </c>
      <c r="V35" s="137"/>
      <c r="W35" s="137">
        <v>2509295.84</v>
      </c>
      <c r="X35" s="137"/>
      <c r="Y35" s="137">
        <v>1642248.95</v>
      </c>
      <c r="Z35" s="137"/>
      <c r="AA35" s="137">
        <v>2623630.36</v>
      </c>
      <c r="AB35" s="137"/>
      <c r="AC35" s="137">
        <v>0</v>
      </c>
      <c r="AD35" s="137"/>
      <c r="AE35" s="137">
        <v>2621212.75</v>
      </c>
      <c r="AF35" s="137"/>
      <c r="AG35" s="137">
        <v>1919080.9</v>
      </c>
      <c r="AH35" s="137"/>
      <c r="AI35" s="137">
        <v>2595065.7200000002</v>
      </c>
      <c r="AJ35" s="137"/>
      <c r="AK35" s="137">
        <v>2555596.08</v>
      </c>
      <c r="AL35" s="137"/>
      <c r="AM35" s="137">
        <v>2595065.7200000002</v>
      </c>
      <c r="AN35" s="137"/>
      <c r="AO35" s="137">
        <v>1549313.39</v>
      </c>
      <c r="AP35" s="137"/>
      <c r="AQ35" s="137">
        <v>1705629.58</v>
      </c>
      <c r="AR35" s="137"/>
      <c r="AS35" s="137">
        <v>1809152.25</v>
      </c>
      <c r="AT35" s="137"/>
      <c r="AU35" s="135" t="s">
        <v>211</v>
      </c>
      <c r="AV35" s="135" t="s">
        <v>211</v>
      </c>
      <c r="AW35" s="135" t="s">
        <v>211</v>
      </c>
      <c r="AX35" s="135" t="s">
        <v>211</v>
      </c>
      <c r="AY35" s="135" t="s">
        <v>211</v>
      </c>
      <c r="AZ35" s="135" t="s">
        <v>211</v>
      </c>
      <c r="BA35" s="53"/>
      <c r="BB35" s="53"/>
      <c r="BC35" s="53"/>
      <c r="BD35" s="53"/>
      <c r="BE35" s="53"/>
      <c r="BF35" s="53"/>
      <c r="BG35" s="53"/>
      <c r="BH35" s="53"/>
      <c r="BI35" s="53"/>
      <c r="BJ35" s="53"/>
      <c r="BK35" s="53"/>
      <c r="BL35" s="53"/>
      <c r="BM35" s="53"/>
      <c r="BN35" s="53"/>
      <c r="BO35" s="53"/>
      <c r="BP35" s="53"/>
      <c r="BQ35" s="53"/>
      <c r="BR35" s="53"/>
      <c r="BS35" s="53"/>
      <c r="BT35" s="53"/>
      <c r="BU35" s="77"/>
      <c r="BV35" s="77"/>
      <c r="BW35" s="77"/>
    </row>
    <row r="36" spans="1:75" s="54" customFormat="1">
      <c r="A36" s="75">
        <v>29</v>
      </c>
      <c r="B36" s="76" t="s">
        <v>231</v>
      </c>
      <c r="C36" s="52">
        <v>1</v>
      </c>
      <c r="D36" s="52" t="s">
        <v>16</v>
      </c>
      <c r="E36" s="137">
        <v>254595.01</v>
      </c>
      <c r="F36" s="137"/>
      <c r="G36" s="137">
        <v>260684.85</v>
      </c>
      <c r="H36" s="137"/>
      <c r="I36" s="137">
        <v>262334.28999999998</v>
      </c>
      <c r="J36" s="137"/>
      <c r="K36" s="137">
        <v>274913.14</v>
      </c>
      <c r="L36" s="137"/>
      <c r="M36" s="137">
        <v>285772.40999999997</v>
      </c>
      <c r="N36" s="137"/>
      <c r="O36" s="137">
        <v>441385.96</v>
      </c>
      <c r="P36" s="137"/>
      <c r="Q36" s="137">
        <v>297514.38</v>
      </c>
      <c r="R36" s="137"/>
      <c r="S36" s="137">
        <v>283140.58</v>
      </c>
      <c r="T36" s="137"/>
      <c r="U36" s="137">
        <v>272002.46999999997</v>
      </c>
      <c r="V36" s="137"/>
      <c r="W36" s="137">
        <v>427583.51</v>
      </c>
      <c r="X36" s="137"/>
      <c r="Y36" s="137">
        <v>278502.15000000002</v>
      </c>
      <c r="Z36" s="137"/>
      <c r="AA36" s="137">
        <v>450208.24</v>
      </c>
      <c r="AB36" s="137"/>
      <c r="AC36" s="137">
        <v>0</v>
      </c>
      <c r="AD36" s="137"/>
      <c r="AE36" s="137">
        <v>448428.69</v>
      </c>
      <c r="AF36" s="137"/>
      <c r="AG36" s="137">
        <v>330076.27</v>
      </c>
      <c r="AH36" s="137"/>
      <c r="AI36" s="137">
        <v>448428.69</v>
      </c>
      <c r="AJ36" s="137"/>
      <c r="AK36" s="137">
        <v>428118.05</v>
      </c>
      <c r="AL36" s="137"/>
      <c r="AM36" s="137">
        <v>446194.92</v>
      </c>
      <c r="AN36" s="137"/>
      <c r="AO36" s="137">
        <v>286715.34000000003</v>
      </c>
      <c r="AP36" s="137"/>
      <c r="AQ36" s="137">
        <v>292891.77</v>
      </c>
      <c r="AR36" s="137"/>
      <c r="AS36" s="137">
        <v>304750.94</v>
      </c>
      <c r="AT36" s="137"/>
      <c r="AU36" s="135" t="s">
        <v>211</v>
      </c>
      <c r="AV36" s="135" t="s">
        <v>211</v>
      </c>
      <c r="AW36" s="135" t="s">
        <v>211</v>
      </c>
      <c r="AX36" s="135" t="s">
        <v>211</v>
      </c>
      <c r="AY36" s="135" t="s">
        <v>211</v>
      </c>
      <c r="AZ36" s="135" t="s">
        <v>211</v>
      </c>
      <c r="BA36" s="53"/>
      <c r="BB36" s="53"/>
      <c r="BC36" s="53"/>
      <c r="BD36" s="53"/>
      <c r="BE36" s="53"/>
      <c r="BF36" s="53"/>
      <c r="BG36" s="53"/>
      <c r="BH36" s="53"/>
      <c r="BI36" s="53"/>
      <c r="BJ36" s="53"/>
      <c r="BK36" s="53"/>
      <c r="BL36" s="53"/>
      <c r="BM36" s="53"/>
      <c r="BN36" s="53"/>
      <c r="BO36" s="53"/>
      <c r="BP36" s="53"/>
      <c r="BQ36" s="53"/>
      <c r="BR36" s="53"/>
      <c r="BS36" s="53"/>
      <c r="BT36" s="53"/>
      <c r="BU36" s="77"/>
      <c r="BV36" s="77"/>
      <c r="BW36" s="77"/>
    </row>
    <row r="37" spans="1:75" s="54" customFormat="1">
      <c r="A37" s="75">
        <v>31</v>
      </c>
      <c r="B37" s="76" t="s">
        <v>232</v>
      </c>
      <c r="C37" s="52">
        <v>1</v>
      </c>
      <c r="D37" s="52" t="s">
        <v>233</v>
      </c>
      <c r="E37" s="137">
        <v>376606.33</v>
      </c>
      <c r="F37" s="137"/>
      <c r="G37" s="137">
        <v>389331.95</v>
      </c>
      <c r="H37" s="137"/>
      <c r="I37" s="137">
        <v>382104.57</v>
      </c>
      <c r="J37" s="137"/>
      <c r="K37" s="137">
        <v>410313.81</v>
      </c>
      <c r="L37" s="137"/>
      <c r="M37" s="137">
        <v>421679.86</v>
      </c>
      <c r="N37" s="137"/>
      <c r="O37" s="137">
        <v>605926.04</v>
      </c>
      <c r="P37" s="137"/>
      <c r="Q37" s="137">
        <v>441710.5</v>
      </c>
      <c r="R37" s="137"/>
      <c r="S37" s="137">
        <v>416764.65</v>
      </c>
      <c r="T37" s="137"/>
      <c r="U37" s="137">
        <v>400308.83</v>
      </c>
      <c r="V37" s="137"/>
      <c r="W37" s="137">
        <v>629677.81000000006</v>
      </c>
      <c r="X37" s="137"/>
      <c r="Y37" s="137">
        <v>414627.96</v>
      </c>
      <c r="Z37" s="137"/>
      <c r="AA37" s="137">
        <v>673458.77</v>
      </c>
      <c r="AB37" s="137"/>
      <c r="AC37" s="137">
        <v>537770.37</v>
      </c>
      <c r="AD37" s="137"/>
      <c r="AE37" s="137">
        <v>661210.5</v>
      </c>
      <c r="AF37" s="137"/>
      <c r="AG37" s="137">
        <v>492616.88</v>
      </c>
      <c r="AH37" s="137"/>
      <c r="AI37" s="137">
        <v>661210.5</v>
      </c>
      <c r="AJ37" s="137"/>
      <c r="AK37" s="137">
        <v>651076.76</v>
      </c>
      <c r="AL37" s="137"/>
      <c r="AM37" s="137">
        <v>674602.67</v>
      </c>
      <c r="AN37" s="137"/>
      <c r="AO37" s="137">
        <v>404776.08</v>
      </c>
      <c r="AP37" s="137"/>
      <c r="AQ37" s="137">
        <v>439049.04</v>
      </c>
      <c r="AR37" s="137"/>
      <c r="AS37" s="137">
        <v>459123.38</v>
      </c>
      <c r="AT37" s="137"/>
      <c r="AU37" s="135" t="s">
        <v>211</v>
      </c>
      <c r="AV37" s="135" t="s">
        <v>211</v>
      </c>
      <c r="AW37" s="135" t="s">
        <v>211</v>
      </c>
      <c r="AX37" s="135" t="s">
        <v>211</v>
      </c>
      <c r="AY37" s="135" t="s">
        <v>211</v>
      </c>
      <c r="AZ37" s="135" t="s">
        <v>211</v>
      </c>
      <c r="BA37" s="53"/>
      <c r="BB37" s="53"/>
      <c r="BC37" s="53"/>
      <c r="BD37" s="53"/>
      <c r="BE37" s="53"/>
      <c r="BF37" s="53"/>
      <c r="BG37" s="53"/>
      <c r="BH37" s="53"/>
      <c r="BI37" s="53"/>
      <c r="BJ37" s="53"/>
      <c r="BK37" s="53"/>
      <c r="BL37" s="53"/>
      <c r="BM37" s="53"/>
      <c r="BN37" s="53"/>
      <c r="BO37" s="53"/>
      <c r="BP37" s="53"/>
      <c r="BQ37" s="53"/>
      <c r="BR37" s="53"/>
      <c r="BS37" s="53"/>
      <c r="BT37" s="53"/>
      <c r="BU37" s="77"/>
      <c r="BV37" s="77"/>
      <c r="BW37" s="77"/>
    </row>
    <row r="38" spans="1:75" s="54" customFormat="1">
      <c r="A38" s="75">
        <v>32</v>
      </c>
      <c r="B38" s="76" t="s">
        <v>234</v>
      </c>
      <c r="C38" s="52">
        <v>1</v>
      </c>
      <c r="D38" s="52" t="s">
        <v>233</v>
      </c>
      <c r="E38" s="137">
        <v>183531.24</v>
      </c>
      <c r="F38" s="137"/>
      <c r="G38" s="137">
        <v>188681.63</v>
      </c>
      <c r="H38" s="137"/>
      <c r="I38" s="137">
        <v>189868.43</v>
      </c>
      <c r="J38" s="137"/>
      <c r="K38" s="137">
        <v>196630.85</v>
      </c>
      <c r="L38" s="137"/>
      <c r="M38" s="137">
        <v>204030.58</v>
      </c>
      <c r="N38" s="137"/>
      <c r="O38" s="137">
        <v>302931.73</v>
      </c>
      <c r="P38" s="137"/>
      <c r="Q38" s="137">
        <v>212018.57</v>
      </c>
      <c r="R38" s="137"/>
      <c r="S38" s="137">
        <v>201541.71</v>
      </c>
      <c r="T38" s="137"/>
      <c r="U38" s="137">
        <v>196694.24</v>
      </c>
      <c r="V38" s="137"/>
      <c r="W38" s="137">
        <v>293458.84000000003</v>
      </c>
      <c r="X38" s="137"/>
      <c r="Y38" s="137">
        <v>201866.49</v>
      </c>
      <c r="Z38" s="137"/>
      <c r="AA38" s="137">
        <v>324164.71000000002</v>
      </c>
      <c r="AB38" s="137"/>
      <c r="AC38" s="137">
        <v>257264.79</v>
      </c>
      <c r="AD38" s="137"/>
      <c r="AE38" s="137">
        <v>324355.67</v>
      </c>
      <c r="AF38" s="137"/>
      <c r="AG38" s="137">
        <v>237553.13</v>
      </c>
      <c r="AH38" s="137"/>
      <c r="AI38" s="137">
        <v>319532.42</v>
      </c>
      <c r="AJ38" s="137"/>
      <c r="AK38" s="137">
        <v>306487.96999999997</v>
      </c>
      <c r="AL38" s="137"/>
      <c r="AM38" s="137">
        <v>322751.93</v>
      </c>
      <c r="AN38" s="137"/>
      <c r="AO38" s="137">
        <v>202661.61</v>
      </c>
      <c r="AP38" s="137"/>
      <c r="AQ38" s="137">
        <v>212629.52</v>
      </c>
      <c r="AR38" s="137"/>
      <c r="AS38" s="137">
        <v>223257.25</v>
      </c>
      <c r="AT38" s="137"/>
      <c r="AU38" s="135" t="s">
        <v>211</v>
      </c>
      <c r="AV38" s="135" t="s">
        <v>211</v>
      </c>
      <c r="AW38" s="135" t="s">
        <v>211</v>
      </c>
      <c r="AX38" s="135" t="s">
        <v>211</v>
      </c>
      <c r="AY38" s="135" t="s">
        <v>211</v>
      </c>
      <c r="AZ38" s="135" t="s">
        <v>211</v>
      </c>
      <c r="BA38" s="53"/>
      <c r="BB38" s="53"/>
      <c r="BC38" s="53"/>
      <c r="BD38" s="53"/>
      <c r="BE38" s="53"/>
      <c r="BF38" s="53"/>
      <c r="BG38" s="53"/>
      <c r="BH38" s="53"/>
      <c r="BI38" s="53"/>
      <c r="BJ38" s="53"/>
      <c r="BK38" s="53"/>
      <c r="BL38" s="53"/>
      <c r="BM38" s="53"/>
      <c r="BN38" s="53"/>
      <c r="BO38" s="53"/>
      <c r="BP38" s="53"/>
      <c r="BQ38" s="53"/>
      <c r="BR38" s="53"/>
      <c r="BS38" s="53"/>
      <c r="BT38" s="53"/>
      <c r="BU38" s="77"/>
      <c r="BV38" s="77"/>
      <c r="BW38" s="77"/>
    </row>
    <row r="39" spans="1:75" s="54" customFormat="1" ht="13.5" customHeight="1">
      <c r="A39" s="75">
        <v>33</v>
      </c>
      <c r="B39" s="76" t="s">
        <v>235</v>
      </c>
      <c r="C39" s="52">
        <v>1</v>
      </c>
      <c r="D39" s="52" t="s">
        <v>233</v>
      </c>
      <c r="E39" s="137">
        <v>252393.88</v>
      </c>
      <c r="F39" s="137"/>
      <c r="G39" s="137">
        <v>257745.08</v>
      </c>
      <c r="H39" s="137"/>
      <c r="I39" s="137">
        <v>264609.82</v>
      </c>
      <c r="J39" s="137"/>
      <c r="K39" s="137">
        <v>268869.78999999998</v>
      </c>
      <c r="L39" s="137"/>
      <c r="M39" s="137">
        <v>284013</v>
      </c>
      <c r="N39" s="137"/>
      <c r="O39" s="137">
        <v>427597.24</v>
      </c>
      <c r="P39" s="137"/>
      <c r="Q39" s="137">
        <v>296032.36</v>
      </c>
      <c r="R39" s="137"/>
      <c r="S39" s="137">
        <v>281412.34999999998</v>
      </c>
      <c r="T39" s="137"/>
      <c r="U39" s="137">
        <v>274393.89</v>
      </c>
      <c r="V39" s="137"/>
      <c r="W39" s="137">
        <v>414225.98</v>
      </c>
      <c r="X39" s="137"/>
      <c r="Y39" s="137">
        <v>279872.09999999998</v>
      </c>
      <c r="Z39" s="137"/>
      <c r="AA39" s="137">
        <v>446651.69</v>
      </c>
      <c r="AB39" s="137"/>
      <c r="AC39" s="137">
        <v>0</v>
      </c>
      <c r="AD39" s="137"/>
      <c r="AE39" s="137">
        <v>452365.14</v>
      </c>
      <c r="AF39" s="137"/>
      <c r="AG39" s="137">
        <v>327451.34999999998</v>
      </c>
      <c r="AH39" s="137"/>
      <c r="AI39" s="137">
        <v>445688.01</v>
      </c>
      <c r="AJ39" s="137"/>
      <c r="AK39" s="137">
        <v>452365.14</v>
      </c>
      <c r="AL39" s="137"/>
      <c r="AM39" s="137">
        <v>441208.68</v>
      </c>
      <c r="AN39" s="137"/>
      <c r="AO39" s="137">
        <v>277827.28999999998</v>
      </c>
      <c r="AP39" s="137"/>
      <c r="AQ39" s="137">
        <v>298137.24</v>
      </c>
      <c r="AR39" s="137"/>
      <c r="AS39" s="137">
        <v>307904.68</v>
      </c>
      <c r="AT39" s="137"/>
      <c r="AU39" s="135" t="s">
        <v>211</v>
      </c>
      <c r="AV39" s="135" t="s">
        <v>211</v>
      </c>
      <c r="AW39" s="135" t="s">
        <v>211</v>
      </c>
      <c r="AX39" s="135" t="s">
        <v>211</v>
      </c>
      <c r="AY39" s="135" t="s">
        <v>211</v>
      </c>
      <c r="AZ39" s="135" t="s">
        <v>211</v>
      </c>
      <c r="BA39" s="53"/>
      <c r="BB39" s="53"/>
      <c r="BC39" s="53"/>
      <c r="BD39" s="53"/>
      <c r="BE39" s="53"/>
      <c r="BF39" s="53"/>
      <c r="BG39" s="53"/>
      <c r="BH39" s="53"/>
      <c r="BI39" s="53"/>
      <c r="BJ39" s="53"/>
      <c r="BK39" s="53"/>
      <c r="BL39" s="53"/>
      <c r="BM39" s="53"/>
      <c r="BN39" s="53"/>
      <c r="BO39" s="53"/>
      <c r="BP39" s="53"/>
      <c r="BQ39" s="53"/>
      <c r="BR39" s="53"/>
      <c r="BS39" s="53"/>
      <c r="BT39" s="53"/>
      <c r="BU39" s="77"/>
      <c r="BV39" s="77"/>
      <c r="BW39" s="77"/>
    </row>
    <row r="40" spans="1:75" s="54" customFormat="1" ht="63.75">
      <c r="A40" s="75">
        <v>34</v>
      </c>
      <c r="B40" s="76" t="s">
        <v>236</v>
      </c>
      <c r="C40" s="52">
        <v>1</v>
      </c>
      <c r="D40" s="52" t="s">
        <v>233</v>
      </c>
      <c r="E40" s="135" t="s">
        <v>211</v>
      </c>
      <c r="F40" s="135" t="s">
        <v>211</v>
      </c>
      <c r="G40" s="135" t="s">
        <v>211</v>
      </c>
      <c r="H40" s="135" t="s">
        <v>211</v>
      </c>
      <c r="I40" s="135" t="s">
        <v>211</v>
      </c>
      <c r="J40" s="135" t="s">
        <v>211</v>
      </c>
      <c r="K40" s="135" t="s">
        <v>211</v>
      </c>
      <c r="L40" s="135" t="s">
        <v>211</v>
      </c>
      <c r="M40" s="135" t="s">
        <v>211</v>
      </c>
      <c r="N40" s="135" t="s">
        <v>211</v>
      </c>
      <c r="O40" s="135" t="s">
        <v>211</v>
      </c>
      <c r="P40" s="135" t="s">
        <v>211</v>
      </c>
      <c r="Q40" s="135" t="s">
        <v>211</v>
      </c>
      <c r="R40" s="135" t="s">
        <v>211</v>
      </c>
      <c r="S40" s="135" t="s">
        <v>211</v>
      </c>
      <c r="T40" s="135" t="s">
        <v>211</v>
      </c>
      <c r="U40" s="135" t="s">
        <v>211</v>
      </c>
      <c r="V40" s="135" t="s">
        <v>211</v>
      </c>
      <c r="W40" s="135" t="s">
        <v>211</v>
      </c>
      <c r="X40" s="135" t="s">
        <v>211</v>
      </c>
      <c r="Y40" s="135" t="s">
        <v>211</v>
      </c>
      <c r="Z40" s="135" t="s">
        <v>211</v>
      </c>
      <c r="AA40" s="135" t="s">
        <v>211</v>
      </c>
      <c r="AB40" s="135" t="s">
        <v>211</v>
      </c>
      <c r="AC40" s="135" t="s">
        <v>211</v>
      </c>
      <c r="AD40" s="135" t="s">
        <v>211</v>
      </c>
      <c r="AE40" s="135" t="s">
        <v>211</v>
      </c>
      <c r="AF40" s="135" t="s">
        <v>211</v>
      </c>
      <c r="AG40" s="135" t="s">
        <v>211</v>
      </c>
      <c r="AH40" s="135" t="s">
        <v>211</v>
      </c>
      <c r="AI40" s="135" t="s">
        <v>211</v>
      </c>
      <c r="AJ40" s="135" t="s">
        <v>211</v>
      </c>
      <c r="AK40" s="135" t="s">
        <v>211</v>
      </c>
      <c r="AL40" s="135" t="s">
        <v>211</v>
      </c>
      <c r="AM40" s="135" t="s">
        <v>211</v>
      </c>
      <c r="AN40" s="135" t="s">
        <v>211</v>
      </c>
      <c r="AO40" s="135" t="s">
        <v>211</v>
      </c>
      <c r="AP40" s="135" t="s">
        <v>211</v>
      </c>
      <c r="AQ40" s="135" t="s">
        <v>211</v>
      </c>
      <c r="AR40" s="135" t="s">
        <v>211</v>
      </c>
      <c r="AS40" s="135" t="s">
        <v>211</v>
      </c>
      <c r="AT40" s="135" t="s">
        <v>211</v>
      </c>
      <c r="AU40" s="135" t="s">
        <v>211</v>
      </c>
      <c r="AV40" s="135" t="s">
        <v>211</v>
      </c>
      <c r="AW40" s="135" t="s">
        <v>211</v>
      </c>
      <c r="AX40" s="135" t="s">
        <v>211</v>
      </c>
      <c r="AY40" s="135" t="s">
        <v>211</v>
      </c>
      <c r="AZ40" s="135" t="s">
        <v>211</v>
      </c>
      <c r="BA40" s="77"/>
      <c r="BB40" s="77"/>
      <c r="BC40" s="77"/>
      <c r="BD40" s="77"/>
      <c r="BE40" s="77"/>
      <c r="BF40" s="77"/>
      <c r="BG40" s="77"/>
      <c r="BH40" s="77"/>
      <c r="BI40" s="77"/>
      <c r="BJ40" s="77"/>
      <c r="BK40" s="77"/>
      <c r="BL40" s="77"/>
      <c r="BM40" s="77"/>
      <c r="BN40" s="77"/>
      <c r="BO40" s="77"/>
      <c r="BP40" s="77"/>
      <c r="BQ40" s="77"/>
      <c r="BR40" s="77"/>
      <c r="BS40" s="77"/>
      <c r="BT40" s="77"/>
      <c r="BU40" s="77"/>
      <c r="BV40" s="77"/>
      <c r="BW40" s="77"/>
    </row>
    <row r="41" spans="1:75" s="54" customFormat="1">
      <c r="A41" s="75">
        <v>35</v>
      </c>
      <c r="B41" s="76" t="s">
        <v>237</v>
      </c>
      <c r="C41" s="52">
        <v>1</v>
      </c>
      <c r="D41" s="52" t="s">
        <v>238</v>
      </c>
      <c r="E41" s="137">
        <v>3275515.37</v>
      </c>
      <c r="F41" s="137"/>
      <c r="G41" s="137">
        <v>3109650.68</v>
      </c>
      <c r="H41" s="137"/>
      <c r="I41" s="137">
        <v>3245212.9</v>
      </c>
      <c r="J41" s="137"/>
      <c r="K41" s="137">
        <v>3366274.59</v>
      </c>
      <c r="L41" s="137"/>
      <c r="M41" s="137">
        <v>3336400.48</v>
      </c>
      <c r="N41" s="137"/>
      <c r="O41" s="137">
        <v>3664738.21</v>
      </c>
      <c r="P41" s="137"/>
      <c r="Q41" s="137">
        <v>3330858.27</v>
      </c>
      <c r="R41" s="137"/>
      <c r="S41" s="137">
        <v>3330858.27</v>
      </c>
      <c r="T41" s="137"/>
      <c r="U41" s="137">
        <v>3314266.16</v>
      </c>
      <c r="V41" s="137"/>
      <c r="W41" s="137">
        <v>3812441.8</v>
      </c>
      <c r="X41" s="137"/>
      <c r="Y41" s="137">
        <v>3326273.82</v>
      </c>
      <c r="Z41" s="137"/>
      <c r="AA41" s="137">
        <v>3695635.4</v>
      </c>
      <c r="AB41" s="137"/>
      <c r="AC41" s="137">
        <v>3660306.98</v>
      </c>
      <c r="AD41" s="137"/>
      <c r="AE41" s="137">
        <v>3756168.31</v>
      </c>
      <c r="AF41" s="137"/>
      <c r="AG41" s="137">
        <v>3260854.76</v>
      </c>
      <c r="AH41" s="137"/>
      <c r="AI41" s="137">
        <v>3774972.71</v>
      </c>
      <c r="AJ41" s="137"/>
      <c r="AK41" s="137">
        <v>3718417.48</v>
      </c>
      <c r="AL41" s="137"/>
      <c r="AM41" s="137">
        <v>3603993.17</v>
      </c>
      <c r="AN41" s="137"/>
      <c r="AO41" s="137">
        <v>3280956.6</v>
      </c>
      <c r="AP41" s="137"/>
      <c r="AQ41" s="137">
        <v>3508966.15</v>
      </c>
      <c r="AR41" s="137"/>
      <c r="AS41" s="137">
        <v>3179993.97</v>
      </c>
      <c r="AT41" s="137"/>
      <c r="AU41" s="135" t="s">
        <v>211</v>
      </c>
      <c r="AV41" s="135" t="s">
        <v>211</v>
      </c>
      <c r="AW41" s="135" t="s">
        <v>211</v>
      </c>
      <c r="AX41" s="135" t="s">
        <v>211</v>
      </c>
      <c r="AY41" s="135" t="s">
        <v>211</v>
      </c>
      <c r="AZ41" s="135" t="s">
        <v>211</v>
      </c>
      <c r="BA41" s="53"/>
      <c r="BB41" s="53"/>
      <c r="BC41" s="53"/>
      <c r="BD41" s="53"/>
      <c r="BE41" s="53"/>
      <c r="BF41" s="53"/>
      <c r="BG41" s="53"/>
      <c r="BH41" s="53"/>
      <c r="BI41" s="53"/>
      <c r="BJ41" s="53"/>
      <c r="BK41" s="53"/>
      <c r="BL41" s="53"/>
      <c r="BM41" s="53"/>
      <c r="BN41" s="53"/>
      <c r="BO41" s="53"/>
      <c r="BP41" s="53"/>
      <c r="BQ41" s="53"/>
      <c r="BR41" s="53"/>
      <c r="BS41" s="53"/>
      <c r="BT41" s="53"/>
      <c r="BU41" s="77"/>
      <c r="BV41" s="77"/>
      <c r="BW41" s="77"/>
    </row>
    <row r="42" spans="1:75" s="54" customFormat="1">
      <c r="A42" s="75">
        <v>36</v>
      </c>
      <c r="B42" s="76" t="s">
        <v>239</v>
      </c>
      <c r="C42" s="52">
        <v>1</v>
      </c>
      <c r="D42" s="52" t="s">
        <v>16</v>
      </c>
      <c r="E42" s="137">
        <v>12333941.59</v>
      </c>
      <c r="F42" s="137"/>
      <c r="G42" s="137">
        <v>11722950.84</v>
      </c>
      <c r="H42" s="137"/>
      <c r="I42" s="137">
        <v>11860318.949999999</v>
      </c>
      <c r="J42" s="137"/>
      <c r="K42" s="137">
        <v>13048928.84</v>
      </c>
      <c r="L42" s="137"/>
      <c r="M42" s="137">
        <v>13545562.49</v>
      </c>
      <c r="N42" s="137"/>
      <c r="O42" s="137">
        <v>21224104.219999999</v>
      </c>
      <c r="P42" s="137"/>
      <c r="Q42" s="137">
        <v>14063165.99</v>
      </c>
      <c r="R42" s="137"/>
      <c r="S42" s="137">
        <v>13393878.630000001</v>
      </c>
      <c r="T42" s="137"/>
      <c r="U42" s="137">
        <v>12813278.68</v>
      </c>
      <c r="V42" s="137"/>
      <c r="W42" s="137">
        <v>20560411.75</v>
      </c>
      <c r="X42" s="137"/>
      <c r="Y42" s="137">
        <v>13200792.99</v>
      </c>
      <c r="Z42" s="137"/>
      <c r="AA42" s="137">
        <v>21340586.800000001</v>
      </c>
      <c r="AB42" s="137"/>
      <c r="AC42" s="137">
        <v>0</v>
      </c>
      <c r="AD42" s="137"/>
      <c r="AE42" s="137">
        <v>21156630.32</v>
      </c>
      <c r="AF42" s="137"/>
      <c r="AG42" s="137">
        <v>15615970.1</v>
      </c>
      <c r="AH42" s="137"/>
      <c r="AI42" s="137">
        <v>21264987.239999998</v>
      </c>
      <c r="AJ42" s="137"/>
      <c r="AK42" s="137">
        <v>21695688.75</v>
      </c>
      <c r="AL42" s="137"/>
      <c r="AM42" s="137">
        <v>20939079.02</v>
      </c>
      <c r="AN42" s="137"/>
      <c r="AO42" s="137">
        <v>13392430.529999999</v>
      </c>
      <c r="AP42" s="137"/>
      <c r="AQ42" s="137">
        <v>14091623.210000001</v>
      </c>
      <c r="AR42" s="137"/>
      <c r="AS42" s="137">
        <v>14322156.060000001</v>
      </c>
      <c r="AT42" s="137"/>
      <c r="AU42" s="135" t="s">
        <v>211</v>
      </c>
      <c r="AV42" s="135" t="s">
        <v>211</v>
      </c>
      <c r="AW42" s="135" t="s">
        <v>211</v>
      </c>
      <c r="AX42" s="135" t="s">
        <v>211</v>
      </c>
      <c r="AY42" s="135" t="s">
        <v>211</v>
      </c>
      <c r="AZ42" s="135" t="s">
        <v>211</v>
      </c>
      <c r="BA42" s="53"/>
      <c r="BB42" s="53"/>
      <c r="BC42" s="53"/>
      <c r="BD42" s="53"/>
      <c r="BE42" s="53"/>
      <c r="BF42" s="53"/>
      <c r="BG42" s="53"/>
      <c r="BH42" s="53"/>
      <c r="BI42" s="53"/>
      <c r="BJ42" s="53"/>
      <c r="BK42" s="53"/>
      <c r="BL42" s="53"/>
      <c r="BM42" s="53"/>
      <c r="BN42" s="53"/>
      <c r="BO42" s="53"/>
      <c r="BP42" s="53"/>
      <c r="BQ42" s="53"/>
      <c r="BR42" s="53"/>
      <c r="BS42" s="53"/>
      <c r="BT42" s="53"/>
      <c r="BU42" s="77"/>
      <c r="BV42" s="77"/>
      <c r="BW42" s="77"/>
    </row>
    <row r="43" spans="1:75" s="54" customFormat="1">
      <c r="A43" s="75">
        <v>37</v>
      </c>
      <c r="B43" s="76" t="s">
        <v>240</v>
      </c>
      <c r="C43" s="52">
        <v>1</v>
      </c>
      <c r="D43" s="52" t="s">
        <v>16</v>
      </c>
      <c r="E43" s="137">
        <v>4463239.97</v>
      </c>
      <c r="F43" s="137"/>
      <c r="G43" s="137">
        <v>4235544.96</v>
      </c>
      <c r="H43" s="137"/>
      <c r="I43" s="137">
        <v>4399259.08</v>
      </c>
      <c r="J43" s="137"/>
      <c r="K43" s="137">
        <v>10963179.68</v>
      </c>
      <c r="L43" s="137"/>
      <c r="M43" s="137">
        <v>11647556.68</v>
      </c>
      <c r="N43" s="137"/>
      <c r="O43" s="137">
        <v>18160470.039999999</v>
      </c>
      <c r="P43" s="137"/>
      <c r="Q43" s="137">
        <v>12092388.140000001</v>
      </c>
      <c r="R43" s="137"/>
      <c r="S43" s="137">
        <v>11516804.609999999</v>
      </c>
      <c r="T43" s="137"/>
      <c r="U43" s="137">
        <v>11188166.15</v>
      </c>
      <c r="V43" s="137"/>
      <c r="W43" s="137">
        <v>17592579.539999999</v>
      </c>
      <c r="X43" s="137"/>
      <c r="Y43" s="137">
        <v>11300283.43</v>
      </c>
      <c r="Z43" s="137"/>
      <c r="AA43" s="137">
        <v>18298098.719999999</v>
      </c>
      <c r="AB43" s="137"/>
      <c r="AC43" s="137">
        <v>0</v>
      </c>
      <c r="AD43" s="137"/>
      <c r="AE43" s="137">
        <v>18471750.920000002</v>
      </c>
      <c r="AF43" s="137"/>
      <c r="AG43" s="137">
        <v>10833708.18</v>
      </c>
      <c r="AH43" s="137"/>
      <c r="AI43" s="137">
        <v>18283261.609999999</v>
      </c>
      <c r="AJ43" s="137"/>
      <c r="AK43" s="137">
        <v>18938829.699999999</v>
      </c>
      <c r="AL43" s="137"/>
      <c r="AM43" s="137">
        <v>17807720.199999999</v>
      </c>
      <c r="AN43" s="137"/>
      <c r="AO43" s="137">
        <v>10042227.48</v>
      </c>
      <c r="AP43" s="137"/>
      <c r="AQ43" s="137">
        <v>10311070.470000001</v>
      </c>
      <c r="AR43" s="137"/>
      <c r="AS43" s="137">
        <v>10704489.029999999</v>
      </c>
      <c r="AT43" s="137"/>
      <c r="AU43" s="135" t="s">
        <v>211</v>
      </c>
      <c r="AV43" s="135" t="s">
        <v>211</v>
      </c>
      <c r="AW43" s="135" t="s">
        <v>211</v>
      </c>
      <c r="AX43" s="135" t="s">
        <v>211</v>
      </c>
      <c r="AY43" s="135" t="s">
        <v>211</v>
      </c>
      <c r="AZ43" s="135" t="s">
        <v>211</v>
      </c>
      <c r="BA43" s="53"/>
      <c r="BB43" s="53"/>
      <c r="BC43" s="53"/>
      <c r="BD43" s="53"/>
      <c r="BE43" s="53"/>
      <c r="BF43" s="53"/>
      <c r="BG43" s="53"/>
      <c r="BH43" s="53"/>
      <c r="BI43" s="53"/>
      <c r="BJ43" s="53"/>
      <c r="BK43" s="53"/>
      <c r="BL43" s="53"/>
      <c r="BM43" s="53"/>
      <c r="BN43" s="53"/>
      <c r="BO43" s="53"/>
      <c r="BP43" s="53"/>
      <c r="BQ43" s="53"/>
      <c r="BR43" s="53"/>
      <c r="BS43" s="53"/>
      <c r="BT43" s="53"/>
      <c r="BU43" s="77"/>
      <c r="BV43" s="77"/>
      <c r="BW43" s="77"/>
    </row>
    <row r="44" spans="1:75" s="54" customFormat="1">
      <c r="A44" s="75">
        <v>38</v>
      </c>
      <c r="B44" s="76" t="s">
        <v>241</v>
      </c>
      <c r="C44" s="52">
        <v>1</v>
      </c>
      <c r="D44" s="52" t="s">
        <v>16</v>
      </c>
      <c r="E44" s="137">
        <v>16522428.51</v>
      </c>
      <c r="F44" s="137"/>
      <c r="G44" s="137">
        <v>17002594.039999999</v>
      </c>
      <c r="H44" s="137"/>
      <c r="I44" s="137">
        <v>16094089.960000001</v>
      </c>
      <c r="J44" s="137"/>
      <c r="K44" s="137">
        <v>19233612.809999999</v>
      </c>
      <c r="L44" s="137"/>
      <c r="M44" s="137">
        <v>18285667.039999999</v>
      </c>
      <c r="N44" s="137"/>
      <c r="O44" s="137">
        <v>27701614.449999999</v>
      </c>
      <c r="P44" s="137"/>
      <c r="Q44" s="137">
        <v>18985627.370000001</v>
      </c>
      <c r="R44" s="137"/>
      <c r="S44" s="137">
        <v>18081371.690000001</v>
      </c>
      <c r="T44" s="137"/>
      <c r="U44" s="137">
        <v>17386026.469999999</v>
      </c>
      <c r="V44" s="137"/>
      <c r="W44" s="137">
        <v>28778693.18</v>
      </c>
      <c r="X44" s="137"/>
      <c r="Y44" s="137">
        <v>18897180.640000001</v>
      </c>
      <c r="Z44" s="137"/>
      <c r="AA44" s="137">
        <v>30458911.109999999</v>
      </c>
      <c r="AB44" s="137"/>
      <c r="AC44" s="137">
        <v>24152207.059999999</v>
      </c>
      <c r="AD44" s="137"/>
      <c r="AE44" s="137">
        <v>28706737.710000001</v>
      </c>
      <c r="AF44" s="137"/>
      <c r="AG44" s="137">
        <v>22288290.18</v>
      </c>
      <c r="AH44" s="137"/>
      <c r="AI44" s="137">
        <v>28706737.710000001</v>
      </c>
      <c r="AJ44" s="137"/>
      <c r="AK44" s="137">
        <v>29618156.91</v>
      </c>
      <c r="AL44" s="137"/>
      <c r="AM44" s="137">
        <v>30367084.98</v>
      </c>
      <c r="AN44" s="137"/>
      <c r="AO44" s="137">
        <v>18265925.75</v>
      </c>
      <c r="AP44" s="137"/>
      <c r="AQ44" s="137">
        <v>19560072.629999999</v>
      </c>
      <c r="AR44" s="137"/>
      <c r="AS44" s="137">
        <v>20866598.050000001</v>
      </c>
      <c r="AT44" s="137"/>
      <c r="AU44" s="135" t="s">
        <v>211</v>
      </c>
      <c r="AV44" s="135" t="s">
        <v>211</v>
      </c>
      <c r="AW44" s="135" t="s">
        <v>211</v>
      </c>
      <c r="AX44" s="135" t="s">
        <v>211</v>
      </c>
      <c r="AY44" s="135" t="s">
        <v>211</v>
      </c>
      <c r="AZ44" s="135" t="s">
        <v>211</v>
      </c>
      <c r="BA44" s="53"/>
      <c r="BB44" s="53"/>
      <c r="BC44" s="53"/>
      <c r="BD44" s="53"/>
      <c r="BE44" s="53"/>
      <c r="BF44" s="53"/>
      <c r="BG44" s="53"/>
      <c r="BH44" s="53"/>
      <c r="BI44" s="53"/>
      <c r="BJ44" s="53"/>
      <c r="BK44" s="53"/>
      <c r="BL44" s="53"/>
      <c r="BM44" s="53"/>
      <c r="BN44" s="53"/>
      <c r="BO44" s="53"/>
      <c r="BP44" s="53"/>
      <c r="BQ44" s="53"/>
      <c r="BR44" s="53"/>
      <c r="BS44" s="53"/>
      <c r="BT44" s="53"/>
      <c r="BU44" s="77"/>
      <c r="BV44" s="77"/>
      <c r="BW44" s="77"/>
    </row>
    <row r="45" spans="1:75" s="54" customFormat="1">
      <c r="A45" s="75">
        <v>39</v>
      </c>
      <c r="B45" s="76" t="s">
        <v>242</v>
      </c>
      <c r="C45" s="52">
        <v>1</v>
      </c>
      <c r="D45" s="52" t="s">
        <v>16</v>
      </c>
      <c r="E45" s="137">
        <v>3165922.85</v>
      </c>
      <c r="F45" s="137"/>
      <c r="G45" s="137">
        <v>3247074.83</v>
      </c>
      <c r="H45" s="137"/>
      <c r="I45" s="137">
        <v>3153548.98</v>
      </c>
      <c r="J45" s="137"/>
      <c r="K45" s="137">
        <v>3820254.16</v>
      </c>
      <c r="L45" s="137"/>
      <c r="M45" s="137">
        <v>3739782.53</v>
      </c>
      <c r="N45" s="137"/>
      <c r="O45" s="137">
        <v>5831568.9100000001</v>
      </c>
      <c r="P45" s="137"/>
      <c r="Q45" s="137">
        <v>3883425.6</v>
      </c>
      <c r="R45" s="137"/>
      <c r="S45" s="137">
        <v>3698022.6</v>
      </c>
      <c r="T45" s="137"/>
      <c r="U45" s="137">
        <v>3555831.99</v>
      </c>
      <c r="V45" s="137"/>
      <c r="W45" s="137">
        <v>5649211.7000000002</v>
      </c>
      <c r="X45" s="137"/>
      <c r="Y45" s="137">
        <v>3779195.6</v>
      </c>
      <c r="Z45" s="137"/>
      <c r="AA45" s="137">
        <v>6095724.7599999998</v>
      </c>
      <c r="AB45" s="137"/>
      <c r="AC45" s="137">
        <v>0</v>
      </c>
      <c r="AD45" s="137"/>
      <c r="AE45" s="137">
        <v>5871318.2199999997</v>
      </c>
      <c r="AF45" s="137"/>
      <c r="AG45" s="137">
        <v>4459899.79</v>
      </c>
      <c r="AH45" s="137"/>
      <c r="AI45" s="137">
        <v>5871318.2199999997</v>
      </c>
      <c r="AJ45" s="137"/>
      <c r="AK45" s="137">
        <v>6083471.5999999996</v>
      </c>
      <c r="AL45" s="137"/>
      <c r="AM45" s="137">
        <v>6053392.5499999998</v>
      </c>
      <c r="AN45" s="137"/>
      <c r="AO45" s="137">
        <v>3735662.5</v>
      </c>
      <c r="AP45" s="137"/>
      <c r="AQ45" s="137">
        <v>3882390.85</v>
      </c>
      <c r="AR45" s="137"/>
      <c r="AS45" s="137">
        <v>4154577.98</v>
      </c>
      <c r="AT45" s="137"/>
      <c r="AU45" s="135" t="s">
        <v>211</v>
      </c>
      <c r="AV45" s="135" t="s">
        <v>211</v>
      </c>
      <c r="AW45" s="135" t="s">
        <v>211</v>
      </c>
      <c r="AX45" s="135" t="s">
        <v>211</v>
      </c>
      <c r="AY45" s="135" t="s">
        <v>211</v>
      </c>
      <c r="AZ45" s="135" t="s">
        <v>211</v>
      </c>
      <c r="BA45" s="53"/>
      <c r="BB45" s="53"/>
      <c r="BC45" s="53"/>
      <c r="BD45" s="53"/>
      <c r="BE45" s="53"/>
      <c r="BF45" s="53"/>
      <c r="BG45" s="53"/>
      <c r="BH45" s="53"/>
      <c r="BI45" s="53"/>
      <c r="BJ45" s="53"/>
      <c r="BK45" s="53"/>
      <c r="BL45" s="53"/>
      <c r="BM45" s="53"/>
      <c r="BN45" s="53"/>
      <c r="BO45" s="53"/>
      <c r="BP45" s="53"/>
      <c r="BQ45" s="53"/>
      <c r="BR45" s="53"/>
      <c r="BS45" s="53"/>
      <c r="BT45" s="53"/>
      <c r="BU45" s="77"/>
      <c r="BV45" s="77"/>
      <c r="BW45" s="77"/>
    </row>
    <row r="46" spans="1:75" s="54" customFormat="1" ht="25.5">
      <c r="A46" s="75">
        <v>40</v>
      </c>
      <c r="B46" s="76" t="s">
        <v>243</v>
      </c>
      <c r="C46" s="52">
        <v>1</v>
      </c>
      <c r="D46" s="52" t="s">
        <v>233</v>
      </c>
      <c r="E46" s="137">
        <v>1078402.8400000001</v>
      </c>
      <c r="F46" s="137"/>
      <c r="G46" s="137">
        <v>1100504.95</v>
      </c>
      <c r="H46" s="137"/>
      <c r="I46" s="137">
        <v>1062338.1100000001</v>
      </c>
      <c r="J46" s="137"/>
      <c r="K46" s="137">
        <v>1261093.72</v>
      </c>
      <c r="L46" s="137"/>
      <c r="M46" s="137">
        <v>1258767.08</v>
      </c>
      <c r="N46" s="137"/>
      <c r="O46" s="137">
        <v>2045962.71</v>
      </c>
      <c r="P46" s="137"/>
      <c r="Q46" s="137">
        <v>1306487.68</v>
      </c>
      <c r="R46" s="137"/>
      <c r="S46" s="137">
        <v>1244050.8400000001</v>
      </c>
      <c r="T46" s="137"/>
      <c r="U46" s="137">
        <v>1196622.4099999999</v>
      </c>
      <c r="V46" s="137"/>
      <c r="W46" s="137">
        <v>1981984.04</v>
      </c>
      <c r="X46" s="137"/>
      <c r="Y46" s="137">
        <v>1285797.74</v>
      </c>
      <c r="Z46" s="137"/>
      <c r="AA46" s="137">
        <v>2076332.05</v>
      </c>
      <c r="AB46" s="137"/>
      <c r="AC46" s="137">
        <v>0</v>
      </c>
      <c r="AD46" s="137"/>
      <c r="AE46" s="137">
        <v>1975941.53</v>
      </c>
      <c r="AF46" s="137"/>
      <c r="AG46" s="137">
        <v>1518799.48</v>
      </c>
      <c r="AH46" s="137"/>
      <c r="AI46" s="137">
        <v>1975941.53</v>
      </c>
      <c r="AJ46" s="137"/>
      <c r="AK46" s="137">
        <v>2060039.69</v>
      </c>
      <c r="AL46" s="137"/>
      <c r="AM46" s="137">
        <v>2049622.27</v>
      </c>
      <c r="AN46" s="137"/>
      <c r="AO46" s="137">
        <v>1256676.1100000001</v>
      </c>
      <c r="AP46" s="137"/>
      <c r="AQ46" s="137">
        <v>1389526.36</v>
      </c>
      <c r="AR46" s="137"/>
      <c r="AS46" s="137">
        <v>1403967.74</v>
      </c>
      <c r="AT46" s="137"/>
      <c r="AU46" s="135" t="s">
        <v>211</v>
      </c>
      <c r="AV46" s="135" t="s">
        <v>211</v>
      </c>
      <c r="AW46" s="135" t="s">
        <v>211</v>
      </c>
      <c r="AX46" s="135" t="s">
        <v>211</v>
      </c>
      <c r="AY46" s="135" t="s">
        <v>211</v>
      </c>
      <c r="AZ46" s="135" t="s">
        <v>211</v>
      </c>
      <c r="BA46" s="53"/>
      <c r="BB46" s="53"/>
      <c r="BC46" s="53"/>
      <c r="BD46" s="53"/>
      <c r="BE46" s="53"/>
      <c r="BF46" s="53"/>
      <c r="BG46" s="53"/>
      <c r="BH46" s="53"/>
      <c r="BI46" s="53"/>
      <c r="BJ46" s="53"/>
      <c r="BK46" s="53"/>
      <c r="BL46" s="53"/>
      <c r="BM46" s="53"/>
      <c r="BN46" s="53"/>
      <c r="BO46" s="53"/>
      <c r="BP46" s="53"/>
      <c r="BQ46" s="53"/>
      <c r="BR46" s="53"/>
      <c r="BS46" s="53"/>
      <c r="BT46" s="53"/>
      <c r="BU46" s="77"/>
      <c r="BV46" s="77"/>
      <c r="BW46" s="77"/>
    </row>
    <row r="47" spans="1:75" s="54" customFormat="1">
      <c r="A47" s="78"/>
      <c r="B47" s="79" t="s">
        <v>30</v>
      </c>
      <c r="C47" s="80"/>
      <c r="D47" s="80"/>
      <c r="E47" s="138">
        <v>0</v>
      </c>
      <c r="F47" s="138"/>
      <c r="G47" s="138">
        <v>0</v>
      </c>
      <c r="H47" s="138"/>
      <c r="I47" s="138">
        <v>0</v>
      </c>
      <c r="J47" s="138"/>
      <c r="K47" s="138">
        <v>0</v>
      </c>
      <c r="L47" s="138"/>
      <c r="M47" s="138">
        <v>0</v>
      </c>
      <c r="N47" s="138"/>
      <c r="O47" s="138">
        <v>0</v>
      </c>
      <c r="P47" s="138"/>
      <c r="Q47" s="138">
        <v>0</v>
      </c>
      <c r="R47" s="138"/>
      <c r="S47" s="138">
        <v>0</v>
      </c>
      <c r="T47" s="138"/>
      <c r="U47" s="138">
        <v>0</v>
      </c>
      <c r="V47" s="138"/>
      <c r="W47" s="138">
        <v>0</v>
      </c>
      <c r="X47" s="138"/>
      <c r="Y47" s="138">
        <v>0</v>
      </c>
      <c r="Z47" s="138"/>
      <c r="AA47" s="138">
        <v>0</v>
      </c>
      <c r="AB47" s="138"/>
      <c r="AC47" s="138">
        <v>0</v>
      </c>
      <c r="AD47" s="138"/>
      <c r="AE47" s="138">
        <v>0</v>
      </c>
      <c r="AF47" s="138"/>
      <c r="AG47" s="138">
        <v>0</v>
      </c>
      <c r="AH47" s="138"/>
      <c r="AI47" s="138">
        <v>0</v>
      </c>
      <c r="AJ47" s="138"/>
      <c r="AK47" s="138">
        <v>0</v>
      </c>
      <c r="AL47" s="138"/>
      <c r="AM47" s="138">
        <v>0</v>
      </c>
      <c r="AN47" s="138"/>
      <c r="AO47" s="138">
        <v>0</v>
      </c>
      <c r="AP47" s="138"/>
      <c r="AQ47" s="138">
        <v>0</v>
      </c>
      <c r="AR47" s="138"/>
      <c r="AS47" s="138">
        <v>0</v>
      </c>
      <c r="AT47" s="138"/>
      <c r="AU47" s="138">
        <v>0</v>
      </c>
      <c r="AV47" s="138"/>
      <c r="AW47" s="138">
        <v>0</v>
      </c>
      <c r="AX47" s="138"/>
      <c r="AY47" s="138">
        <v>0</v>
      </c>
      <c r="AZ47" s="139"/>
      <c r="BA47" s="53"/>
      <c r="BB47" s="53"/>
      <c r="BC47" s="53"/>
      <c r="BD47" s="53"/>
      <c r="BE47" s="53"/>
      <c r="BF47" s="53"/>
      <c r="BG47" s="53"/>
      <c r="BH47" s="53"/>
      <c r="BI47" s="53"/>
      <c r="BJ47" s="53"/>
      <c r="BK47" s="53"/>
      <c r="BL47" s="53"/>
      <c r="BM47" s="53"/>
      <c r="BN47" s="53"/>
      <c r="BO47" s="53"/>
      <c r="BP47" s="53"/>
      <c r="BQ47" s="53"/>
      <c r="BR47" s="53"/>
      <c r="BS47" s="53"/>
      <c r="BT47" s="53"/>
      <c r="BU47" s="53"/>
      <c r="BV47" s="53"/>
      <c r="BW47" s="53"/>
    </row>
    <row r="48" spans="1:75" s="54" customFormat="1" ht="25.5">
      <c r="A48" s="75">
        <v>41</v>
      </c>
      <c r="B48" s="76" t="s">
        <v>602</v>
      </c>
      <c r="C48" s="52">
        <v>1</v>
      </c>
      <c r="D48" s="52" t="s">
        <v>233</v>
      </c>
      <c r="E48" s="137">
        <v>10952265.68</v>
      </c>
      <c r="F48" s="137"/>
      <c r="G48" s="137">
        <v>11270554.27</v>
      </c>
      <c r="H48" s="137"/>
      <c r="I48" s="137">
        <v>11174455.5</v>
      </c>
      <c r="J48" s="137"/>
      <c r="K48" s="137">
        <v>12895314.310000001</v>
      </c>
      <c r="L48" s="137"/>
      <c r="M48" s="137">
        <v>13254541.109999999</v>
      </c>
      <c r="N48" s="137"/>
      <c r="O48" s="137">
        <v>20251893.48</v>
      </c>
      <c r="P48" s="137"/>
      <c r="Q48" s="137">
        <v>13760723.66</v>
      </c>
      <c r="R48" s="137"/>
      <c r="S48" s="137">
        <v>13105690.119999999</v>
      </c>
      <c r="T48" s="137"/>
      <c r="U48" s="137">
        <v>12601923.359999999</v>
      </c>
      <c r="V48" s="137"/>
      <c r="W48" s="137">
        <v>19618602.719999999</v>
      </c>
      <c r="X48" s="137"/>
      <c r="Y48" s="137">
        <v>13033947.48</v>
      </c>
      <c r="Z48" s="137"/>
      <c r="AA48" s="137">
        <v>21076966.420000002</v>
      </c>
      <c r="AB48" s="137"/>
      <c r="AC48" s="137">
        <v>16713219.91</v>
      </c>
      <c r="AD48" s="137"/>
      <c r="AE48" s="137">
        <v>20806902.309999999</v>
      </c>
      <c r="AF48" s="137"/>
      <c r="AG48" s="137">
        <v>15422910.59</v>
      </c>
      <c r="AH48" s="137"/>
      <c r="AI48" s="137">
        <v>20806902.309999999</v>
      </c>
      <c r="AJ48" s="137"/>
      <c r="AK48" s="137">
        <v>19331181.27</v>
      </c>
      <c r="AL48" s="137"/>
      <c r="AM48" s="137">
        <v>21013424.550000001</v>
      </c>
      <c r="AN48" s="137"/>
      <c r="AO48" s="137">
        <v>13238994.939999999</v>
      </c>
      <c r="AP48" s="137"/>
      <c r="AQ48" s="137">
        <v>13674370.52</v>
      </c>
      <c r="AR48" s="137"/>
      <c r="AS48" s="137">
        <v>14360005.779999999</v>
      </c>
      <c r="AT48" s="137"/>
      <c r="AU48" s="135" t="s">
        <v>211</v>
      </c>
      <c r="AV48" s="135" t="s">
        <v>211</v>
      </c>
      <c r="AW48" s="135" t="s">
        <v>211</v>
      </c>
      <c r="AX48" s="135" t="s">
        <v>211</v>
      </c>
      <c r="AY48" s="135" t="s">
        <v>211</v>
      </c>
      <c r="AZ48" s="135" t="s">
        <v>211</v>
      </c>
      <c r="BA48" s="53"/>
      <c r="BB48" s="53"/>
      <c r="BC48" s="53"/>
      <c r="BD48" s="53"/>
      <c r="BE48" s="53"/>
      <c r="BF48" s="53"/>
      <c r="BG48" s="53"/>
      <c r="BH48" s="53"/>
      <c r="BI48" s="53"/>
      <c r="BJ48" s="53"/>
      <c r="BK48" s="53"/>
      <c r="BL48" s="53"/>
      <c r="BM48" s="53"/>
      <c r="BN48" s="53"/>
      <c r="BO48" s="53"/>
      <c r="BP48" s="53"/>
      <c r="BQ48" s="53"/>
      <c r="BR48" s="53"/>
      <c r="BS48" s="53"/>
      <c r="BT48" s="53"/>
      <c r="BU48" s="77"/>
      <c r="BV48" s="77"/>
      <c r="BW48" s="77"/>
    </row>
    <row r="49" spans="1:75" s="54" customFormat="1">
      <c r="A49" s="75">
        <v>42</v>
      </c>
      <c r="B49" s="76" t="s">
        <v>245</v>
      </c>
      <c r="C49" s="52">
        <v>1</v>
      </c>
      <c r="D49" s="52" t="s">
        <v>16</v>
      </c>
      <c r="E49" s="137">
        <v>796607.34</v>
      </c>
      <c r="F49" s="137"/>
      <c r="G49" s="137">
        <v>812933.99</v>
      </c>
      <c r="H49" s="137"/>
      <c r="I49" s="137">
        <v>814002.59</v>
      </c>
      <c r="J49" s="137"/>
      <c r="K49" s="137">
        <v>855628.15</v>
      </c>
      <c r="L49" s="137"/>
      <c r="M49" s="137">
        <v>893752.07</v>
      </c>
      <c r="N49" s="137"/>
      <c r="O49" s="137">
        <v>1393596.84</v>
      </c>
      <c r="P49" s="137"/>
      <c r="Q49" s="137">
        <v>927305.97</v>
      </c>
      <c r="R49" s="137"/>
      <c r="S49" s="137">
        <v>883768.19</v>
      </c>
      <c r="T49" s="137"/>
      <c r="U49" s="137">
        <v>849792.06</v>
      </c>
      <c r="V49" s="137"/>
      <c r="W49" s="137">
        <v>1350018.1</v>
      </c>
      <c r="X49" s="137"/>
      <c r="Y49" s="137">
        <v>889330.64</v>
      </c>
      <c r="Z49" s="137"/>
      <c r="AA49" s="137">
        <v>1421275.78</v>
      </c>
      <c r="AB49" s="137"/>
      <c r="AC49" s="137">
        <v>0</v>
      </c>
      <c r="AD49" s="137"/>
      <c r="AE49" s="137">
        <v>1402992.59</v>
      </c>
      <c r="AF49" s="137"/>
      <c r="AG49" s="137">
        <v>1039066.41</v>
      </c>
      <c r="AH49" s="137"/>
      <c r="AI49" s="137">
        <v>1402992.59</v>
      </c>
      <c r="AJ49" s="137"/>
      <c r="AK49" s="137">
        <v>1431408.83</v>
      </c>
      <c r="AL49" s="137"/>
      <c r="AM49" s="137">
        <v>1402992.59</v>
      </c>
      <c r="AN49" s="137"/>
      <c r="AO49" s="137">
        <v>892267.43</v>
      </c>
      <c r="AP49" s="137"/>
      <c r="AQ49" s="137">
        <v>947972.86</v>
      </c>
      <c r="AR49" s="137"/>
      <c r="AS49" s="137">
        <v>977504.96</v>
      </c>
      <c r="AT49" s="137"/>
      <c r="AU49" s="135" t="s">
        <v>211</v>
      </c>
      <c r="AV49" s="135" t="s">
        <v>211</v>
      </c>
      <c r="AW49" s="135" t="s">
        <v>211</v>
      </c>
      <c r="AX49" s="135" t="s">
        <v>211</v>
      </c>
      <c r="AY49" s="135" t="s">
        <v>211</v>
      </c>
      <c r="AZ49" s="135" t="s">
        <v>211</v>
      </c>
      <c r="BA49" s="53"/>
      <c r="BB49" s="53"/>
      <c r="BC49" s="53"/>
      <c r="BD49" s="53"/>
      <c r="BE49" s="53"/>
      <c r="BF49" s="53"/>
      <c r="BG49" s="53"/>
      <c r="BH49" s="53"/>
      <c r="BI49" s="53"/>
      <c r="BJ49" s="53"/>
      <c r="BK49" s="53"/>
      <c r="BL49" s="53"/>
      <c r="BM49" s="53"/>
      <c r="BN49" s="53"/>
      <c r="BO49" s="53"/>
      <c r="BP49" s="53"/>
      <c r="BQ49" s="53"/>
      <c r="BR49" s="53"/>
      <c r="BS49" s="53"/>
      <c r="BT49" s="53"/>
      <c r="BU49" s="77"/>
      <c r="BV49" s="77"/>
      <c r="BW49" s="77"/>
    </row>
    <row r="50" spans="1:75" s="54" customFormat="1">
      <c r="A50" s="75">
        <v>43</v>
      </c>
      <c r="B50" s="76" t="s">
        <v>247</v>
      </c>
      <c r="C50" s="52">
        <v>1</v>
      </c>
      <c r="D50" s="52" t="s">
        <v>233</v>
      </c>
      <c r="E50" s="137">
        <v>2158535.6</v>
      </c>
      <c r="F50" s="137"/>
      <c r="G50" s="137">
        <v>2227078.94</v>
      </c>
      <c r="H50" s="137"/>
      <c r="I50" s="135" t="s">
        <v>211</v>
      </c>
      <c r="J50" s="135" t="s">
        <v>211</v>
      </c>
      <c r="K50" s="135" t="s">
        <v>211</v>
      </c>
      <c r="L50" s="135" t="s">
        <v>211</v>
      </c>
      <c r="M50" s="135" t="s">
        <v>211</v>
      </c>
      <c r="N50" s="135" t="s">
        <v>211</v>
      </c>
      <c r="O50" s="135" t="s">
        <v>211</v>
      </c>
      <c r="P50" s="135" t="s">
        <v>211</v>
      </c>
      <c r="Q50" s="135" t="s">
        <v>211</v>
      </c>
      <c r="R50" s="135" t="s">
        <v>211</v>
      </c>
      <c r="S50" s="137">
        <v>2615075.39</v>
      </c>
      <c r="T50" s="137"/>
      <c r="U50" s="137">
        <v>2514364.92</v>
      </c>
      <c r="V50" s="137"/>
      <c r="W50" s="135" t="s">
        <v>211</v>
      </c>
      <c r="X50" s="135" t="s">
        <v>211</v>
      </c>
      <c r="Y50" s="137">
        <v>2540900.21</v>
      </c>
      <c r="Z50" s="137"/>
      <c r="AA50" s="137">
        <v>4154194.22</v>
      </c>
      <c r="AB50" s="137"/>
      <c r="AC50" s="137">
        <v>3308093.87</v>
      </c>
      <c r="AD50" s="137"/>
      <c r="AE50" s="137">
        <v>4152573.1</v>
      </c>
      <c r="AF50" s="137"/>
      <c r="AG50" s="137">
        <v>3039609.8</v>
      </c>
      <c r="AH50" s="137"/>
      <c r="AI50" s="137">
        <v>4152573.1</v>
      </c>
      <c r="AJ50" s="137"/>
      <c r="AK50" s="137">
        <v>4193485.56</v>
      </c>
      <c r="AL50" s="137"/>
      <c r="AM50" s="137">
        <v>4152573.1</v>
      </c>
      <c r="AN50" s="137"/>
      <c r="AO50" s="137">
        <v>2641969.41</v>
      </c>
      <c r="AP50" s="137"/>
      <c r="AQ50" s="137">
        <v>2744221.4</v>
      </c>
      <c r="AR50" s="137"/>
      <c r="AS50" s="137">
        <v>2792629.35</v>
      </c>
      <c r="AT50" s="137"/>
      <c r="AU50" s="135" t="s">
        <v>211</v>
      </c>
      <c r="AV50" s="135" t="s">
        <v>211</v>
      </c>
      <c r="AW50" s="135" t="s">
        <v>211</v>
      </c>
      <c r="AX50" s="135" t="s">
        <v>211</v>
      </c>
      <c r="AY50" s="135" t="s">
        <v>211</v>
      </c>
      <c r="AZ50" s="135" t="s">
        <v>211</v>
      </c>
      <c r="BA50" s="53"/>
      <c r="BB50" s="77"/>
      <c r="BC50" s="77"/>
      <c r="BD50" s="77"/>
      <c r="BE50" s="77"/>
      <c r="BF50" s="77"/>
      <c r="BG50" s="53"/>
      <c r="BH50" s="53"/>
      <c r="BI50" s="77"/>
      <c r="BJ50" s="53"/>
      <c r="BK50" s="53"/>
      <c r="BL50" s="53"/>
      <c r="BM50" s="53"/>
      <c r="BN50" s="53"/>
      <c r="BO50" s="53"/>
      <c r="BP50" s="53"/>
      <c r="BQ50" s="53"/>
      <c r="BR50" s="53"/>
      <c r="BS50" s="53"/>
      <c r="BT50" s="53"/>
      <c r="BU50" s="77"/>
      <c r="BV50" s="77"/>
      <c r="BW50" s="77"/>
    </row>
    <row r="51" spans="1:75" s="54" customFormat="1">
      <c r="A51" s="75">
        <v>44</v>
      </c>
      <c r="B51" s="76" t="s">
        <v>248</v>
      </c>
      <c r="C51" s="52">
        <v>1</v>
      </c>
      <c r="D51" s="52" t="s">
        <v>233</v>
      </c>
      <c r="E51" s="137">
        <v>1682518.66</v>
      </c>
      <c r="F51" s="137"/>
      <c r="G51" s="137">
        <v>1719882.54</v>
      </c>
      <c r="H51" s="137"/>
      <c r="I51" s="137">
        <v>1739495.06</v>
      </c>
      <c r="J51" s="137"/>
      <c r="K51" s="137">
        <v>1583758.52</v>
      </c>
      <c r="L51" s="137"/>
      <c r="M51" s="137">
        <v>1676764.09</v>
      </c>
      <c r="N51" s="137"/>
      <c r="O51" s="137">
        <v>2562650.98</v>
      </c>
      <c r="P51" s="137"/>
      <c r="Q51" s="137">
        <v>1741470.73</v>
      </c>
      <c r="R51" s="137"/>
      <c r="S51" s="137">
        <v>1658373.03</v>
      </c>
      <c r="T51" s="137"/>
      <c r="U51" s="137">
        <v>1578833.87</v>
      </c>
      <c r="V51" s="137"/>
      <c r="W51" s="137">
        <v>2482515.1</v>
      </c>
      <c r="X51" s="137"/>
      <c r="Y51" s="137">
        <v>1599748.65</v>
      </c>
      <c r="Z51" s="137"/>
      <c r="AA51" s="137">
        <v>2609243.29</v>
      </c>
      <c r="AB51" s="137"/>
      <c r="AC51" s="137">
        <v>0</v>
      </c>
      <c r="AD51" s="137"/>
      <c r="AE51" s="137">
        <v>2606838.9500000002</v>
      </c>
      <c r="AF51" s="137"/>
      <c r="AG51" s="137">
        <v>1909364.88</v>
      </c>
      <c r="AH51" s="137"/>
      <c r="AI51" s="137">
        <v>2632713.54</v>
      </c>
      <c r="AJ51" s="137"/>
      <c r="AK51" s="137">
        <v>2567784.2599999998</v>
      </c>
      <c r="AL51" s="137"/>
      <c r="AM51" s="137">
        <v>2580835.29</v>
      </c>
      <c r="AN51" s="137"/>
      <c r="AO51" s="137">
        <v>1666846.82</v>
      </c>
      <c r="AP51" s="137"/>
      <c r="AQ51" s="137">
        <v>1713600.83</v>
      </c>
      <c r="AR51" s="137"/>
      <c r="AS51" s="137">
        <v>1739472.07</v>
      </c>
      <c r="AT51" s="137"/>
      <c r="AU51" s="135" t="s">
        <v>211</v>
      </c>
      <c r="AV51" s="135" t="s">
        <v>211</v>
      </c>
      <c r="AW51" s="135" t="s">
        <v>211</v>
      </c>
      <c r="AX51" s="135" t="s">
        <v>211</v>
      </c>
      <c r="AY51" s="135" t="s">
        <v>211</v>
      </c>
      <c r="AZ51" s="135" t="s">
        <v>211</v>
      </c>
      <c r="BA51" s="53"/>
      <c r="BB51" s="53"/>
      <c r="BC51" s="53"/>
      <c r="BD51" s="53"/>
      <c r="BE51" s="53"/>
      <c r="BF51" s="53"/>
      <c r="BG51" s="53"/>
      <c r="BH51" s="53"/>
      <c r="BI51" s="53"/>
      <c r="BJ51" s="53"/>
      <c r="BK51" s="53"/>
      <c r="BL51" s="53"/>
      <c r="BM51" s="53"/>
      <c r="BN51" s="53"/>
      <c r="BO51" s="53"/>
      <c r="BP51" s="53"/>
      <c r="BQ51" s="53"/>
      <c r="BR51" s="53"/>
      <c r="BS51" s="53"/>
      <c r="BT51" s="53"/>
      <c r="BU51" s="77"/>
      <c r="BV51" s="77"/>
      <c r="BW51" s="77"/>
    </row>
    <row r="52" spans="1:75" s="54" customFormat="1" ht="25.5">
      <c r="A52" s="75">
        <v>45</v>
      </c>
      <c r="B52" s="76" t="s">
        <v>249</v>
      </c>
      <c r="C52" s="52">
        <v>1</v>
      </c>
      <c r="D52" s="52" t="s">
        <v>233</v>
      </c>
      <c r="E52" s="137">
        <v>1474614.6</v>
      </c>
      <c r="F52" s="137"/>
      <c r="G52" s="137">
        <v>1494712.03</v>
      </c>
      <c r="H52" s="137"/>
      <c r="I52" s="137">
        <v>1496676.82</v>
      </c>
      <c r="J52" s="137"/>
      <c r="K52" s="137">
        <v>1389365.72</v>
      </c>
      <c r="L52" s="137"/>
      <c r="M52" s="137">
        <v>1432974.65</v>
      </c>
      <c r="N52" s="137"/>
      <c r="O52" s="137">
        <v>2211512.56</v>
      </c>
      <c r="P52" s="137"/>
      <c r="Q52" s="137">
        <v>1488290.52</v>
      </c>
      <c r="R52" s="137"/>
      <c r="S52" s="137">
        <v>1417498.24</v>
      </c>
      <c r="T52" s="137"/>
      <c r="U52" s="137">
        <v>1362642.03</v>
      </c>
      <c r="V52" s="137"/>
      <c r="W52" s="137">
        <v>2142357.0299999998</v>
      </c>
      <c r="X52" s="137"/>
      <c r="Y52" s="137">
        <v>1381463.12</v>
      </c>
      <c r="Z52" s="137"/>
      <c r="AA52" s="137">
        <v>2292875.73</v>
      </c>
      <c r="AB52" s="137"/>
      <c r="AC52" s="137">
        <v>0</v>
      </c>
      <c r="AD52" s="137"/>
      <c r="AE52" s="137">
        <v>2249597.44</v>
      </c>
      <c r="AF52" s="137"/>
      <c r="AG52" s="137">
        <v>1677452.43</v>
      </c>
      <c r="AH52" s="137"/>
      <c r="AI52" s="137">
        <v>2249597.44</v>
      </c>
      <c r="AJ52" s="137"/>
      <c r="AK52" s="137">
        <v>2226642.11</v>
      </c>
      <c r="AL52" s="137"/>
      <c r="AM52" s="137">
        <v>2249597.44</v>
      </c>
      <c r="AN52" s="137"/>
      <c r="AO52" s="137">
        <v>1453431.46</v>
      </c>
      <c r="AP52" s="137"/>
      <c r="AQ52" s="137">
        <v>1520134.67</v>
      </c>
      <c r="AR52" s="137"/>
      <c r="AS52" s="137">
        <v>1489152.45</v>
      </c>
      <c r="AT52" s="137"/>
      <c r="AU52" s="135" t="s">
        <v>211</v>
      </c>
      <c r="AV52" s="135" t="s">
        <v>211</v>
      </c>
      <c r="AW52" s="135" t="s">
        <v>211</v>
      </c>
      <c r="AX52" s="135" t="s">
        <v>211</v>
      </c>
      <c r="AY52" s="135" t="s">
        <v>211</v>
      </c>
      <c r="AZ52" s="135" t="s">
        <v>211</v>
      </c>
      <c r="BA52" s="53"/>
      <c r="BB52" s="53"/>
      <c r="BC52" s="53"/>
      <c r="BD52" s="53"/>
      <c r="BE52" s="53"/>
      <c r="BF52" s="53"/>
      <c r="BG52" s="53"/>
      <c r="BH52" s="53"/>
      <c r="BI52" s="53"/>
      <c r="BJ52" s="53"/>
      <c r="BK52" s="53"/>
      <c r="BL52" s="53"/>
      <c r="BM52" s="53"/>
      <c r="BN52" s="53"/>
      <c r="BO52" s="53"/>
      <c r="BP52" s="53"/>
      <c r="BQ52" s="53"/>
      <c r="BR52" s="53"/>
      <c r="BS52" s="53"/>
      <c r="BT52" s="53"/>
      <c r="BU52" s="77"/>
      <c r="BV52" s="77"/>
      <c r="BW52" s="77"/>
    </row>
    <row r="53" spans="1:75" s="54" customFormat="1">
      <c r="A53" s="75">
        <v>46</v>
      </c>
      <c r="B53" s="76" t="s">
        <v>251</v>
      </c>
      <c r="C53" s="52">
        <v>1</v>
      </c>
      <c r="D53" s="52" t="s">
        <v>233</v>
      </c>
      <c r="E53" s="137">
        <v>29138154.300000001</v>
      </c>
      <c r="F53" s="137"/>
      <c r="G53" s="137">
        <v>27674352.329999998</v>
      </c>
      <c r="H53" s="137"/>
      <c r="I53" s="135" t="s">
        <v>211</v>
      </c>
      <c r="J53" s="135" t="s">
        <v>211</v>
      </c>
      <c r="K53" s="137">
        <v>30328569.109999999</v>
      </c>
      <c r="L53" s="137"/>
      <c r="M53" s="137">
        <v>34051725.439999998</v>
      </c>
      <c r="N53" s="137"/>
      <c r="O53" s="137">
        <v>50985069.68</v>
      </c>
      <c r="P53" s="137"/>
      <c r="Q53" s="137">
        <v>35354343.740000002</v>
      </c>
      <c r="R53" s="137"/>
      <c r="S53" s="137">
        <v>33671613.549999997</v>
      </c>
      <c r="T53" s="137"/>
      <c r="U53" s="137">
        <v>31894547.079999998</v>
      </c>
      <c r="V53" s="137"/>
      <c r="W53" s="137">
        <v>49390731.18</v>
      </c>
      <c r="X53" s="137"/>
      <c r="Y53" s="137">
        <v>32526385.309999999</v>
      </c>
      <c r="Z53" s="137"/>
      <c r="AA53" s="137">
        <v>53723430.329999998</v>
      </c>
      <c r="AB53" s="137"/>
      <c r="AC53" s="137">
        <v>42523098.719999999</v>
      </c>
      <c r="AD53" s="137"/>
      <c r="AE53" s="137">
        <v>52661088.799999997</v>
      </c>
      <c r="AF53" s="137"/>
      <c r="AG53" s="137">
        <v>39312360.890000001</v>
      </c>
      <c r="AH53" s="137"/>
      <c r="AI53" s="137">
        <v>53455991.880000003</v>
      </c>
      <c r="AJ53" s="137"/>
      <c r="AK53" s="137">
        <v>53191684.689999998</v>
      </c>
      <c r="AL53" s="137"/>
      <c r="AM53" s="137">
        <v>49419086.200000003</v>
      </c>
      <c r="AN53" s="137"/>
      <c r="AO53" s="137">
        <v>33339046.390000001</v>
      </c>
      <c r="AP53" s="137"/>
      <c r="AQ53" s="137">
        <v>35072282.43</v>
      </c>
      <c r="AR53" s="137"/>
      <c r="AS53" s="137">
        <v>35289173.490000002</v>
      </c>
      <c r="AT53" s="137"/>
      <c r="AU53" s="135" t="s">
        <v>211</v>
      </c>
      <c r="AV53" s="135" t="s">
        <v>211</v>
      </c>
      <c r="AW53" s="135" t="s">
        <v>211</v>
      </c>
      <c r="AX53" s="135" t="s">
        <v>211</v>
      </c>
      <c r="AY53" s="135" t="s">
        <v>211</v>
      </c>
      <c r="AZ53" s="135" t="s">
        <v>211</v>
      </c>
      <c r="BA53" s="53"/>
      <c r="BB53" s="77"/>
      <c r="BC53" s="53"/>
      <c r="BD53" s="53"/>
      <c r="BE53" s="53"/>
      <c r="BF53" s="53"/>
      <c r="BG53" s="53"/>
      <c r="BH53" s="53"/>
      <c r="BI53" s="53"/>
      <c r="BJ53" s="53"/>
      <c r="BK53" s="53"/>
      <c r="BL53" s="53"/>
      <c r="BM53" s="53"/>
      <c r="BN53" s="53"/>
      <c r="BO53" s="53"/>
      <c r="BP53" s="53"/>
      <c r="BQ53" s="53"/>
      <c r="BR53" s="53"/>
      <c r="BS53" s="53"/>
      <c r="BT53" s="53"/>
      <c r="BU53" s="77"/>
      <c r="BV53" s="77"/>
      <c r="BW53" s="77"/>
    </row>
    <row r="54" spans="1:75" s="54" customFormat="1">
      <c r="A54" s="75">
        <v>47</v>
      </c>
      <c r="B54" s="76" t="s">
        <v>252</v>
      </c>
      <c r="C54" s="52">
        <v>1</v>
      </c>
      <c r="D54" s="52" t="s">
        <v>16</v>
      </c>
      <c r="E54" s="137">
        <v>381751.61</v>
      </c>
      <c r="F54" s="137"/>
      <c r="G54" s="137">
        <v>393482.57</v>
      </c>
      <c r="H54" s="137"/>
      <c r="I54" s="137">
        <v>390098.77</v>
      </c>
      <c r="J54" s="137"/>
      <c r="K54" s="137">
        <v>366258.87</v>
      </c>
      <c r="L54" s="137"/>
      <c r="M54" s="137">
        <v>369865.48</v>
      </c>
      <c r="N54" s="137"/>
      <c r="O54" s="137">
        <v>550296.28</v>
      </c>
      <c r="P54" s="137"/>
      <c r="Q54" s="137">
        <v>383481.5</v>
      </c>
      <c r="R54" s="137"/>
      <c r="S54" s="137">
        <v>366047.67</v>
      </c>
      <c r="T54" s="137"/>
      <c r="U54" s="137">
        <v>353591.87</v>
      </c>
      <c r="V54" s="137"/>
      <c r="W54" s="137">
        <v>533088.13</v>
      </c>
      <c r="X54" s="137"/>
      <c r="Y54" s="137">
        <v>353545.9</v>
      </c>
      <c r="Z54" s="137"/>
      <c r="AA54" s="137">
        <v>590501.02</v>
      </c>
      <c r="AB54" s="137"/>
      <c r="AC54" s="137">
        <v>0</v>
      </c>
      <c r="AD54" s="137"/>
      <c r="AE54" s="137">
        <v>583479.18999999994</v>
      </c>
      <c r="AF54" s="137"/>
      <c r="AG54" s="137">
        <v>431659.77</v>
      </c>
      <c r="AH54" s="137"/>
      <c r="AI54" s="137">
        <v>580550.80000000005</v>
      </c>
      <c r="AJ54" s="137"/>
      <c r="AK54" s="137">
        <v>577615.01</v>
      </c>
      <c r="AL54" s="137"/>
      <c r="AM54" s="137">
        <v>589314.04</v>
      </c>
      <c r="AN54" s="137"/>
      <c r="AO54" s="137">
        <v>376673.52</v>
      </c>
      <c r="AP54" s="137"/>
      <c r="AQ54" s="137">
        <v>386097.67</v>
      </c>
      <c r="AR54" s="137"/>
      <c r="AS54" s="137">
        <v>380142.2</v>
      </c>
      <c r="AT54" s="137"/>
      <c r="AU54" s="135" t="s">
        <v>211</v>
      </c>
      <c r="AV54" s="135" t="s">
        <v>211</v>
      </c>
      <c r="AW54" s="135" t="s">
        <v>211</v>
      </c>
      <c r="AX54" s="135" t="s">
        <v>211</v>
      </c>
      <c r="AY54" s="135" t="s">
        <v>211</v>
      </c>
      <c r="AZ54" s="135" t="s">
        <v>211</v>
      </c>
      <c r="BA54" s="53"/>
      <c r="BB54" s="53"/>
      <c r="BC54" s="53"/>
      <c r="BD54" s="53"/>
      <c r="BE54" s="53"/>
      <c r="BF54" s="53"/>
      <c r="BG54" s="53"/>
      <c r="BH54" s="53"/>
      <c r="BI54" s="53"/>
      <c r="BJ54" s="53"/>
      <c r="BK54" s="53"/>
      <c r="BL54" s="53"/>
      <c r="BM54" s="53"/>
      <c r="BN54" s="53"/>
      <c r="BO54" s="53"/>
      <c r="BP54" s="53"/>
      <c r="BQ54" s="53"/>
      <c r="BR54" s="53"/>
      <c r="BS54" s="53"/>
      <c r="BT54" s="53"/>
      <c r="BU54" s="77"/>
      <c r="BV54" s="77"/>
      <c r="BW54" s="77"/>
    </row>
    <row r="55" spans="1:75" s="54" customFormat="1">
      <c r="A55" s="75">
        <v>48</v>
      </c>
      <c r="B55" s="76" t="s">
        <v>603</v>
      </c>
      <c r="C55" s="52">
        <v>1</v>
      </c>
      <c r="D55" s="52" t="s">
        <v>233</v>
      </c>
      <c r="E55" s="137">
        <v>3323935.67</v>
      </c>
      <c r="F55" s="137"/>
      <c r="G55" s="137">
        <v>3497124.02</v>
      </c>
      <c r="H55" s="137"/>
      <c r="I55" s="137">
        <v>3467557.5</v>
      </c>
      <c r="J55" s="137"/>
      <c r="K55" s="137">
        <v>3966677.41</v>
      </c>
      <c r="L55" s="137"/>
      <c r="M55" s="137">
        <v>4070698.28</v>
      </c>
      <c r="N55" s="137"/>
      <c r="O55" s="137">
        <v>6124614.9699999997</v>
      </c>
      <c r="P55" s="137"/>
      <c r="Q55" s="137">
        <v>4232391.53</v>
      </c>
      <c r="R55" s="137"/>
      <c r="S55" s="137">
        <v>4025344.6</v>
      </c>
      <c r="T55" s="137"/>
      <c r="U55" s="137">
        <v>3909816.42</v>
      </c>
      <c r="V55" s="137"/>
      <c r="W55" s="137">
        <v>5933094.0099999998</v>
      </c>
      <c r="X55" s="137"/>
      <c r="Y55" s="137">
        <v>4033996.39</v>
      </c>
      <c r="Z55" s="137"/>
      <c r="AA55" s="137">
        <v>6404956.1399999997</v>
      </c>
      <c r="AB55" s="137"/>
      <c r="AC55" s="137">
        <v>0</v>
      </c>
      <c r="AD55" s="137"/>
      <c r="AE55" s="137">
        <v>6455139.8499999996</v>
      </c>
      <c r="AF55" s="137"/>
      <c r="AG55" s="137">
        <v>4687820.78</v>
      </c>
      <c r="AH55" s="137"/>
      <c r="AI55" s="137">
        <v>6391226.9199999999</v>
      </c>
      <c r="AJ55" s="137"/>
      <c r="AK55" s="137">
        <v>6262430.9400000004</v>
      </c>
      <c r="AL55" s="137"/>
      <c r="AM55" s="137">
        <v>6518737.9199999999</v>
      </c>
      <c r="AN55" s="137"/>
      <c r="AO55" s="137">
        <v>4087853.3</v>
      </c>
      <c r="AP55" s="137"/>
      <c r="AQ55" s="137">
        <v>4055787.4</v>
      </c>
      <c r="AR55" s="137"/>
      <c r="AS55" s="137">
        <v>4459304.22</v>
      </c>
      <c r="AT55" s="137"/>
      <c r="AU55" s="135" t="s">
        <v>211</v>
      </c>
      <c r="AV55" s="135" t="s">
        <v>211</v>
      </c>
      <c r="AW55" s="135" t="s">
        <v>211</v>
      </c>
      <c r="AX55" s="135" t="s">
        <v>211</v>
      </c>
      <c r="AY55" s="135" t="s">
        <v>211</v>
      </c>
      <c r="AZ55" s="135" t="s">
        <v>211</v>
      </c>
      <c r="BA55" s="53"/>
      <c r="BB55" s="53"/>
      <c r="BC55" s="53"/>
      <c r="BD55" s="53"/>
      <c r="BE55" s="53"/>
      <c r="BF55" s="53"/>
      <c r="BG55" s="53"/>
      <c r="BH55" s="53"/>
      <c r="BI55" s="53"/>
      <c r="BJ55" s="53"/>
      <c r="BK55" s="53"/>
      <c r="BL55" s="53"/>
      <c r="BM55" s="53"/>
      <c r="BN55" s="53"/>
      <c r="BO55" s="53"/>
      <c r="BP55" s="53"/>
      <c r="BQ55" s="53"/>
      <c r="BR55" s="53"/>
      <c r="BS55" s="53"/>
      <c r="BT55" s="53"/>
      <c r="BU55" s="77"/>
      <c r="BV55" s="77"/>
      <c r="BW55" s="77"/>
    </row>
    <row r="56" spans="1:75" s="54" customFormat="1">
      <c r="A56" s="75">
        <v>49</v>
      </c>
      <c r="B56" s="76" t="s">
        <v>36</v>
      </c>
      <c r="C56" s="52">
        <v>1</v>
      </c>
      <c r="D56" s="52" t="s">
        <v>233</v>
      </c>
      <c r="E56" s="137">
        <v>853516.79</v>
      </c>
      <c r="F56" s="137"/>
      <c r="G56" s="137">
        <v>856659.62</v>
      </c>
      <c r="H56" s="137"/>
      <c r="I56" s="137">
        <v>870832.18</v>
      </c>
      <c r="J56" s="137"/>
      <c r="K56" s="137">
        <v>794557.65</v>
      </c>
      <c r="L56" s="137"/>
      <c r="M56" s="137">
        <v>836981.59</v>
      </c>
      <c r="N56" s="137"/>
      <c r="O56" s="137">
        <v>1220102.1499999999</v>
      </c>
      <c r="P56" s="137"/>
      <c r="Q56" s="137">
        <v>869171.61</v>
      </c>
      <c r="R56" s="137"/>
      <c r="S56" s="137">
        <v>826919.87</v>
      </c>
      <c r="T56" s="137"/>
      <c r="U56" s="137">
        <v>791574.06</v>
      </c>
      <c r="V56" s="137"/>
      <c r="W56" s="137">
        <v>1181948.71</v>
      </c>
      <c r="X56" s="137"/>
      <c r="Y56" s="137">
        <v>815993.08</v>
      </c>
      <c r="Z56" s="137"/>
      <c r="AA56" s="137">
        <v>1323793.47</v>
      </c>
      <c r="AB56" s="137"/>
      <c r="AC56" s="137">
        <v>1049793.4099999999</v>
      </c>
      <c r="AD56" s="137"/>
      <c r="AE56" s="137">
        <v>1306831.3999999999</v>
      </c>
      <c r="AF56" s="137"/>
      <c r="AG56" s="137">
        <v>968189.25</v>
      </c>
      <c r="AH56" s="137"/>
      <c r="AI56" s="137">
        <v>1313324.99</v>
      </c>
      <c r="AJ56" s="137"/>
      <c r="AK56" s="137">
        <v>1313324.99</v>
      </c>
      <c r="AL56" s="137"/>
      <c r="AM56" s="137">
        <v>1287252.94</v>
      </c>
      <c r="AN56" s="137"/>
      <c r="AO56" s="137">
        <v>819003.15</v>
      </c>
      <c r="AP56" s="137"/>
      <c r="AQ56" s="137">
        <v>869742.53</v>
      </c>
      <c r="AR56" s="137"/>
      <c r="AS56" s="137">
        <v>897115.17</v>
      </c>
      <c r="AT56" s="137"/>
      <c r="AU56" s="135" t="s">
        <v>211</v>
      </c>
      <c r="AV56" s="135" t="s">
        <v>211</v>
      </c>
      <c r="AW56" s="135" t="s">
        <v>211</v>
      </c>
      <c r="AX56" s="135" t="s">
        <v>211</v>
      </c>
      <c r="AY56" s="135" t="s">
        <v>211</v>
      </c>
      <c r="AZ56" s="135" t="s">
        <v>211</v>
      </c>
      <c r="BA56" s="53"/>
      <c r="BB56" s="53"/>
      <c r="BC56" s="53"/>
      <c r="BD56" s="53"/>
      <c r="BE56" s="53"/>
      <c r="BF56" s="53"/>
      <c r="BG56" s="53"/>
      <c r="BH56" s="53"/>
      <c r="BI56" s="53"/>
      <c r="BJ56" s="53"/>
      <c r="BK56" s="53"/>
      <c r="BL56" s="53"/>
      <c r="BM56" s="53"/>
      <c r="BN56" s="53"/>
      <c r="BO56" s="53"/>
      <c r="BP56" s="53"/>
      <c r="BQ56" s="53"/>
      <c r="BR56" s="53"/>
      <c r="BS56" s="53"/>
      <c r="BT56" s="53"/>
      <c r="BU56" s="77"/>
      <c r="BV56" s="77"/>
      <c r="BW56" s="77"/>
    </row>
    <row r="57" spans="1:75" s="54" customFormat="1" ht="38.25">
      <c r="A57" s="75">
        <v>50</v>
      </c>
      <c r="B57" s="76" t="s">
        <v>254</v>
      </c>
      <c r="C57" s="52">
        <v>1</v>
      </c>
      <c r="D57" s="52" t="s">
        <v>16</v>
      </c>
      <c r="E57" s="137">
        <v>655788.07999999996</v>
      </c>
      <c r="F57" s="137"/>
      <c r="G57" s="137">
        <v>663708.36</v>
      </c>
      <c r="H57" s="137"/>
      <c r="I57" s="137">
        <v>671432.22</v>
      </c>
      <c r="J57" s="137"/>
      <c r="K57" s="137">
        <v>605325.68999999994</v>
      </c>
      <c r="L57" s="137"/>
      <c r="M57" s="137">
        <v>605243.04</v>
      </c>
      <c r="N57" s="137"/>
      <c r="O57" s="137">
        <v>932121.99</v>
      </c>
      <c r="P57" s="137"/>
      <c r="Q57" s="137">
        <v>688447.87</v>
      </c>
      <c r="R57" s="137"/>
      <c r="S57" s="137">
        <v>599297.49</v>
      </c>
      <c r="T57" s="137"/>
      <c r="U57" s="137">
        <v>608738.61</v>
      </c>
      <c r="V57" s="137"/>
      <c r="W57" s="137">
        <v>911920.05</v>
      </c>
      <c r="X57" s="137"/>
      <c r="Y57" s="137">
        <v>622229.27</v>
      </c>
      <c r="Z57" s="137"/>
      <c r="AA57" s="137">
        <v>1014428.49</v>
      </c>
      <c r="AB57" s="137"/>
      <c r="AC57" s="137">
        <v>815697.26</v>
      </c>
      <c r="AD57" s="137"/>
      <c r="AE57" s="137">
        <v>1005193.4</v>
      </c>
      <c r="AF57" s="137"/>
      <c r="AG57" s="137">
        <v>743090.31</v>
      </c>
      <c r="AH57" s="137"/>
      <c r="AI57" s="137">
        <v>951123.06</v>
      </c>
      <c r="AJ57" s="137"/>
      <c r="AK57" s="137">
        <v>839592.92</v>
      </c>
      <c r="AL57" s="137"/>
      <c r="AM57" s="137">
        <v>994936.22</v>
      </c>
      <c r="AN57" s="137"/>
      <c r="AO57" s="137">
        <v>607686.43999999994</v>
      </c>
      <c r="AP57" s="137"/>
      <c r="AQ57" s="137">
        <v>673505.15</v>
      </c>
      <c r="AR57" s="137"/>
      <c r="AS57" s="137">
        <v>692169.72</v>
      </c>
      <c r="AT57" s="137"/>
      <c r="AU57" s="135" t="s">
        <v>211</v>
      </c>
      <c r="AV57" s="135" t="s">
        <v>211</v>
      </c>
      <c r="AW57" s="135" t="s">
        <v>211</v>
      </c>
      <c r="AX57" s="135" t="s">
        <v>211</v>
      </c>
      <c r="AY57" s="135" t="s">
        <v>211</v>
      </c>
      <c r="AZ57" s="135" t="s">
        <v>211</v>
      </c>
      <c r="BA57" s="53"/>
      <c r="BB57" s="53"/>
      <c r="BC57" s="53"/>
      <c r="BD57" s="53"/>
      <c r="BE57" s="53"/>
      <c r="BF57" s="53"/>
      <c r="BG57" s="53"/>
      <c r="BH57" s="53"/>
      <c r="BI57" s="53"/>
      <c r="BJ57" s="53"/>
      <c r="BK57" s="53"/>
      <c r="BL57" s="53"/>
      <c r="BM57" s="53"/>
      <c r="BN57" s="53"/>
      <c r="BO57" s="53"/>
      <c r="BP57" s="53"/>
      <c r="BQ57" s="53"/>
      <c r="BR57" s="53"/>
      <c r="BS57" s="53"/>
      <c r="BT57" s="53"/>
      <c r="BU57" s="77"/>
      <c r="BV57" s="77"/>
      <c r="BW57" s="77"/>
    </row>
    <row r="58" spans="1:75" s="54" customFormat="1">
      <c r="A58" s="75">
        <v>51</v>
      </c>
      <c r="B58" s="76" t="s">
        <v>255</v>
      </c>
      <c r="C58" s="52">
        <v>1</v>
      </c>
      <c r="D58" s="52" t="s">
        <v>16</v>
      </c>
      <c r="E58" s="137">
        <v>1448086.78</v>
      </c>
      <c r="F58" s="137"/>
      <c r="G58" s="137">
        <v>1506429.76</v>
      </c>
      <c r="H58" s="137"/>
      <c r="I58" s="137">
        <v>1470650.01</v>
      </c>
      <c r="J58" s="137"/>
      <c r="K58" s="137">
        <v>1379693.81</v>
      </c>
      <c r="L58" s="137"/>
      <c r="M58" s="137">
        <v>1422543.13</v>
      </c>
      <c r="N58" s="137"/>
      <c r="O58" s="137">
        <v>2072734.62</v>
      </c>
      <c r="P58" s="137"/>
      <c r="Q58" s="137">
        <v>1488290.52</v>
      </c>
      <c r="R58" s="137"/>
      <c r="S58" s="137">
        <v>1407178.67</v>
      </c>
      <c r="T58" s="137"/>
      <c r="U58" s="137">
        <v>1338936.58</v>
      </c>
      <c r="V58" s="137"/>
      <c r="W58" s="137">
        <v>2159131.02</v>
      </c>
      <c r="X58" s="137"/>
      <c r="Y58" s="137">
        <v>1413481.19</v>
      </c>
      <c r="Z58" s="137"/>
      <c r="AA58" s="137">
        <v>2252263.8199999998</v>
      </c>
      <c r="AB58" s="137"/>
      <c r="AC58" s="137">
        <v>0</v>
      </c>
      <c r="AD58" s="137"/>
      <c r="AE58" s="137">
        <v>2210439.63</v>
      </c>
      <c r="AF58" s="137"/>
      <c r="AG58" s="137">
        <v>1647764.17</v>
      </c>
      <c r="AH58" s="137"/>
      <c r="AI58" s="137">
        <v>2233227.92</v>
      </c>
      <c r="AJ58" s="137"/>
      <c r="AK58" s="137">
        <v>2267194.1800000002</v>
      </c>
      <c r="AL58" s="137"/>
      <c r="AM58" s="137">
        <v>2267194.1800000002</v>
      </c>
      <c r="AN58" s="137"/>
      <c r="AO58" s="137">
        <v>1442850.02</v>
      </c>
      <c r="AP58" s="137"/>
      <c r="AQ58" s="137">
        <v>1482007.42</v>
      </c>
      <c r="AR58" s="137"/>
      <c r="AS58" s="137">
        <v>1567717.74</v>
      </c>
      <c r="AT58" s="137"/>
      <c r="AU58" s="135" t="s">
        <v>211</v>
      </c>
      <c r="AV58" s="135" t="s">
        <v>211</v>
      </c>
      <c r="AW58" s="135" t="s">
        <v>211</v>
      </c>
      <c r="AX58" s="135" t="s">
        <v>211</v>
      </c>
      <c r="AY58" s="135" t="s">
        <v>211</v>
      </c>
      <c r="AZ58" s="135" t="s">
        <v>211</v>
      </c>
      <c r="BA58" s="53"/>
      <c r="BB58" s="53"/>
      <c r="BC58" s="53"/>
      <c r="BD58" s="53"/>
      <c r="BE58" s="53"/>
      <c r="BF58" s="53"/>
      <c r="BG58" s="53"/>
      <c r="BH58" s="53"/>
      <c r="BI58" s="53"/>
      <c r="BJ58" s="53"/>
      <c r="BK58" s="53"/>
      <c r="BL58" s="53"/>
      <c r="BM58" s="53"/>
      <c r="BN58" s="53"/>
      <c r="BO58" s="53"/>
      <c r="BP58" s="53"/>
      <c r="BQ58" s="53"/>
      <c r="BR58" s="53"/>
      <c r="BS58" s="53"/>
      <c r="BT58" s="53"/>
      <c r="BU58" s="77"/>
      <c r="BV58" s="77"/>
      <c r="BW58" s="77"/>
    </row>
    <row r="59" spans="1:75" s="54" customFormat="1">
      <c r="A59" s="75">
        <v>52</v>
      </c>
      <c r="B59" s="76" t="s">
        <v>256</v>
      </c>
      <c r="C59" s="52">
        <v>1</v>
      </c>
      <c r="D59" s="52" t="s">
        <v>16</v>
      </c>
      <c r="E59" s="137">
        <v>5099519.3</v>
      </c>
      <c r="F59" s="137"/>
      <c r="G59" s="137">
        <v>5134971.45</v>
      </c>
      <c r="H59" s="137"/>
      <c r="I59" s="137">
        <v>4983498.68</v>
      </c>
      <c r="J59" s="137"/>
      <c r="K59" s="137">
        <v>4722554.96</v>
      </c>
      <c r="L59" s="137"/>
      <c r="M59" s="137">
        <v>5028466.67</v>
      </c>
      <c r="N59" s="137"/>
      <c r="O59" s="137">
        <v>7569484.7999999998</v>
      </c>
      <c r="P59" s="137"/>
      <c r="Q59" s="137">
        <v>5220788.42</v>
      </c>
      <c r="R59" s="137"/>
      <c r="S59" s="137">
        <v>4971851.2699999996</v>
      </c>
      <c r="T59" s="137"/>
      <c r="U59" s="137">
        <v>4519912.1900000004</v>
      </c>
      <c r="V59" s="137"/>
      <c r="W59" s="137">
        <v>7332781.7599999998</v>
      </c>
      <c r="X59" s="137"/>
      <c r="Y59" s="137">
        <v>4912772.76</v>
      </c>
      <c r="Z59" s="137"/>
      <c r="AA59" s="137">
        <v>7894695.4500000002</v>
      </c>
      <c r="AB59" s="137"/>
      <c r="AC59" s="137">
        <v>6248989.1699999999</v>
      </c>
      <c r="AD59" s="137"/>
      <c r="AE59" s="137">
        <v>7462520.4500000002</v>
      </c>
      <c r="AF59" s="137"/>
      <c r="AG59" s="137">
        <v>5777491.3799999999</v>
      </c>
      <c r="AH59" s="137"/>
      <c r="AI59" s="137">
        <v>7894139.5300000003</v>
      </c>
      <c r="AJ59" s="137"/>
      <c r="AK59" s="137">
        <v>7699450.3499999996</v>
      </c>
      <c r="AL59" s="137"/>
      <c r="AM59" s="137">
        <v>7699450.3499999996</v>
      </c>
      <c r="AN59" s="137"/>
      <c r="AO59" s="137">
        <v>4899492.41</v>
      </c>
      <c r="AP59" s="137"/>
      <c r="AQ59" s="137">
        <v>5102524.92</v>
      </c>
      <c r="AR59" s="137"/>
      <c r="AS59" s="137">
        <v>5424856.7699999996</v>
      </c>
      <c r="AT59" s="137"/>
      <c r="AU59" s="135" t="s">
        <v>211</v>
      </c>
      <c r="AV59" s="135" t="s">
        <v>211</v>
      </c>
      <c r="AW59" s="135" t="s">
        <v>211</v>
      </c>
      <c r="AX59" s="135" t="s">
        <v>211</v>
      </c>
      <c r="AY59" s="135" t="s">
        <v>211</v>
      </c>
      <c r="AZ59" s="135" t="s">
        <v>211</v>
      </c>
      <c r="BA59" s="53"/>
      <c r="BB59" s="53"/>
      <c r="BC59" s="53"/>
      <c r="BD59" s="53"/>
      <c r="BE59" s="53"/>
      <c r="BF59" s="53"/>
      <c r="BG59" s="53"/>
      <c r="BH59" s="53"/>
      <c r="BI59" s="53"/>
      <c r="BJ59" s="53"/>
      <c r="BK59" s="53"/>
      <c r="BL59" s="53"/>
      <c r="BM59" s="53"/>
      <c r="BN59" s="53"/>
      <c r="BO59" s="53"/>
      <c r="BP59" s="53"/>
      <c r="BQ59" s="53"/>
      <c r="BR59" s="53"/>
      <c r="BS59" s="53"/>
      <c r="BT59" s="53"/>
      <c r="BU59" s="77"/>
      <c r="BV59" s="77"/>
      <c r="BW59" s="77"/>
    </row>
    <row r="60" spans="1:75" s="54" customFormat="1">
      <c r="A60" s="75">
        <v>53</v>
      </c>
      <c r="B60" s="76" t="s">
        <v>257</v>
      </c>
      <c r="C60" s="52">
        <v>1</v>
      </c>
      <c r="D60" s="52" t="s">
        <v>16</v>
      </c>
      <c r="E60" s="137">
        <v>341293.66</v>
      </c>
      <c r="F60" s="137"/>
      <c r="G60" s="137">
        <v>341279.44</v>
      </c>
      <c r="H60" s="137"/>
      <c r="I60" s="137">
        <v>339959.73</v>
      </c>
      <c r="J60" s="137"/>
      <c r="K60" s="137">
        <v>312686.46000000002</v>
      </c>
      <c r="L60" s="137"/>
      <c r="M60" s="137">
        <v>332559.69</v>
      </c>
      <c r="N60" s="137"/>
      <c r="O60" s="137">
        <v>481062.03</v>
      </c>
      <c r="P60" s="137"/>
      <c r="Q60" s="137">
        <v>345302.5</v>
      </c>
      <c r="R60" s="137"/>
      <c r="S60" s="137">
        <v>329850.13</v>
      </c>
      <c r="T60" s="137"/>
      <c r="U60" s="137">
        <v>307033.53999999998</v>
      </c>
      <c r="V60" s="137"/>
      <c r="W60" s="137">
        <v>499766.41</v>
      </c>
      <c r="X60" s="137"/>
      <c r="Y60" s="137">
        <v>323004.94</v>
      </c>
      <c r="Z60" s="137"/>
      <c r="AA60" s="137">
        <v>525377.24</v>
      </c>
      <c r="AB60" s="137"/>
      <c r="AC60" s="137">
        <v>0</v>
      </c>
      <c r="AD60" s="137"/>
      <c r="AE60" s="137">
        <v>506036.13</v>
      </c>
      <c r="AF60" s="137"/>
      <c r="AG60" s="137">
        <v>384623.56</v>
      </c>
      <c r="AH60" s="137"/>
      <c r="AI60" s="137">
        <v>521728.72</v>
      </c>
      <c r="AJ60" s="137"/>
      <c r="AK60" s="137">
        <v>506036.13</v>
      </c>
      <c r="AL60" s="137"/>
      <c r="AM60" s="137">
        <v>508668.31</v>
      </c>
      <c r="AN60" s="137"/>
      <c r="AO60" s="137">
        <v>323696.15000000002</v>
      </c>
      <c r="AP60" s="137"/>
      <c r="AQ60" s="137">
        <v>347096.55</v>
      </c>
      <c r="AR60" s="137"/>
      <c r="AS60" s="137">
        <v>352511.45</v>
      </c>
      <c r="AT60" s="137"/>
      <c r="AU60" s="135" t="s">
        <v>211</v>
      </c>
      <c r="AV60" s="135" t="s">
        <v>211</v>
      </c>
      <c r="AW60" s="135" t="s">
        <v>211</v>
      </c>
      <c r="AX60" s="135" t="s">
        <v>211</v>
      </c>
      <c r="AY60" s="135" t="s">
        <v>211</v>
      </c>
      <c r="AZ60" s="135" t="s">
        <v>211</v>
      </c>
      <c r="BA60" s="53"/>
      <c r="BB60" s="53"/>
      <c r="BC60" s="53"/>
      <c r="BD60" s="53"/>
      <c r="BE60" s="53"/>
      <c r="BF60" s="53"/>
      <c r="BG60" s="53"/>
      <c r="BH60" s="53"/>
      <c r="BI60" s="53"/>
      <c r="BJ60" s="53"/>
      <c r="BK60" s="53"/>
      <c r="BL60" s="53"/>
      <c r="BM60" s="53"/>
      <c r="BN60" s="53"/>
      <c r="BO60" s="53"/>
      <c r="BP60" s="53"/>
      <c r="BQ60" s="53"/>
      <c r="BR60" s="53"/>
      <c r="BS60" s="53"/>
      <c r="BT60" s="53"/>
      <c r="BU60" s="77"/>
      <c r="BV60" s="77"/>
      <c r="BW60" s="77"/>
    </row>
    <row r="61" spans="1:75" s="54" customFormat="1" ht="24.75" customHeight="1">
      <c r="A61" s="75">
        <v>54</v>
      </c>
      <c r="B61" s="76" t="s">
        <v>258</v>
      </c>
      <c r="C61" s="52">
        <v>1</v>
      </c>
      <c r="D61" s="52" t="s">
        <v>16</v>
      </c>
      <c r="E61" s="137">
        <v>1887898.58</v>
      </c>
      <c r="F61" s="137"/>
      <c r="G61" s="137">
        <v>1965612.72</v>
      </c>
      <c r="H61" s="137"/>
      <c r="I61" s="137">
        <v>1859774.98</v>
      </c>
      <c r="J61" s="137"/>
      <c r="K61" s="137">
        <v>1970741.67</v>
      </c>
      <c r="L61" s="137"/>
      <c r="M61" s="137">
        <v>1921506.44</v>
      </c>
      <c r="N61" s="137"/>
      <c r="O61" s="137">
        <v>2711755.72</v>
      </c>
      <c r="P61" s="137"/>
      <c r="Q61" s="137">
        <v>1918314.56</v>
      </c>
      <c r="R61" s="137"/>
      <c r="S61" s="137">
        <v>1918314.56</v>
      </c>
      <c r="T61" s="137"/>
      <c r="U61" s="137">
        <v>1849354.14</v>
      </c>
      <c r="V61" s="137"/>
      <c r="W61" s="137">
        <v>2821050.3</v>
      </c>
      <c r="X61" s="137"/>
      <c r="Y61" s="137">
        <v>2014255.81</v>
      </c>
      <c r="Z61" s="137"/>
      <c r="AA61" s="137">
        <v>2927160.27</v>
      </c>
      <c r="AB61" s="137"/>
      <c r="AC61" s="137">
        <v>2462915.96</v>
      </c>
      <c r="AD61" s="137"/>
      <c r="AE61" s="137">
        <v>2785632.26</v>
      </c>
      <c r="AF61" s="137"/>
      <c r="AG61" s="137">
        <v>2141589.37</v>
      </c>
      <c r="AH61" s="137"/>
      <c r="AI61" s="137">
        <v>2889505.49</v>
      </c>
      <c r="AJ61" s="137"/>
      <c r="AK61" s="137">
        <v>2860020.42</v>
      </c>
      <c r="AL61" s="137"/>
      <c r="AM61" s="137">
        <v>2948029.6</v>
      </c>
      <c r="AN61" s="137"/>
      <c r="AO61" s="137">
        <v>1859283.59</v>
      </c>
      <c r="AP61" s="137"/>
      <c r="AQ61" s="137">
        <v>2051627.52</v>
      </c>
      <c r="AR61" s="137"/>
      <c r="AS61" s="137">
        <v>2118001.75</v>
      </c>
      <c r="AT61" s="137"/>
      <c r="AU61" s="135" t="s">
        <v>211</v>
      </c>
      <c r="AV61" s="135" t="s">
        <v>211</v>
      </c>
      <c r="AW61" s="135" t="s">
        <v>211</v>
      </c>
      <c r="AX61" s="135" t="s">
        <v>211</v>
      </c>
      <c r="AY61" s="135" t="s">
        <v>211</v>
      </c>
      <c r="AZ61" s="135" t="s">
        <v>211</v>
      </c>
      <c r="BA61" s="53"/>
      <c r="BB61" s="53"/>
      <c r="BC61" s="53"/>
      <c r="BD61" s="53"/>
      <c r="BE61" s="53"/>
      <c r="BF61" s="53"/>
      <c r="BG61" s="53"/>
      <c r="BH61" s="53"/>
      <c r="BI61" s="53"/>
      <c r="BJ61" s="53"/>
      <c r="BK61" s="53"/>
      <c r="BL61" s="53"/>
      <c r="BM61" s="53"/>
      <c r="BN61" s="53"/>
      <c r="BO61" s="53"/>
      <c r="BP61" s="53"/>
      <c r="BQ61" s="53"/>
      <c r="BR61" s="53"/>
      <c r="BS61" s="53"/>
      <c r="BT61" s="53"/>
      <c r="BU61" s="77"/>
      <c r="BV61" s="77"/>
      <c r="BW61" s="77"/>
    </row>
    <row r="62" spans="1:75" s="54" customFormat="1" ht="24.75" customHeight="1">
      <c r="A62" s="75">
        <v>55</v>
      </c>
      <c r="B62" s="76" t="s">
        <v>259</v>
      </c>
      <c r="C62" s="52">
        <v>1</v>
      </c>
      <c r="D62" s="52" t="s">
        <v>16</v>
      </c>
      <c r="E62" s="137">
        <v>2515472.62</v>
      </c>
      <c r="F62" s="137"/>
      <c r="G62" s="137">
        <v>2416416.13</v>
      </c>
      <c r="H62" s="137"/>
      <c r="I62" s="137">
        <v>2480774.58</v>
      </c>
      <c r="J62" s="137"/>
      <c r="K62" s="137">
        <v>2430088.12</v>
      </c>
      <c r="L62" s="137"/>
      <c r="M62" s="137">
        <v>3543960.32</v>
      </c>
      <c r="N62" s="137"/>
      <c r="O62" s="137">
        <v>5361262.33</v>
      </c>
      <c r="P62" s="137"/>
      <c r="Q62" s="137">
        <v>3679982.23</v>
      </c>
      <c r="R62" s="137"/>
      <c r="S62" s="137">
        <v>2454766.7200000002</v>
      </c>
      <c r="T62" s="137"/>
      <c r="U62" s="137">
        <v>2466874.1</v>
      </c>
      <c r="V62" s="137"/>
      <c r="W62" s="137">
        <v>5193611.9400000004</v>
      </c>
      <c r="X62" s="137"/>
      <c r="Y62" s="137">
        <v>2500997.7400000002</v>
      </c>
      <c r="Z62" s="137"/>
      <c r="AA62" s="137">
        <v>5489774.2199999997</v>
      </c>
      <c r="AB62" s="137"/>
      <c r="AC62" s="137">
        <v>0</v>
      </c>
      <c r="AD62" s="137"/>
      <c r="AE62" s="137">
        <v>5590926.3200000003</v>
      </c>
      <c r="AF62" s="137"/>
      <c r="AG62" s="137">
        <v>4017476.93</v>
      </c>
      <c r="AH62" s="137"/>
      <c r="AI62" s="137">
        <v>5563486.1200000001</v>
      </c>
      <c r="AJ62" s="137"/>
      <c r="AK62" s="137">
        <v>5480755.7800000003</v>
      </c>
      <c r="AL62" s="137"/>
      <c r="AM62" s="137">
        <v>5453040.1299999999</v>
      </c>
      <c r="AN62" s="137"/>
      <c r="AO62" s="137">
        <v>2369159.83</v>
      </c>
      <c r="AP62" s="137"/>
      <c r="AQ62" s="137">
        <v>2555961.2999999998</v>
      </c>
      <c r="AR62" s="137"/>
      <c r="AS62" s="137">
        <v>2873717.94</v>
      </c>
      <c r="AT62" s="137"/>
      <c r="AU62" s="135" t="s">
        <v>211</v>
      </c>
      <c r="AV62" s="135" t="s">
        <v>211</v>
      </c>
      <c r="AW62" s="135" t="s">
        <v>211</v>
      </c>
      <c r="AX62" s="135" t="s">
        <v>211</v>
      </c>
      <c r="AY62" s="135" t="s">
        <v>211</v>
      </c>
      <c r="AZ62" s="135" t="s">
        <v>211</v>
      </c>
      <c r="BA62" s="53"/>
      <c r="BB62" s="53"/>
      <c r="BC62" s="53"/>
      <c r="BD62" s="53"/>
      <c r="BE62" s="53"/>
      <c r="BF62" s="53"/>
      <c r="BG62" s="53"/>
      <c r="BH62" s="53"/>
      <c r="BI62" s="53"/>
      <c r="BJ62" s="53"/>
      <c r="BK62" s="53"/>
      <c r="BL62" s="53"/>
      <c r="BM62" s="53"/>
      <c r="BN62" s="53"/>
      <c r="BO62" s="53"/>
      <c r="BP62" s="53"/>
      <c r="BQ62" s="53"/>
      <c r="BR62" s="53"/>
      <c r="BS62" s="53"/>
      <c r="BT62" s="53"/>
      <c r="BU62" s="77"/>
      <c r="BV62" s="77"/>
      <c r="BW62" s="77"/>
    </row>
    <row r="63" spans="1:75" s="54" customFormat="1" ht="15.75" customHeight="1">
      <c r="A63" s="75">
        <v>56</v>
      </c>
      <c r="B63" s="76" t="s">
        <v>260</v>
      </c>
      <c r="C63" s="52">
        <v>1</v>
      </c>
      <c r="D63" s="52" t="s">
        <v>16</v>
      </c>
      <c r="E63" s="137">
        <v>5242420.83</v>
      </c>
      <c r="F63" s="137"/>
      <c r="G63" s="137">
        <v>5213071.74</v>
      </c>
      <c r="H63" s="137"/>
      <c r="I63" s="137">
        <v>5219924.29</v>
      </c>
      <c r="J63" s="137"/>
      <c r="K63" s="137">
        <v>4824428.17</v>
      </c>
      <c r="L63" s="137"/>
      <c r="M63" s="137">
        <v>4979046.3499999996</v>
      </c>
      <c r="N63" s="137"/>
      <c r="O63" s="137">
        <v>7201303.0300000003</v>
      </c>
      <c r="P63" s="137"/>
      <c r="Q63" s="137">
        <v>5169477.9400000004</v>
      </c>
      <c r="R63" s="137"/>
      <c r="S63" s="137">
        <v>4922987.38</v>
      </c>
      <c r="T63" s="137"/>
      <c r="U63" s="137">
        <v>4734344.4800000004</v>
      </c>
      <c r="V63" s="137"/>
      <c r="W63" s="137">
        <v>7481300.0800000001</v>
      </c>
      <c r="X63" s="137"/>
      <c r="Y63" s="137">
        <v>4864001.92</v>
      </c>
      <c r="Z63" s="137"/>
      <c r="AA63" s="137">
        <v>7652277.1900000004</v>
      </c>
      <c r="AB63" s="137"/>
      <c r="AC63" s="137">
        <v>0</v>
      </c>
      <c r="AD63" s="137"/>
      <c r="AE63" s="137">
        <v>7816555.0599999996</v>
      </c>
      <c r="AF63" s="137"/>
      <c r="AG63" s="137">
        <v>5600085</v>
      </c>
      <c r="AH63" s="137"/>
      <c r="AI63" s="137">
        <v>7816555.0599999996</v>
      </c>
      <c r="AJ63" s="137"/>
      <c r="AK63" s="137">
        <v>7777618.2000000002</v>
      </c>
      <c r="AL63" s="137"/>
      <c r="AM63" s="137">
        <v>7816555.0599999996</v>
      </c>
      <c r="AN63" s="137"/>
      <c r="AO63" s="137">
        <v>4723363.28</v>
      </c>
      <c r="AP63" s="137"/>
      <c r="AQ63" s="137">
        <v>5204265.67</v>
      </c>
      <c r="AR63" s="137"/>
      <c r="AS63" s="137">
        <v>5335311.17</v>
      </c>
      <c r="AT63" s="137"/>
      <c r="AU63" s="135" t="s">
        <v>211</v>
      </c>
      <c r="AV63" s="135" t="s">
        <v>211</v>
      </c>
      <c r="AW63" s="135" t="s">
        <v>211</v>
      </c>
      <c r="AX63" s="135" t="s">
        <v>211</v>
      </c>
      <c r="AY63" s="135" t="s">
        <v>211</v>
      </c>
      <c r="AZ63" s="135" t="s">
        <v>211</v>
      </c>
      <c r="BA63" s="53"/>
      <c r="BB63" s="53"/>
      <c r="BC63" s="53"/>
      <c r="BD63" s="53"/>
      <c r="BE63" s="53"/>
      <c r="BF63" s="53"/>
      <c r="BG63" s="53"/>
      <c r="BH63" s="53"/>
      <c r="BI63" s="53"/>
      <c r="BJ63" s="53"/>
      <c r="BK63" s="53"/>
      <c r="BL63" s="53"/>
      <c r="BM63" s="53"/>
      <c r="BN63" s="53"/>
      <c r="BO63" s="53"/>
      <c r="BP63" s="53"/>
      <c r="BQ63" s="53"/>
      <c r="BR63" s="53"/>
      <c r="BS63" s="53"/>
      <c r="BT63" s="53"/>
      <c r="BU63" s="77"/>
      <c r="BV63" s="77"/>
      <c r="BW63" s="77"/>
    </row>
    <row r="64" spans="1:75" s="54" customFormat="1" ht="27" customHeight="1">
      <c r="A64" s="75">
        <v>57</v>
      </c>
      <c r="B64" s="76" t="s">
        <v>261</v>
      </c>
      <c r="C64" s="52">
        <v>1</v>
      </c>
      <c r="D64" s="52" t="s">
        <v>16</v>
      </c>
      <c r="E64" s="137">
        <v>2654256.94</v>
      </c>
      <c r="F64" s="137"/>
      <c r="G64" s="137">
        <v>2752985.25</v>
      </c>
      <c r="H64" s="137"/>
      <c r="I64" s="137">
        <v>2756604.03</v>
      </c>
      <c r="J64" s="137"/>
      <c r="K64" s="137">
        <v>2510426.6800000002</v>
      </c>
      <c r="L64" s="137"/>
      <c r="M64" s="137">
        <v>2627482.33</v>
      </c>
      <c r="N64" s="137"/>
      <c r="O64" s="137">
        <v>3795124.67</v>
      </c>
      <c r="P64" s="137"/>
      <c r="Q64" s="137">
        <v>2757135.39</v>
      </c>
      <c r="R64" s="137"/>
      <c r="S64" s="137">
        <v>2598264.5099999998</v>
      </c>
      <c r="T64" s="137"/>
      <c r="U64" s="137">
        <v>2498819.52</v>
      </c>
      <c r="V64" s="137"/>
      <c r="W64" s="137">
        <v>3949412.05</v>
      </c>
      <c r="X64" s="137"/>
      <c r="Y64" s="137">
        <v>2605248.39</v>
      </c>
      <c r="Z64" s="137"/>
      <c r="AA64" s="137">
        <v>4114865.87</v>
      </c>
      <c r="AB64" s="137"/>
      <c r="AC64" s="137">
        <v>0</v>
      </c>
      <c r="AD64" s="137"/>
      <c r="AE64" s="137">
        <v>4126287.02</v>
      </c>
      <c r="AF64" s="137"/>
      <c r="AG64" s="137">
        <v>3010887.62</v>
      </c>
      <c r="AH64" s="137"/>
      <c r="AI64" s="137">
        <v>4126287.02</v>
      </c>
      <c r="AJ64" s="137"/>
      <c r="AK64" s="137">
        <v>4209860.93</v>
      </c>
      <c r="AL64" s="137"/>
      <c r="AM64" s="137">
        <v>4126287.02</v>
      </c>
      <c r="AN64" s="137"/>
      <c r="AO64" s="137">
        <v>2691606.85</v>
      </c>
      <c r="AP64" s="137"/>
      <c r="AQ64" s="137">
        <v>2722876.36</v>
      </c>
      <c r="AR64" s="137"/>
      <c r="AS64" s="137">
        <v>2898370.84</v>
      </c>
      <c r="AT64" s="137"/>
      <c r="AU64" s="135" t="s">
        <v>211</v>
      </c>
      <c r="AV64" s="135" t="s">
        <v>211</v>
      </c>
      <c r="AW64" s="135" t="s">
        <v>211</v>
      </c>
      <c r="AX64" s="135" t="s">
        <v>211</v>
      </c>
      <c r="AY64" s="135" t="s">
        <v>211</v>
      </c>
      <c r="AZ64" s="135" t="s">
        <v>211</v>
      </c>
      <c r="BA64" s="53"/>
      <c r="BB64" s="53"/>
      <c r="BC64" s="53"/>
      <c r="BD64" s="53"/>
      <c r="BE64" s="53"/>
      <c r="BF64" s="53"/>
      <c r="BG64" s="53"/>
      <c r="BH64" s="53"/>
      <c r="BI64" s="53"/>
      <c r="BJ64" s="53"/>
      <c r="BK64" s="53"/>
      <c r="BL64" s="53"/>
      <c r="BM64" s="53"/>
      <c r="BN64" s="53"/>
      <c r="BO64" s="53"/>
      <c r="BP64" s="53"/>
      <c r="BQ64" s="53"/>
      <c r="BR64" s="53"/>
      <c r="BS64" s="53"/>
      <c r="BT64" s="53"/>
      <c r="BU64" s="77"/>
      <c r="BV64" s="77"/>
      <c r="BW64" s="77"/>
    </row>
    <row r="65" spans="1:75" s="82" customFormat="1">
      <c r="A65" s="75">
        <v>58</v>
      </c>
      <c r="B65" s="76" t="s">
        <v>604</v>
      </c>
      <c r="C65" s="52">
        <v>1</v>
      </c>
      <c r="D65" s="81" t="s">
        <v>16</v>
      </c>
      <c r="E65" s="137">
        <v>915035.04</v>
      </c>
      <c r="F65" s="137"/>
      <c r="G65" s="137">
        <v>886929.24</v>
      </c>
      <c r="H65" s="137"/>
      <c r="I65" s="137">
        <v>920185.41</v>
      </c>
      <c r="J65" s="137"/>
      <c r="K65" s="137">
        <v>1007306.26</v>
      </c>
      <c r="L65" s="137"/>
      <c r="M65" s="137">
        <v>1057272.23</v>
      </c>
      <c r="N65" s="137"/>
      <c r="O65" s="137">
        <v>1665971.86</v>
      </c>
      <c r="P65" s="137"/>
      <c r="Q65" s="137">
        <v>1097557.8999999999</v>
      </c>
      <c r="R65" s="137"/>
      <c r="S65" s="137">
        <v>1045708.24</v>
      </c>
      <c r="T65" s="137"/>
      <c r="U65" s="137">
        <v>1036719.18</v>
      </c>
      <c r="V65" s="137"/>
      <c r="W65" s="137">
        <v>1613875.77</v>
      </c>
      <c r="X65" s="137"/>
      <c r="Y65" s="137">
        <v>1063416.53</v>
      </c>
      <c r="Z65" s="137"/>
      <c r="AA65" s="137">
        <v>1661870.2</v>
      </c>
      <c r="AB65" s="137"/>
      <c r="AC65" s="140">
        <v>0</v>
      </c>
      <c r="AD65" s="140"/>
      <c r="AE65" s="137">
        <v>1711620.63</v>
      </c>
      <c r="AF65" s="137"/>
      <c r="AG65" s="137">
        <v>1215548.94</v>
      </c>
      <c r="AH65" s="137"/>
      <c r="AI65" s="137">
        <v>1660522.66</v>
      </c>
      <c r="AJ65" s="137"/>
      <c r="AK65" s="137">
        <v>1703157.71</v>
      </c>
      <c r="AL65" s="137"/>
      <c r="AM65" s="137">
        <v>1651930.02</v>
      </c>
      <c r="AN65" s="137"/>
      <c r="AO65" s="137">
        <v>1083695.6200000001</v>
      </c>
      <c r="AP65" s="137"/>
      <c r="AQ65" s="137">
        <v>1130347.3999999999</v>
      </c>
      <c r="AR65" s="137"/>
      <c r="AS65" s="137">
        <v>1169027.8799999999</v>
      </c>
      <c r="AT65" s="137"/>
      <c r="AU65" s="135" t="s">
        <v>211</v>
      </c>
      <c r="AV65" s="135" t="s">
        <v>211</v>
      </c>
      <c r="AW65" s="135" t="s">
        <v>211</v>
      </c>
      <c r="AX65" s="135" t="s">
        <v>211</v>
      </c>
      <c r="AY65" s="135" t="s">
        <v>211</v>
      </c>
      <c r="AZ65" s="135" t="s">
        <v>211</v>
      </c>
      <c r="BA65" s="53"/>
      <c r="BB65" s="53"/>
      <c r="BC65" s="53"/>
      <c r="BD65" s="53"/>
      <c r="BE65" s="53"/>
      <c r="BF65" s="53"/>
      <c r="BG65" s="53"/>
      <c r="BH65" s="53"/>
      <c r="BI65" s="53"/>
      <c r="BJ65" s="53"/>
      <c r="BK65" s="53"/>
      <c r="BL65" s="53"/>
      <c r="BM65" s="53"/>
      <c r="BN65" s="53"/>
      <c r="BO65" s="53"/>
      <c r="BP65" s="53"/>
      <c r="BQ65" s="53"/>
      <c r="BR65" s="53"/>
      <c r="BS65" s="53"/>
      <c r="BT65" s="53"/>
      <c r="BU65" s="77"/>
      <c r="BV65" s="77"/>
      <c r="BW65" s="77"/>
    </row>
    <row r="66" spans="1:75" s="82" customFormat="1">
      <c r="A66" s="75">
        <v>59</v>
      </c>
      <c r="B66" s="76" t="s">
        <v>263</v>
      </c>
      <c r="C66" s="52">
        <v>1</v>
      </c>
      <c r="D66" s="81" t="s">
        <v>16</v>
      </c>
      <c r="E66" s="137">
        <v>1058819.7</v>
      </c>
      <c r="F66" s="137"/>
      <c r="G66" s="137">
        <v>1054511.29</v>
      </c>
      <c r="H66" s="137"/>
      <c r="I66" s="137">
        <v>1093757.8999999999</v>
      </c>
      <c r="J66" s="137"/>
      <c r="K66" s="137">
        <v>960575.56</v>
      </c>
      <c r="L66" s="137"/>
      <c r="M66" s="137">
        <v>984375.06</v>
      </c>
      <c r="N66" s="137"/>
      <c r="O66" s="137">
        <v>1488529.7</v>
      </c>
      <c r="P66" s="137"/>
      <c r="Q66" s="137">
        <v>1027067.39</v>
      </c>
      <c r="R66" s="137"/>
      <c r="S66" s="137">
        <v>974192.82</v>
      </c>
      <c r="T66" s="137"/>
      <c r="U66" s="137">
        <v>990417.59</v>
      </c>
      <c r="V66" s="137"/>
      <c r="W66" s="137">
        <v>1550087.66</v>
      </c>
      <c r="X66" s="137"/>
      <c r="Y66" s="137">
        <v>997918.17</v>
      </c>
      <c r="Z66" s="137"/>
      <c r="AA66" s="137">
        <v>1636318.37</v>
      </c>
      <c r="AB66" s="137"/>
      <c r="AC66" s="137">
        <v>1302008.53</v>
      </c>
      <c r="AD66" s="137"/>
      <c r="AE66" s="137">
        <v>1635781.5</v>
      </c>
      <c r="AF66" s="137"/>
      <c r="AG66" s="137">
        <v>1197148.96</v>
      </c>
      <c r="AH66" s="137"/>
      <c r="AI66" s="137">
        <v>1546343.69</v>
      </c>
      <c r="AJ66" s="137"/>
      <c r="AK66" s="137">
        <v>1595439.04</v>
      </c>
      <c r="AL66" s="137"/>
      <c r="AM66" s="137">
        <v>1579158.88</v>
      </c>
      <c r="AN66" s="137"/>
      <c r="AO66" s="137">
        <v>1014994.9</v>
      </c>
      <c r="AP66" s="137"/>
      <c r="AQ66" s="137">
        <v>1061255.72</v>
      </c>
      <c r="AR66" s="137"/>
      <c r="AS66" s="137">
        <v>1093979.6399999999</v>
      </c>
      <c r="AT66" s="137"/>
      <c r="AU66" s="135" t="s">
        <v>211</v>
      </c>
      <c r="AV66" s="135" t="s">
        <v>211</v>
      </c>
      <c r="AW66" s="135" t="s">
        <v>211</v>
      </c>
      <c r="AX66" s="135" t="s">
        <v>211</v>
      </c>
      <c r="AY66" s="135" t="s">
        <v>211</v>
      </c>
      <c r="AZ66" s="135" t="s">
        <v>211</v>
      </c>
      <c r="BA66" s="53"/>
      <c r="BB66" s="53"/>
      <c r="BC66" s="53"/>
      <c r="BD66" s="53"/>
      <c r="BE66" s="53"/>
      <c r="BF66" s="53"/>
      <c r="BG66" s="53"/>
      <c r="BH66" s="53"/>
      <c r="BI66" s="53"/>
      <c r="BJ66" s="53"/>
      <c r="BK66" s="53"/>
      <c r="BL66" s="53"/>
      <c r="BM66" s="53"/>
      <c r="BN66" s="53"/>
      <c r="BO66" s="53"/>
      <c r="BP66" s="53"/>
      <c r="BQ66" s="53"/>
      <c r="BR66" s="53"/>
      <c r="BS66" s="53"/>
      <c r="BT66" s="53"/>
      <c r="BU66" s="77"/>
      <c r="BV66" s="77"/>
      <c r="BW66" s="77"/>
    </row>
    <row r="67" spans="1:75" s="82" customFormat="1">
      <c r="A67" s="75">
        <v>60</v>
      </c>
      <c r="B67" s="76" t="s">
        <v>605</v>
      </c>
      <c r="C67" s="52">
        <v>1</v>
      </c>
      <c r="D67" s="52" t="s">
        <v>16</v>
      </c>
      <c r="E67" s="137">
        <v>950337.37</v>
      </c>
      <c r="F67" s="137"/>
      <c r="G67" s="137">
        <v>964974.56</v>
      </c>
      <c r="H67" s="137"/>
      <c r="I67" s="137">
        <v>961356.82</v>
      </c>
      <c r="J67" s="137"/>
      <c r="K67" s="137">
        <v>1116016.1499999999</v>
      </c>
      <c r="L67" s="137"/>
      <c r="M67" s="137">
        <v>1121966.95</v>
      </c>
      <c r="N67" s="137"/>
      <c r="O67" s="137">
        <v>1784471.28</v>
      </c>
      <c r="P67" s="137"/>
      <c r="Q67" s="137">
        <v>1164019.8400000001</v>
      </c>
      <c r="R67" s="137"/>
      <c r="S67" s="137">
        <v>1109300.1200000001</v>
      </c>
      <c r="T67" s="137"/>
      <c r="U67" s="137">
        <v>1082680.96</v>
      </c>
      <c r="V67" s="137"/>
      <c r="W67" s="137">
        <v>1728669.62</v>
      </c>
      <c r="X67" s="137"/>
      <c r="Y67" s="137">
        <v>1121543.92</v>
      </c>
      <c r="Z67" s="137"/>
      <c r="AA67" s="137">
        <v>1827959.28</v>
      </c>
      <c r="AB67" s="137"/>
      <c r="AC67" s="140">
        <v>0</v>
      </c>
      <c r="AD67" s="140"/>
      <c r="AE67" s="137">
        <v>1788069.27</v>
      </c>
      <c r="AF67" s="137"/>
      <c r="AG67" s="137">
        <v>1337316.1399999999</v>
      </c>
      <c r="AH67" s="137"/>
      <c r="AI67" s="137">
        <v>1760665.23</v>
      </c>
      <c r="AJ67" s="137"/>
      <c r="AK67" s="137">
        <v>1824284.86</v>
      </c>
      <c r="AL67" s="137"/>
      <c r="AM67" s="137">
        <v>1797157.32</v>
      </c>
      <c r="AN67" s="137"/>
      <c r="AO67" s="137">
        <v>1166301.06</v>
      </c>
      <c r="AP67" s="137"/>
      <c r="AQ67" s="137">
        <v>1181051.76</v>
      </c>
      <c r="AR67" s="137"/>
      <c r="AS67" s="137">
        <v>1224701.45</v>
      </c>
      <c r="AT67" s="137"/>
      <c r="AU67" s="135" t="s">
        <v>211</v>
      </c>
      <c r="AV67" s="135" t="s">
        <v>211</v>
      </c>
      <c r="AW67" s="135" t="s">
        <v>211</v>
      </c>
      <c r="AX67" s="135" t="s">
        <v>211</v>
      </c>
      <c r="AY67" s="135" t="s">
        <v>211</v>
      </c>
      <c r="AZ67" s="135" t="s">
        <v>211</v>
      </c>
      <c r="BA67" s="53"/>
      <c r="BB67" s="53"/>
      <c r="BC67" s="53"/>
      <c r="BD67" s="53"/>
      <c r="BE67" s="53"/>
      <c r="BF67" s="53"/>
      <c r="BG67" s="53"/>
      <c r="BH67" s="53"/>
      <c r="BI67" s="53"/>
      <c r="BJ67" s="53"/>
      <c r="BK67" s="53"/>
      <c r="BL67" s="53"/>
      <c r="BM67" s="53"/>
      <c r="BN67" s="53"/>
      <c r="BO67" s="53"/>
      <c r="BP67" s="53"/>
      <c r="BQ67" s="53"/>
      <c r="BR67" s="53"/>
      <c r="BS67" s="53"/>
      <c r="BT67" s="53"/>
      <c r="BU67" s="77"/>
      <c r="BV67" s="77"/>
      <c r="BW67" s="77"/>
    </row>
    <row r="68" spans="1:75" s="83" customFormat="1" ht="25.5">
      <c r="A68" s="75">
        <v>61</v>
      </c>
      <c r="B68" s="76" t="s">
        <v>606</v>
      </c>
      <c r="C68" s="52">
        <v>1</v>
      </c>
      <c r="D68" s="52" t="s">
        <v>233</v>
      </c>
      <c r="E68" s="137">
        <v>1076441.3700000001</v>
      </c>
      <c r="F68" s="137"/>
      <c r="G68" s="137">
        <v>1110379.53</v>
      </c>
      <c r="H68" s="137"/>
      <c r="I68" s="137">
        <v>1122957.6299999999</v>
      </c>
      <c r="J68" s="137"/>
      <c r="K68" s="137">
        <v>1258183.3</v>
      </c>
      <c r="L68" s="137"/>
      <c r="M68" s="137">
        <v>1257288.8400000001</v>
      </c>
      <c r="N68" s="137"/>
      <c r="O68" s="137">
        <v>2012972.49</v>
      </c>
      <c r="P68" s="137"/>
      <c r="Q68" s="137">
        <v>1306487.68</v>
      </c>
      <c r="R68" s="137"/>
      <c r="S68" s="137">
        <v>1242605.1100000001</v>
      </c>
      <c r="T68" s="137"/>
      <c r="U68" s="137">
        <v>1264889.78</v>
      </c>
      <c r="V68" s="137"/>
      <c r="W68" s="137">
        <v>1950025.44</v>
      </c>
      <c r="X68" s="137"/>
      <c r="Y68" s="137">
        <v>1300767.74</v>
      </c>
      <c r="Z68" s="137"/>
      <c r="AA68" s="137">
        <v>2072448.85</v>
      </c>
      <c r="AB68" s="137"/>
      <c r="AC68" s="141">
        <v>0</v>
      </c>
      <c r="AD68" s="141"/>
      <c r="AE68" s="137">
        <v>2088695.93</v>
      </c>
      <c r="AF68" s="137"/>
      <c r="AG68" s="137">
        <v>1515993.01</v>
      </c>
      <c r="AH68" s="137"/>
      <c r="AI68" s="137">
        <v>1973636.48</v>
      </c>
      <c r="AJ68" s="137"/>
      <c r="AK68" s="137">
        <v>2098997.7799999998</v>
      </c>
      <c r="AL68" s="137"/>
      <c r="AM68" s="137">
        <v>2068015.56</v>
      </c>
      <c r="AN68" s="137"/>
      <c r="AO68" s="137">
        <v>1321808.23</v>
      </c>
      <c r="AP68" s="137"/>
      <c r="AQ68" s="137">
        <v>1355429.61</v>
      </c>
      <c r="AR68" s="137"/>
      <c r="AS68" s="137">
        <v>1434466.8</v>
      </c>
      <c r="AT68" s="137"/>
      <c r="AU68" s="135" t="s">
        <v>211</v>
      </c>
      <c r="AV68" s="135" t="s">
        <v>211</v>
      </c>
      <c r="AW68" s="135" t="s">
        <v>211</v>
      </c>
      <c r="AX68" s="135" t="s">
        <v>211</v>
      </c>
      <c r="AY68" s="135" t="s">
        <v>211</v>
      </c>
      <c r="AZ68" s="135" t="s">
        <v>211</v>
      </c>
      <c r="BA68" s="53"/>
      <c r="BB68" s="53"/>
      <c r="BC68" s="53"/>
      <c r="BD68" s="53"/>
      <c r="BE68" s="53"/>
      <c r="BF68" s="53"/>
      <c r="BG68" s="53"/>
      <c r="BH68" s="53"/>
      <c r="BI68" s="53"/>
      <c r="BJ68" s="53"/>
      <c r="BK68" s="53"/>
      <c r="BL68" s="53"/>
      <c r="BM68" s="53"/>
      <c r="BN68" s="53"/>
      <c r="BO68" s="53"/>
      <c r="BP68" s="53"/>
      <c r="BQ68" s="53"/>
      <c r="BR68" s="53"/>
      <c r="BS68" s="53"/>
      <c r="BT68" s="53"/>
      <c r="BU68" s="77"/>
      <c r="BV68" s="77"/>
      <c r="BW68" s="77"/>
    </row>
    <row r="69" spans="1:75" s="83" customFormat="1" ht="25.5">
      <c r="A69" s="75">
        <v>62</v>
      </c>
      <c r="B69" s="76" t="s">
        <v>607</v>
      </c>
      <c r="C69" s="52">
        <v>1</v>
      </c>
      <c r="D69" s="52" t="s">
        <v>233</v>
      </c>
      <c r="E69" s="137">
        <v>352668.47</v>
      </c>
      <c r="F69" s="137"/>
      <c r="G69" s="137">
        <v>367381.77</v>
      </c>
      <c r="H69" s="137"/>
      <c r="I69" s="137">
        <v>362394.46</v>
      </c>
      <c r="J69" s="137"/>
      <c r="K69" s="137">
        <v>415334.13</v>
      </c>
      <c r="L69" s="137"/>
      <c r="M69" s="137">
        <v>437535.95</v>
      </c>
      <c r="N69" s="137"/>
      <c r="O69" s="137">
        <v>657323.43999999994</v>
      </c>
      <c r="P69" s="137"/>
      <c r="Q69" s="137">
        <v>453968.91</v>
      </c>
      <c r="R69" s="137"/>
      <c r="S69" s="137">
        <v>432487.62</v>
      </c>
      <c r="T69" s="137"/>
      <c r="U69" s="137">
        <v>407266.24</v>
      </c>
      <c r="V69" s="137"/>
      <c r="W69" s="137">
        <v>636768.48</v>
      </c>
      <c r="X69" s="137"/>
      <c r="Y69" s="137">
        <v>420929.67</v>
      </c>
      <c r="Z69" s="137"/>
      <c r="AA69" s="137">
        <v>676922.91</v>
      </c>
      <c r="AB69" s="137"/>
      <c r="AC69" s="141">
        <v>0</v>
      </c>
      <c r="AD69" s="141"/>
      <c r="AE69" s="137">
        <v>672016.77</v>
      </c>
      <c r="AF69" s="137"/>
      <c r="AG69" s="137">
        <v>496482.91</v>
      </c>
      <c r="AH69" s="137"/>
      <c r="AI69" s="137">
        <v>685525.21</v>
      </c>
      <c r="AJ69" s="137"/>
      <c r="AK69" s="137">
        <v>668618.43999999994</v>
      </c>
      <c r="AL69" s="137"/>
      <c r="AM69" s="137">
        <v>682160.66</v>
      </c>
      <c r="AN69" s="137"/>
      <c r="AO69" s="137">
        <v>426036.34</v>
      </c>
      <c r="AP69" s="137"/>
      <c r="AQ69" s="137">
        <v>447372.85</v>
      </c>
      <c r="AR69" s="137"/>
      <c r="AS69" s="137">
        <v>461223.95</v>
      </c>
      <c r="AT69" s="137"/>
      <c r="AU69" s="135" t="s">
        <v>211</v>
      </c>
      <c r="AV69" s="135" t="s">
        <v>211</v>
      </c>
      <c r="AW69" s="135" t="s">
        <v>211</v>
      </c>
      <c r="AX69" s="135" t="s">
        <v>211</v>
      </c>
      <c r="AY69" s="135" t="s">
        <v>211</v>
      </c>
      <c r="AZ69" s="135" t="s">
        <v>211</v>
      </c>
      <c r="BA69" s="53"/>
      <c r="BB69" s="53"/>
      <c r="BC69" s="53"/>
      <c r="BD69" s="53"/>
      <c r="BE69" s="53"/>
      <c r="BF69" s="53"/>
      <c r="BG69" s="53"/>
      <c r="BH69" s="53"/>
      <c r="BI69" s="53"/>
      <c r="BJ69" s="53"/>
      <c r="BK69" s="53"/>
      <c r="BL69" s="53"/>
      <c r="BM69" s="53"/>
      <c r="BN69" s="53"/>
      <c r="BO69" s="53"/>
      <c r="BP69" s="53"/>
      <c r="BQ69" s="53"/>
      <c r="BR69" s="53"/>
      <c r="BS69" s="53"/>
      <c r="BT69" s="53"/>
      <c r="BU69" s="77"/>
      <c r="BV69" s="77"/>
      <c r="BW69" s="77"/>
    </row>
    <row r="70" spans="1:75" s="83" customFormat="1">
      <c r="A70" s="75">
        <v>63</v>
      </c>
      <c r="B70" s="76" t="s">
        <v>266</v>
      </c>
      <c r="C70" s="52">
        <v>1</v>
      </c>
      <c r="D70" s="52" t="s">
        <v>16</v>
      </c>
      <c r="E70" s="137">
        <v>378532.74</v>
      </c>
      <c r="F70" s="137"/>
      <c r="G70" s="137">
        <v>382823.37</v>
      </c>
      <c r="H70" s="137"/>
      <c r="I70" s="137">
        <v>387218.28</v>
      </c>
      <c r="J70" s="137"/>
      <c r="K70" s="137">
        <v>349056.71</v>
      </c>
      <c r="L70" s="137"/>
      <c r="M70" s="137">
        <v>370853.65</v>
      </c>
      <c r="N70" s="137"/>
      <c r="O70" s="137">
        <v>533933.16</v>
      </c>
      <c r="P70" s="137"/>
      <c r="Q70" s="137">
        <v>387345.33</v>
      </c>
      <c r="R70" s="137"/>
      <c r="S70" s="137">
        <v>366996.13</v>
      </c>
      <c r="T70" s="137"/>
      <c r="U70" s="137">
        <v>350970.2</v>
      </c>
      <c r="V70" s="137"/>
      <c r="W70" s="137">
        <v>557008.42000000004</v>
      </c>
      <c r="X70" s="137"/>
      <c r="Y70" s="137">
        <v>358185.73</v>
      </c>
      <c r="Z70" s="137"/>
      <c r="AA70" s="137">
        <v>585173.97</v>
      </c>
      <c r="AB70" s="137"/>
      <c r="AC70" s="137">
        <v>466319.47</v>
      </c>
      <c r="AD70" s="137"/>
      <c r="AE70" s="137">
        <v>579185.54</v>
      </c>
      <c r="AF70" s="137"/>
      <c r="AG70" s="137">
        <v>427759.71</v>
      </c>
      <c r="AH70" s="137"/>
      <c r="AI70" s="137">
        <v>582085.1</v>
      </c>
      <c r="AJ70" s="137"/>
      <c r="AK70" s="137">
        <v>584977.46</v>
      </c>
      <c r="AL70" s="137"/>
      <c r="AM70" s="137">
        <v>573364.52</v>
      </c>
      <c r="AN70" s="137"/>
      <c r="AO70" s="137">
        <v>372077.31</v>
      </c>
      <c r="AP70" s="137"/>
      <c r="AQ70" s="137">
        <v>383736.12</v>
      </c>
      <c r="AR70" s="137"/>
      <c r="AS70" s="137">
        <v>393587.28</v>
      </c>
      <c r="AT70" s="137"/>
      <c r="AU70" s="135" t="s">
        <v>211</v>
      </c>
      <c r="AV70" s="135" t="s">
        <v>211</v>
      </c>
      <c r="AW70" s="135" t="s">
        <v>211</v>
      </c>
      <c r="AX70" s="135" t="s">
        <v>211</v>
      </c>
      <c r="AY70" s="135" t="s">
        <v>211</v>
      </c>
      <c r="AZ70" s="135" t="s">
        <v>211</v>
      </c>
      <c r="BA70" s="53"/>
      <c r="BB70" s="53"/>
      <c r="BC70" s="53"/>
      <c r="BD70" s="53"/>
      <c r="BE70" s="53"/>
      <c r="BF70" s="53"/>
      <c r="BG70" s="53"/>
      <c r="BH70" s="53"/>
      <c r="BI70" s="53"/>
      <c r="BJ70" s="53"/>
      <c r="BK70" s="53"/>
      <c r="BL70" s="53"/>
      <c r="BM70" s="53"/>
      <c r="BN70" s="53"/>
      <c r="BO70" s="53"/>
      <c r="BP70" s="53"/>
      <c r="BQ70" s="53"/>
      <c r="BR70" s="53"/>
      <c r="BS70" s="53"/>
      <c r="BT70" s="53"/>
      <c r="BU70" s="77"/>
      <c r="BV70" s="77"/>
      <c r="BW70" s="77"/>
    </row>
    <row r="71" spans="1:75" s="83" customFormat="1">
      <c r="A71" s="75">
        <v>64</v>
      </c>
      <c r="B71" s="76" t="s">
        <v>267</v>
      </c>
      <c r="C71" s="52">
        <v>1</v>
      </c>
      <c r="D71" s="52" t="s">
        <v>16</v>
      </c>
      <c r="E71" s="137">
        <v>253395.99</v>
      </c>
      <c r="F71" s="137"/>
      <c r="G71" s="137">
        <v>263062.2</v>
      </c>
      <c r="H71" s="137"/>
      <c r="I71" s="137">
        <v>263407.99</v>
      </c>
      <c r="J71" s="137"/>
      <c r="K71" s="137">
        <v>239573.87</v>
      </c>
      <c r="L71" s="137"/>
      <c r="M71" s="137">
        <v>246183.72</v>
      </c>
      <c r="N71" s="137"/>
      <c r="O71" s="137">
        <v>381933.91</v>
      </c>
      <c r="P71" s="137"/>
      <c r="Q71" s="137">
        <v>255893.79</v>
      </c>
      <c r="R71" s="137"/>
      <c r="S71" s="137">
        <v>243635.84</v>
      </c>
      <c r="T71" s="137"/>
      <c r="U71" s="137">
        <v>238466.18</v>
      </c>
      <c r="V71" s="137"/>
      <c r="W71" s="137">
        <v>369990.57</v>
      </c>
      <c r="X71" s="137"/>
      <c r="Y71" s="137">
        <v>232327.47</v>
      </c>
      <c r="Z71" s="137"/>
      <c r="AA71" s="137">
        <v>392865.32</v>
      </c>
      <c r="AB71" s="137"/>
      <c r="AC71" s="141">
        <v>0</v>
      </c>
      <c r="AD71" s="141"/>
      <c r="AE71" s="137">
        <v>394676.8</v>
      </c>
      <c r="AF71" s="137"/>
      <c r="AG71" s="137">
        <v>287303.51</v>
      </c>
      <c r="AH71" s="137"/>
      <c r="AI71" s="137">
        <v>386841.7</v>
      </c>
      <c r="AJ71" s="137"/>
      <c r="AK71" s="137">
        <v>388807.87</v>
      </c>
      <c r="AL71" s="137"/>
      <c r="AM71" s="137">
        <v>394676.8</v>
      </c>
      <c r="AN71" s="137"/>
      <c r="AO71" s="137">
        <v>249512.88</v>
      </c>
      <c r="AP71" s="137"/>
      <c r="AQ71" s="137">
        <v>260340.99</v>
      </c>
      <c r="AR71" s="137"/>
      <c r="AS71" s="137">
        <v>248190.42</v>
      </c>
      <c r="AT71" s="137"/>
      <c r="AU71" s="135" t="s">
        <v>211</v>
      </c>
      <c r="AV71" s="135" t="s">
        <v>211</v>
      </c>
      <c r="AW71" s="135" t="s">
        <v>211</v>
      </c>
      <c r="AX71" s="135" t="s">
        <v>211</v>
      </c>
      <c r="AY71" s="135" t="s">
        <v>211</v>
      </c>
      <c r="AZ71" s="135" t="s">
        <v>211</v>
      </c>
      <c r="BA71" s="53"/>
      <c r="BB71" s="53"/>
      <c r="BC71" s="53"/>
      <c r="BD71" s="53"/>
      <c r="BE71" s="53"/>
      <c r="BF71" s="53"/>
      <c r="BG71" s="53"/>
      <c r="BH71" s="53"/>
      <c r="BI71" s="53"/>
      <c r="BJ71" s="53"/>
      <c r="BK71" s="53"/>
      <c r="BL71" s="53"/>
      <c r="BM71" s="53"/>
      <c r="BN71" s="53"/>
      <c r="BO71" s="53"/>
      <c r="BP71" s="53"/>
      <c r="BQ71" s="53"/>
      <c r="BR71" s="53"/>
      <c r="BS71" s="53"/>
      <c r="BT71" s="53"/>
      <c r="BU71" s="77"/>
      <c r="BV71" s="77"/>
      <c r="BW71" s="77"/>
    </row>
    <row r="72" spans="1:75" s="83" customFormat="1">
      <c r="A72" s="75">
        <v>65</v>
      </c>
      <c r="B72" s="76" t="s">
        <v>608</v>
      </c>
      <c r="C72" s="52">
        <v>1</v>
      </c>
      <c r="D72" s="52" t="s">
        <v>16</v>
      </c>
      <c r="E72" s="137">
        <v>569222.15</v>
      </c>
      <c r="F72" s="137"/>
      <c r="G72" s="141">
        <v>544062.93000000005</v>
      </c>
      <c r="H72" s="141"/>
      <c r="I72" s="141">
        <v>544877.56000000006</v>
      </c>
      <c r="J72" s="141"/>
      <c r="K72" s="141">
        <v>630983.14</v>
      </c>
      <c r="L72" s="141"/>
      <c r="M72" s="141">
        <v>646817.49</v>
      </c>
      <c r="N72" s="141"/>
      <c r="O72" s="141">
        <v>1003262.95</v>
      </c>
      <c r="P72" s="141"/>
      <c r="Q72" s="141">
        <v>671797.91</v>
      </c>
      <c r="R72" s="141"/>
      <c r="S72" s="141">
        <v>639276.12</v>
      </c>
      <c r="T72" s="141"/>
      <c r="U72" s="141">
        <v>614889.21</v>
      </c>
      <c r="V72" s="141"/>
      <c r="W72" s="141">
        <v>966892.51</v>
      </c>
      <c r="X72" s="141"/>
      <c r="Y72" s="141">
        <v>685469.06</v>
      </c>
      <c r="Z72" s="141"/>
      <c r="AA72" s="141">
        <v>1125347.3799999999</v>
      </c>
      <c r="AB72" s="141"/>
      <c r="AC72" s="141">
        <v>0</v>
      </c>
      <c r="AD72" s="141"/>
      <c r="AE72" s="141">
        <v>1015075.56</v>
      </c>
      <c r="AF72" s="141"/>
      <c r="AG72" s="141">
        <v>823227.47</v>
      </c>
      <c r="AH72" s="141"/>
      <c r="AI72" s="141">
        <v>1015075.56</v>
      </c>
      <c r="AJ72" s="141"/>
      <c r="AK72" s="141">
        <v>1015075.56</v>
      </c>
      <c r="AL72" s="141"/>
      <c r="AM72" s="141">
        <v>1015075.56</v>
      </c>
      <c r="AN72" s="141"/>
      <c r="AO72" s="141">
        <v>645603.25</v>
      </c>
      <c r="AP72" s="141"/>
      <c r="AQ72" s="141">
        <v>740881.92000000004</v>
      </c>
      <c r="AR72" s="141"/>
      <c r="AS72" s="137">
        <v>674181.04</v>
      </c>
      <c r="AT72" s="137"/>
      <c r="AU72" s="135" t="s">
        <v>211</v>
      </c>
      <c r="AV72" s="135" t="s">
        <v>211</v>
      </c>
      <c r="AW72" s="135" t="s">
        <v>211</v>
      </c>
      <c r="AX72" s="135" t="s">
        <v>211</v>
      </c>
      <c r="AY72" s="135" t="s">
        <v>211</v>
      </c>
      <c r="AZ72" s="135" t="s">
        <v>211</v>
      </c>
      <c r="BA72" s="53"/>
      <c r="BB72" s="53"/>
      <c r="BC72" s="53"/>
      <c r="BD72" s="53"/>
      <c r="BE72" s="53"/>
      <c r="BF72" s="53"/>
      <c r="BG72" s="53"/>
      <c r="BH72" s="53"/>
      <c r="BI72" s="53"/>
      <c r="BJ72" s="53"/>
      <c r="BK72" s="53"/>
      <c r="BL72" s="53"/>
      <c r="BM72" s="53"/>
      <c r="BN72" s="53"/>
      <c r="BO72" s="53"/>
      <c r="BP72" s="53"/>
      <c r="BQ72" s="53"/>
      <c r="BR72" s="53"/>
      <c r="BS72" s="53"/>
      <c r="BT72" s="53"/>
      <c r="BU72" s="77"/>
      <c r="BV72" s="77"/>
      <c r="BW72" s="77"/>
    </row>
    <row r="73" spans="1:75" s="83" customFormat="1" ht="25.5">
      <c r="A73" s="75">
        <v>66</v>
      </c>
      <c r="B73" s="76" t="s">
        <v>268</v>
      </c>
      <c r="C73" s="52">
        <v>1</v>
      </c>
      <c r="D73" s="52" t="s">
        <v>16</v>
      </c>
      <c r="E73" s="137">
        <v>2769827.81</v>
      </c>
      <c r="F73" s="137"/>
      <c r="G73" s="137">
        <v>2810429.95</v>
      </c>
      <c r="H73" s="137"/>
      <c r="I73" s="137">
        <v>2785841.29</v>
      </c>
      <c r="J73" s="137"/>
      <c r="K73" s="137">
        <v>2640886.4300000002</v>
      </c>
      <c r="L73" s="137"/>
      <c r="M73" s="137">
        <v>2695755.09</v>
      </c>
      <c r="N73" s="137"/>
      <c r="O73" s="137">
        <v>3866496.74</v>
      </c>
      <c r="P73" s="137"/>
      <c r="Q73" s="137">
        <v>2799070.01</v>
      </c>
      <c r="R73" s="137"/>
      <c r="S73" s="137">
        <v>2665765.1800000002</v>
      </c>
      <c r="T73" s="137"/>
      <c r="U73" s="137">
        <v>2525308.89</v>
      </c>
      <c r="V73" s="137"/>
      <c r="W73" s="137">
        <v>3745588.71</v>
      </c>
      <c r="X73" s="137"/>
      <c r="Y73" s="137">
        <v>2668999.2400000002</v>
      </c>
      <c r="Z73" s="137"/>
      <c r="AA73" s="141">
        <v>4358908.13</v>
      </c>
      <c r="AB73" s="141"/>
      <c r="AC73" s="141">
        <v>0</v>
      </c>
      <c r="AD73" s="141"/>
      <c r="AE73" s="137">
        <v>4170036.81</v>
      </c>
      <c r="AF73" s="137"/>
      <c r="AG73" s="141">
        <v>3189453.82</v>
      </c>
      <c r="AH73" s="141"/>
      <c r="AI73" s="137">
        <v>4233460.9400000004</v>
      </c>
      <c r="AJ73" s="137"/>
      <c r="AK73" s="137">
        <v>4254496.82</v>
      </c>
      <c r="AL73" s="137"/>
      <c r="AM73" s="137">
        <v>4212372.66</v>
      </c>
      <c r="AN73" s="137"/>
      <c r="AO73" s="137">
        <v>2626009.63</v>
      </c>
      <c r="AP73" s="137"/>
      <c r="AQ73" s="137">
        <v>2808855.66</v>
      </c>
      <c r="AR73" s="137"/>
      <c r="AS73" s="137">
        <v>2953724.48</v>
      </c>
      <c r="AT73" s="137"/>
      <c r="AU73" s="135" t="s">
        <v>211</v>
      </c>
      <c r="AV73" s="135" t="s">
        <v>211</v>
      </c>
      <c r="AW73" s="135" t="s">
        <v>211</v>
      </c>
      <c r="AX73" s="135" t="s">
        <v>211</v>
      </c>
      <c r="AY73" s="135" t="s">
        <v>211</v>
      </c>
      <c r="AZ73" s="135" t="s">
        <v>211</v>
      </c>
      <c r="BA73" s="53"/>
      <c r="BB73" s="53"/>
      <c r="BC73" s="53"/>
      <c r="BD73" s="53"/>
      <c r="BE73" s="53"/>
      <c r="BF73" s="53"/>
      <c r="BG73" s="53"/>
      <c r="BH73" s="53"/>
      <c r="BI73" s="53"/>
      <c r="BJ73" s="53"/>
      <c r="BK73" s="53"/>
      <c r="BL73" s="53"/>
      <c r="BM73" s="53"/>
      <c r="BN73" s="53"/>
      <c r="BO73" s="53"/>
      <c r="BP73" s="53"/>
      <c r="BQ73" s="53"/>
      <c r="BR73" s="53"/>
      <c r="BS73" s="53"/>
      <c r="BT73" s="53"/>
      <c r="BU73" s="77"/>
      <c r="BV73" s="77"/>
      <c r="BW73" s="77"/>
    </row>
    <row r="74" spans="1:75" s="83" customFormat="1" ht="25.5">
      <c r="A74" s="75">
        <v>67</v>
      </c>
      <c r="B74" s="76" t="s">
        <v>609</v>
      </c>
      <c r="C74" s="52">
        <v>1</v>
      </c>
      <c r="D74" s="52" t="s">
        <v>233</v>
      </c>
      <c r="E74" s="137">
        <v>7027062.0300000003</v>
      </c>
      <c r="F74" s="137"/>
      <c r="G74" s="137">
        <v>7264268.9699999997</v>
      </c>
      <c r="H74" s="137"/>
      <c r="I74" s="137">
        <v>7129418.4100000001</v>
      </c>
      <c r="J74" s="137"/>
      <c r="K74" s="137">
        <v>8240531.6399999997</v>
      </c>
      <c r="L74" s="137"/>
      <c r="M74" s="137">
        <v>8455004.1199999992</v>
      </c>
      <c r="N74" s="137"/>
      <c r="O74" s="137">
        <v>12341341.720000001</v>
      </c>
      <c r="P74" s="137"/>
      <c r="Q74" s="137">
        <v>8871678.8599999994</v>
      </c>
      <c r="R74" s="137"/>
      <c r="S74" s="137">
        <v>8360741.7000000002</v>
      </c>
      <c r="T74" s="137"/>
      <c r="U74" s="137">
        <v>8039596.7199999997</v>
      </c>
      <c r="V74" s="137"/>
      <c r="W74" s="137">
        <v>12897886.08</v>
      </c>
      <c r="X74" s="137"/>
      <c r="Y74" s="137">
        <v>8271221.5099999998</v>
      </c>
      <c r="Z74" s="137"/>
      <c r="AA74" s="137">
        <v>13519839.67</v>
      </c>
      <c r="AB74" s="137"/>
      <c r="AC74" s="137">
        <v>10799338.470000001</v>
      </c>
      <c r="AD74" s="137"/>
      <c r="AE74" s="137">
        <v>13273948.470000001</v>
      </c>
      <c r="AF74" s="137"/>
      <c r="AG74" s="137">
        <v>9893638.5099999998</v>
      </c>
      <c r="AH74" s="137"/>
      <c r="AI74" s="137">
        <v>13273948.470000001</v>
      </c>
      <c r="AJ74" s="137"/>
      <c r="AK74" s="137">
        <v>13475838.439999999</v>
      </c>
      <c r="AL74" s="137"/>
      <c r="AM74" s="137">
        <v>13542799.300000001</v>
      </c>
      <c r="AN74" s="137"/>
      <c r="AO74" s="137">
        <v>8186317.7000000002</v>
      </c>
      <c r="AP74" s="137"/>
      <c r="AQ74" s="137">
        <v>8790914.2400000002</v>
      </c>
      <c r="AR74" s="137"/>
      <c r="AS74" s="137">
        <v>9117195.5099999998</v>
      </c>
      <c r="AT74" s="137"/>
      <c r="AU74" s="135" t="s">
        <v>211</v>
      </c>
      <c r="AV74" s="135" t="s">
        <v>211</v>
      </c>
      <c r="AW74" s="135" t="s">
        <v>211</v>
      </c>
      <c r="AX74" s="135" t="s">
        <v>211</v>
      </c>
      <c r="AY74" s="135" t="s">
        <v>211</v>
      </c>
      <c r="AZ74" s="135" t="s">
        <v>211</v>
      </c>
      <c r="BA74" s="53"/>
      <c r="BB74" s="53"/>
      <c r="BC74" s="53"/>
      <c r="BD74" s="53"/>
      <c r="BE74" s="53"/>
      <c r="BF74" s="53"/>
      <c r="BG74" s="53"/>
      <c r="BH74" s="53"/>
      <c r="BI74" s="53"/>
      <c r="BJ74" s="53"/>
      <c r="BK74" s="53"/>
      <c r="BL74" s="53"/>
      <c r="BM74" s="53"/>
      <c r="BN74" s="53"/>
      <c r="BO74" s="53"/>
      <c r="BP74" s="53"/>
      <c r="BQ74" s="53"/>
      <c r="BR74" s="53"/>
      <c r="BS74" s="53"/>
      <c r="BT74" s="53"/>
      <c r="BU74" s="77"/>
      <c r="BV74" s="77"/>
      <c r="BW74" s="77"/>
    </row>
    <row r="75" spans="1:75" s="83" customFormat="1" ht="25.5">
      <c r="A75" s="75">
        <v>68</v>
      </c>
      <c r="B75" s="76" t="s">
        <v>610</v>
      </c>
      <c r="C75" s="52">
        <v>1</v>
      </c>
      <c r="D75" s="52" t="s">
        <v>233</v>
      </c>
      <c r="E75" s="137">
        <v>1867793.27</v>
      </c>
      <c r="F75" s="137"/>
      <c r="G75" s="137">
        <v>1909046.22</v>
      </c>
      <c r="H75" s="137"/>
      <c r="I75" s="137">
        <v>1921054.08</v>
      </c>
      <c r="J75" s="137"/>
      <c r="K75" s="137">
        <v>2163322.11</v>
      </c>
      <c r="L75" s="137"/>
      <c r="M75" s="137">
        <v>2276074.33</v>
      </c>
      <c r="N75" s="137"/>
      <c r="O75" s="137">
        <v>3278887.87</v>
      </c>
      <c r="P75" s="137"/>
      <c r="Q75" s="137">
        <v>2387960.23</v>
      </c>
      <c r="R75" s="137"/>
      <c r="S75" s="137">
        <v>2251536.1</v>
      </c>
      <c r="T75" s="137"/>
      <c r="U75" s="137">
        <v>2164019.5699999998</v>
      </c>
      <c r="V75" s="137"/>
      <c r="W75" s="137">
        <v>3207011.26</v>
      </c>
      <c r="X75" s="137"/>
      <c r="Y75" s="137">
        <v>2167276.0299999998</v>
      </c>
      <c r="Z75" s="137"/>
      <c r="AA75" s="137">
        <v>3587740.43</v>
      </c>
      <c r="AB75" s="137"/>
      <c r="AC75" s="137">
        <v>2876562.88</v>
      </c>
      <c r="AD75" s="137"/>
      <c r="AE75" s="137">
        <v>3573001.09</v>
      </c>
      <c r="AF75" s="137"/>
      <c r="AG75" s="137">
        <v>2625393.1</v>
      </c>
      <c r="AH75" s="137"/>
      <c r="AI75" s="137">
        <v>3573001.09</v>
      </c>
      <c r="AJ75" s="137"/>
      <c r="AK75" s="137">
        <v>3502070.09</v>
      </c>
      <c r="AL75" s="137"/>
      <c r="AM75" s="137">
        <v>3555334.78</v>
      </c>
      <c r="AN75" s="137"/>
      <c r="AO75" s="137">
        <v>2194087.64</v>
      </c>
      <c r="AP75" s="137"/>
      <c r="AQ75" s="137">
        <v>2349588.94</v>
      </c>
      <c r="AR75" s="137"/>
      <c r="AS75" s="137">
        <v>2377864.42</v>
      </c>
      <c r="AT75" s="137"/>
      <c r="AU75" s="135" t="s">
        <v>211</v>
      </c>
      <c r="AV75" s="135" t="s">
        <v>211</v>
      </c>
      <c r="AW75" s="135" t="s">
        <v>211</v>
      </c>
      <c r="AX75" s="135" t="s">
        <v>211</v>
      </c>
      <c r="AY75" s="135" t="s">
        <v>211</v>
      </c>
      <c r="AZ75" s="135" t="s">
        <v>211</v>
      </c>
      <c r="BA75" s="53"/>
      <c r="BB75" s="53"/>
      <c r="BC75" s="53"/>
      <c r="BD75" s="53"/>
      <c r="BE75" s="53"/>
      <c r="BF75" s="53"/>
      <c r="BG75" s="53"/>
      <c r="BH75" s="53"/>
      <c r="BI75" s="53"/>
      <c r="BJ75" s="53"/>
      <c r="BK75" s="53"/>
      <c r="BL75" s="53"/>
      <c r="BM75" s="53"/>
      <c r="BN75" s="53"/>
      <c r="BO75" s="53"/>
      <c r="BP75" s="53"/>
      <c r="BQ75" s="53"/>
      <c r="BR75" s="53"/>
      <c r="BS75" s="53"/>
      <c r="BT75" s="53"/>
      <c r="BU75" s="77"/>
      <c r="BV75" s="77"/>
      <c r="BW75" s="77"/>
    </row>
    <row r="76" spans="1:75" s="83" customFormat="1">
      <c r="A76" s="78"/>
      <c r="B76" s="84" t="s">
        <v>42</v>
      </c>
      <c r="C76" s="80">
        <v>1</v>
      </c>
      <c r="D76" s="80"/>
      <c r="E76" s="138">
        <v>0</v>
      </c>
      <c r="F76" s="138"/>
      <c r="G76" s="138">
        <v>0</v>
      </c>
      <c r="H76" s="138"/>
      <c r="I76" s="138">
        <v>0</v>
      </c>
      <c r="J76" s="138"/>
      <c r="K76" s="138">
        <v>0</v>
      </c>
      <c r="L76" s="138"/>
      <c r="M76" s="138">
        <v>0</v>
      </c>
      <c r="N76" s="138"/>
      <c r="O76" s="138">
        <v>0</v>
      </c>
      <c r="P76" s="138"/>
      <c r="Q76" s="138">
        <v>0</v>
      </c>
      <c r="R76" s="138"/>
      <c r="S76" s="138">
        <v>0</v>
      </c>
      <c r="T76" s="138"/>
      <c r="U76" s="138">
        <v>0</v>
      </c>
      <c r="V76" s="138"/>
      <c r="W76" s="138">
        <v>0</v>
      </c>
      <c r="X76" s="138"/>
      <c r="Y76" s="138">
        <v>0</v>
      </c>
      <c r="Z76" s="138"/>
      <c r="AA76" s="138">
        <v>0</v>
      </c>
      <c r="AB76" s="138"/>
      <c r="AC76" s="138">
        <v>0</v>
      </c>
      <c r="AD76" s="138"/>
      <c r="AE76" s="138">
        <v>0</v>
      </c>
      <c r="AF76" s="138"/>
      <c r="AG76" s="138">
        <v>0</v>
      </c>
      <c r="AH76" s="138"/>
      <c r="AI76" s="138">
        <v>0</v>
      </c>
      <c r="AJ76" s="138"/>
      <c r="AK76" s="138">
        <v>0</v>
      </c>
      <c r="AL76" s="138"/>
      <c r="AM76" s="138">
        <v>0</v>
      </c>
      <c r="AN76" s="138"/>
      <c r="AO76" s="138">
        <v>0</v>
      </c>
      <c r="AP76" s="138"/>
      <c r="AQ76" s="138">
        <v>0</v>
      </c>
      <c r="AR76" s="138"/>
      <c r="AS76" s="138">
        <v>0</v>
      </c>
      <c r="AT76" s="138"/>
      <c r="AU76" s="138">
        <v>0</v>
      </c>
      <c r="AV76" s="138"/>
      <c r="AW76" s="138">
        <v>0</v>
      </c>
      <c r="AX76" s="138"/>
      <c r="AY76" s="138">
        <v>0</v>
      </c>
      <c r="AZ76" s="139"/>
      <c r="BA76" s="53"/>
      <c r="BB76" s="53"/>
      <c r="BC76" s="53"/>
      <c r="BD76" s="53"/>
      <c r="BE76" s="53"/>
      <c r="BF76" s="53"/>
      <c r="BG76" s="53"/>
      <c r="BH76" s="53"/>
      <c r="BI76" s="53"/>
      <c r="BJ76" s="53"/>
      <c r="BK76" s="53"/>
      <c r="BL76" s="53"/>
      <c r="BM76" s="53"/>
      <c r="BN76" s="53"/>
      <c r="BO76" s="53"/>
      <c r="BP76" s="53"/>
      <c r="BQ76" s="53"/>
      <c r="BR76" s="53"/>
      <c r="BS76" s="53"/>
      <c r="BT76" s="53"/>
      <c r="BU76" s="53"/>
      <c r="BV76" s="53"/>
      <c r="BW76" s="53"/>
    </row>
    <row r="77" spans="1:75" s="83" customFormat="1">
      <c r="A77" s="75">
        <v>69</v>
      </c>
      <c r="B77" s="76" t="s">
        <v>274</v>
      </c>
      <c r="C77" s="52">
        <v>1</v>
      </c>
      <c r="D77" s="52" t="s">
        <v>233</v>
      </c>
      <c r="E77" s="137">
        <v>998568.14</v>
      </c>
      <c r="F77" s="137"/>
      <c r="G77" s="137">
        <v>959245.64</v>
      </c>
      <c r="H77" s="137"/>
      <c r="I77" s="137">
        <v>960506.57</v>
      </c>
      <c r="J77" s="137"/>
      <c r="K77" s="137">
        <v>1041616.94</v>
      </c>
      <c r="L77" s="137"/>
      <c r="M77" s="137">
        <v>1090237.8</v>
      </c>
      <c r="N77" s="137"/>
      <c r="O77" s="137">
        <v>1665610.16</v>
      </c>
      <c r="P77" s="137"/>
      <c r="Q77" s="137">
        <v>1132940.3500000001</v>
      </c>
      <c r="R77" s="137"/>
      <c r="S77" s="137">
        <v>1078523.1000000001</v>
      </c>
      <c r="T77" s="137"/>
      <c r="U77" s="137">
        <v>1036800.94</v>
      </c>
      <c r="V77" s="137"/>
      <c r="W77" s="137">
        <v>1613525.38</v>
      </c>
      <c r="X77" s="137"/>
      <c r="Y77" s="137">
        <v>1077096.95</v>
      </c>
      <c r="Z77" s="137"/>
      <c r="AA77" s="137">
        <v>1722852.85</v>
      </c>
      <c r="AB77" s="137"/>
      <c r="AC77" s="141">
        <v>0</v>
      </c>
      <c r="AD77" s="141"/>
      <c r="AE77" s="137">
        <v>1712224.78</v>
      </c>
      <c r="AF77" s="137"/>
      <c r="AG77" s="137">
        <v>1260996.8999999999</v>
      </c>
      <c r="AH77" s="137"/>
      <c r="AI77" s="137">
        <v>1712224.78</v>
      </c>
      <c r="AJ77" s="137"/>
      <c r="AK77" s="137">
        <v>1746904.21</v>
      </c>
      <c r="AL77" s="137"/>
      <c r="AM77" s="137">
        <v>1712224.78</v>
      </c>
      <c r="AN77" s="137"/>
      <c r="AO77" s="137">
        <v>1117061.5</v>
      </c>
      <c r="AP77" s="137"/>
      <c r="AQ77" s="137">
        <v>1141104.5900000001</v>
      </c>
      <c r="AR77" s="137"/>
      <c r="AS77" s="137">
        <v>1179941.58</v>
      </c>
      <c r="AT77" s="137"/>
      <c r="AU77" s="135" t="s">
        <v>211</v>
      </c>
      <c r="AV77" s="135" t="s">
        <v>211</v>
      </c>
      <c r="AW77" s="135" t="s">
        <v>211</v>
      </c>
      <c r="AX77" s="135" t="s">
        <v>211</v>
      </c>
      <c r="AY77" s="135" t="s">
        <v>211</v>
      </c>
      <c r="AZ77" s="135" t="s">
        <v>211</v>
      </c>
      <c r="BA77" s="53"/>
      <c r="BB77" s="53"/>
      <c r="BC77" s="53"/>
      <c r="BD77" s="53"/>
      <c r="BE77" s="53"/>
      <c r="BF77" s="53"/>
      <c r="BG77" s="53"/>
      <c r="BH77" s="53"/>
      <c r="BI77" s="53"/>
      <c r="BJ77" s="53"/>
      <c r="BK77" s="53"/>
      <c r="BL77" s="53"/>
      <c r="BM77" s="53"/>
      <c r="BN77" s="53"/>
      <c r="BO77" s="53"/>
      <c r="BP77" s="53"/>
      <c r="BQ77" s="53"/>
      <c r="BR77" s="53"/>
      <c r="BS77" s="53"/>
      <c r="BT77" s="53"/>
      <c r="BU77" s="77"/>
      <c r="BV77" s="77"/>
      <c r="BW77" s="77"/>
    </row>
    <row r="78" spans="1:75" s="83" customFormat="1">
      <c r="A78" s="75">
        <v>70</v>
      </c>
      <c r="B78" s="76" t="s">
        <v>275</v>
      </c>
      <c r="C78" s="52">
        <v>1</v>
      </c>
      <c r="D78" s="52" t="s">
        <v>233</v>
      </c>
      <c r="E78" s="137">
        <v>739899.81</v>
      </c>
      <c r="F78" s="137"/>
      <c r="G78" s="137">
        <v>767747.43</v>
      </c>
      <c r="H78" s="137"/>
      <c r="I78" s="137">
        <v>710701.43</v>
      </c>
      <c r="J78" s="137"/>
      <c r="K78" s="137">
        <v>844912.28</v>
      </c>
      <c r="L78" s="137"/>
      <c r="M78" s="137">
        <v>847786.73</v>
      </c>
      <c r="N78" s="137"/>
      <c r="O78" s="137">
        <v>1341971.94</v>
      </c>
      <c r="P78" s="137"/>
      <c r="Q78" s="137">
        <v>881059.43</v>
      </c>
      <c r="R78" s="137"/>
      <c r="S78" s="137">
        <v>839017.49</v>
      </c>
      <c r="T78" s="137"/>
      <c r="U78" s="137">
        <v>768480.56</v>
      </c>
      <c r="V78" s="137"/>
      <c r="W78" s="137">
        <v>1300007.55</v>
      </c>
      <c r="X78" s="137"/>
      <c r="Y78" s="137">
        <v>849798.19</v>
      </c>
      <c r="Z78" s="137"/>
      <c r="AA78" s="137">
        <v>1367017.3</v>
      </c>
      <c r="AB78" s="137"/>
      <c r="AC78" s="141">
        <v>0</v>
      </c>
      <c r="AD78" s="141"/>
      <c r="AE78" s="137">
        <v>1268891.83</v>
      </c>
      <c r="AF78" s="137"/>
      <c r="AG78" s="137">
        <v>1000179.12</v>
      </c>
      <c r="AH78" s="137"/>
      <c r="AI78" s="137">
        <v>1331568.7</v>
      </c>
      <c r="AJ78" s="137"/>
      <c r="AK78" s="137">
        <v>1352133.97</v>
      </c>
      <c r="AL78" s="137"/>
      <c r="AM78" s="137">
        <v>1372544.02</v>
      </c>
      <c r="AN78" s="137"/>
      <c r="AO78" s="137">
        <v>869188.34</v>
      </c>
      <c r="AP78" s="137"/>
      <c r="AQ78" s="137">
        <v>891089.99</v>
      </c>
      <c r="AR78" s="137"/>
      <c r="AS78" s="137">
        <v>932319.05</v>
      </c>
      <c r="AT78" s="137"/>
      <c r="AU78" s="135" t="s">
        <v>211</v>
      </c>
      <c r="AV78" s="135" t="s">
        <v>211</v>
      </c>
      <c r="AW78" s="135" t="s">
        <v>211</v>
      </c>
      <c r="AX78" s="135" t="s">
        <v>211</v>
      </c>
      <c r="AY78" s="135" t="s">
        <v>211</v>
      </c>
      <c r="AZ78" s="135" t="s">
        <v>211</v>
      </c>
      <c r="BA78" s="53"/>
      <c r="BB78" s="53"/>
      <c r="BC78" s="53"/>
      <c r="BD78" s="53"/>
      <c r="BE78" s="53"/>
      <c r="BF78" s="53"/>
      <c r="BG78" s="53"/>
      <c r="BH78" s="53"/>
      <c r="BI78" s="53"/>
      <c r="BJ78" s="53"/>
      <c r="BK78" s="53"/>
      <c r="BL78" s="53"/>
      <c r="BM78" s="53"/>
      <c r="BN78" s="53"/>
      <c r="BO78" s="53"/>
      <c r="BP78" s="53"/>
      <c r="BQ78" s="53"/>
      <c r="BR78" s="53"/>
      <c r="BS78" s="53"/>
      <c r="BT78" s="53"/>
      <c r="BU78" s="77"/>
      <c r="BV78" s="77"/>
      <c r="BW78" s="77"/>
    </row>
    <row r="79" spans="1:75" s="83" customFormat="1">
      <c r="A79" s="75">
        <v>71</v>
      </c>
      <c r="B79" s="76" t="s">
        <v>276</v>
      </c>
      <c r="C79" s="52">
        <v>1</v>
      </c>
      <c r="D79" s="52" t="s">
        <v>16</v>
      </c>
      <c r="E79" s="137">
        <v>2744775.75</v>
      </c>
      <c r="F79" s="137"/>
      <c r="G79" s="137">
        <v>2796324.87</v>
      </c>
      <c r="H79" s="137"/>
      <c r="I79" s="137">
        <v>2842265.78</v>
      </c>
      <c r="J79" s="137"/>
      <c r="K79" s="137">
        <v>2619513.54</v>
      </c>
      <c r="L79" s="137"/>
      <c r="M79" s="137">
        <v>2573656.4700000002</v>
      </c>
      <c r="N79" s="137"/>
      <c r="O79" s="137">
        <v>4099312.39</v>
      </c>
      <c r="P79" s="137"/>
      <c r="Q79" s="137">
        <v>2672291.9500000002</v>
      </c>
      <c r="R79" s="137"/>
      <c r="S79" s="137">
        <v>2545024.89</v>
      </c>
      <c r="T79" s="137"/>
      <c r="U79" s="137">
        <v>2576456.5499999998</v>
      </c>
      <c r="V79" s="137"/>
      <c r="W79" s="137">
        <v>3971124.05</v>
      </c>
      <c r="X79" s="137"/>
      <c r="Y79" s="137">
        <v>2651607.9300000002</v>
      </c>
      <c r="Z79" s="137"/>
      <c r="AA79" s="137">
        <v>4250260.97</v>
      </c>
      <c r="AB79" s="137"/>
      <c r="AC79" s="141">
        <v>0</v>
      </c>
      <c r="AD79" s="141"/>
      <c r="AE79" s="137">
        <v>4254496.82</v>
      </c>
      <c r="AF79" s="137"/>
      <c r="AG79" s="137">
        <v>3109955.68</v>
      </c>
      <c r="AH79" s="137"/>
      <c r="AI79" s="137">
        <v>4041715.13</v>
      </c>
      <c r="AJ79" s="137"/>
      <c r="AK79" s="137">
        <v>4170036.81</v>
      </c>
      <c r="AL79" s="137"/>
      <c r="AM79" s="137">
        <v>4191231.46</v>
      </c>
      <c r="AN79" s="137"/>
      <c r="AO79" s="137">
        <v>2653082.19</v>
      </c>
      <c r="AP79" s="137"/>
      <c r="AQ79" s="137">
        <v>2724406.67</v>
      </c>
      <c r="AR79" s="137"/>
      <c r="AS79" s="137">
        <v>2921397.64</v>
      </c>
      <c r="AT79" s="137"/>
      <c r="AU79" s="135" t="s">
        <v>211</v>
      </c>
      <c r="AV79" s="135" t="s">
        <v>211</v>
      </c>
      <c r="AW79" s="135" t="s">
        <v>211</v>
      </c>
      <c r="AX79" s="135" t="s">
        <v>211</v>
      </c>
      <c r="AY79" s="135" t="s">
        <v>211</v>
      </c>
      <c r="AZ79" s="135" t="s">
        <v>211</v>
      </c>
      <c r="BA79" s="53"/>
      <c r="BB79" s="53"/>
      <c r="BC79" s="53"/>
      <c r="BD79" s="53"/>
      <c r="BE79" s="53"/>
      <c r="BF79" s="53"/>
      <c r="BG79" s="53"/>
      <c r="BH79" s="53"/>
      <c r="BI79" s="53"/>
      <c r="BJ79" s="53"/>
      <c r="BK79" s="53"/>
      <c r="BL79" s="53"/>
      <c r="BM79" s="53"/>
      <c r="BN79" s="53"/>
      <c r="BO79" s="53"/>
      <c r="BP79" s="53"/>
      <c r="BQ79" s="53"/>
      <c r="BR79" s="53"/>
      <c r="BS79" s="53"/>
      <c r="BT79" s="53"/>
      <c r="BU79" s="77"/>
      <c r="BV79" s="77"/>
      <c r="BW79" s="77"/>
    </row>
    <row r="80" spans="1:75" s="83" customFormat="1">
      <c r="A80" s="75">
        <v>72</v>
      </c>
      <c r="B80" s="76" t="s">
        <v>277</v>
      </c>
      <c r="C80" s="52">
        <v>1</v>
      </c>
      <c r="D80" s="52" t="s">
        <v>16</v>
      </c>
      <c r="E80" s="137">
        <v>1881464.64</v>
      </c>
      <c r="F80" s="137"/>
      <c r="G80" s="137">
        <v>1906367.65</v>
      </c>
      <c r="H80" s="137"/>
      <c r="I80" s="137">
        <v>1832459.84</v>
      </c>
      <c r="J80" s="137"/>
      <c r="K80" s="137">
        <v>1739527.42</v>
      </c>
      <c r="L80" s="137"/>
      <c r="M80" s="137">
        <v>1793108.1</v>
      </c>
      <c r="N80" s="137"/>
      <c r="O80" s="137">
        <v>2781801.8</v>
      </c>
      <c r="P80" s="137"/>
      <c r="Q80" s="137">
        <v>1881249.65</v>
      </c>
      <c r="R80" s="137"/>
      <c r="S80" s="137">
        <v>1773208.64</v>
      </c>
      <c r="T80" s="137"/>
      <c r="U80" s="137">
        <v>1664806.26</v>
      </c>
      <c r="V80" s="137"/>
      <c r="W80" s="137">
        <v>2694812.92</v>
      </c>
      <c r="X80" s="137"/>
      <c r="Y80" s="137">
        <v>1799339.9</v>
      </c>
      <c r="Z80" s="137"/>
      <c r="AA80" s="137">
        <v>2912178.11</v>
      </c>
      <c r="AB80" s="137"/>
      <c r="AC80" s="137">
        <v>2325931.7599999998</v>
      </c>
      <c r="AD80" s="137"/>
      <c r="AE80" s="137">
        <v>2749097.09</v>
      </c>
      <c r="AF80" s="137"/>
      <c r="AG80" s="137">
        <v>2130622.63</v>
      </c>
      <c r="AH80" s="137"/>
      <c r="AI80" s="137">
        <v>2815378.04</v>
      </c>
      <c r="AJ80" s="137"/>
      <c r="AK80" s="137">
        <v>2696813.44</v>
      </c>
      <c r="AL80" s="137"/>
      <c r="AM80" s="137">
        <v>2859198.25</v>
      </c>
      <c r="AN80" s="137"/>
      <c r="AO80" s="137">
        <v>1855888.83</v>
      </c>
      <c r="AP80" s="137"/>
      <c r="AQ80" s="137">
        <v>1874300.1</v>
      </c>
      <c r="AR80" s="137"/>
      <c r="AS80" s="137">
        <v>1997135.29</v>
      </c>
      <c r="AT80" s="137"/>
      <c r="AU80" s="135" t="s">
        <v>211</v>
      </c>
      <c r="AV80" s="135" t="s">
        <v>211</v>
      </c>
      <c r="AW80" s="135" t="s">
        <v>211</v>
      </c>
      <c r="AX80" s="135" t="s">
        <v>211</v>
      </c>
      <c r="AY80" s="135" t="s">
        <v>211</v>
      </c>
      <c r="AZ80" s="135" t="s">
        <v>211</v>
      </c>
      <c r="BA80" s="53"/>
      <c r="BB80" s="53"/>
      <c r="BC80" s="53"/>
      <c r="BD80" s="53"/>
      <c r="BE80" s="53"/>
      <c r="BF80" s="53"/>
      <c r="BG80" s="53"/>
      <c r="BH80" s="53"/>
      <c r="BI80" s="53"/>
      <c r="BJ80" s="53"/>
      <c r="BK80" s="53"/>
      <c r="BL80" s="53"/>
      <c r="BM80" s="53"/>
      <c r="BN80" s="53"/>
      <c r="BO80" s="53"/>
      <c r="BP80" s="53"/>
      <c r="BQ80" s="53"/>
      <c r="BR80" s="53"/>
      <c r="BS80" s="53"/>
      <c r="BT80" s="53"/>
      <c r="BU80" s="77"/>
      <c r="BV80" s="77"/>
      <c r="BW80" s="77"/>
    </row>
    <row r="81" spans="1:75" s="83" customFormat="1">
      <c r="A81" s="75">
        <v>73</v>
      </c>
      <c r="B81" s="76" t="s">
        <v>45</v>
      </c>
      <c r="C81" s="52">
        <v>1</v>
      </c>
      <c r="D81" s="52" t="s">
        <v>16</v>
      </c>
      <c r="E81" s="137">
        <v>381751.61</v>
      </c>
      <c r="F81" s="137"/>
      <c r="G81" s="137">
        <v>363767.43</v>
      </c>
      <c r="H81" s="137"/>
      <c r="I81" s="137">
        <v>386178.14</v>
      </c>
      <c r="J81" s="137"/>
      <c r="K81" s="137">
        <v>332374.15999999997</v>
      </c>
      <c r="L81" s="137"/>
      <c r="M81" s="137">
        <v>354766.25</v>
      </c>
      <c r="N81" s="137"/>
      <c r="O81" s="137">
        <v>550296.28</v>
      </c>
      <c r="P81" s="137"/>
      <c r="Q81" s="137">
        <v>367826.42</v>
      </c>
      <c r="R81" s="137"/>
      <c r="S81" s="137">
        <v>351104.3</v>
      </c>
      <c r="T81" s="137"/>
      <c r="U81" s="137">
        <v>350038.14</v>
      </c>
      <c r="V81" s="137"/>
      <c r="W81" s="137">
        <v>533088.13</v>
      </c>
      <c r="X81" s="137"/>
      <c r="Y81" s="137">
        <v>362602.8</v>
      </c>
      <c r="Z81" s="137"/>
      <c r="AA81" s="137">
        <v>590501.02</v>
      </c>
      <c r="AB81" s="137"/>
      <c r="AC81" s="141">
        <v>0</v>
      </c>
      <c r="AD81" s="141"/>
      <c r="AE81" s="137">
        <v>577615.01</v>
      </c>
      <c r="AF81" s="137"/>
      <c r="AG81" s="137">
        <v>431659.77</v>
      </c>
      <c r="AH81" s="137"/>
      <c r="AI81" s="137">
        <v>556850.65</v>
      </c>
      <c r="AJ81" s="137"/>
      <c r="AK81" s="137">
        <v>589314.04</v>
      </c>
      <c r="AL81" s="137"/>
      <c r="AM81" s="137">
        <v>544810.04</v>
      </c>
      <c r="AN81" s="137"/>
      <c r="AO81" s="137">
        <v>361753.27</v>
      </c>
      <c r="AP81" s="137"/>
      <c r="AQ81" s="137">
        <v>376821.37</v>
      </c>
      <c r="AR81" s="137"/>
      <c r="AS81" s="137">
        <v>395825.32</v>
      </c>
      <c r="AT81" s="137"/>
      <c r="AU81" s="135" t="s">
        <v>211</v>
      </c>
      <c r="AV81" s="135" t="s">
        <v>211</v>
      </c>
      <c r="AW81" s="135" t="s">
        <v>211</v>
      </c>
      <c r="AX81" s="135" t="s">
        <v>211</v>
      </c>
      <c r="AY81" s="135" t="s">
        <v>211</v>
      </c>
      <c r="AZ81" s="135" t="s">
        <v>211</v>
      </c>
      <c r="BA81" s="53"/>
      <c r="BB81" s="53"/>
      <c r="BC81" s="53"/>
      <c r="BD81" s="53"/>
      <c r="BE81" s="53"/>
      <c r="BF81" s="53"/>
      <c r="BG81" s="53"/>
      <c r="BH81" s="53"/>
      <c r="BI81" s="53"/>
      <c r="BJ81" s="53"/>
      <c r="BK81" s="53"/>
      <c r="BL81" s="53"/>
      <c r="BM81" s="53"/>
      <c r="BN81" s="53"/>
      <c r="BO81" s="53"/>
      <c r="BP81" s="53"/>
      <c r="BQ81" s="53"/>
      <c r="BR81" s="53"/>
      <c r="BS81" s="53"/>
      <c r="BT81" s="53"/>
      <c r="BU81" s="77"/>
      <c r="BV81" s="77"/>
      <c r="BW81" s="77"/>
    </row>
    <row r="82" spans="1:75" s="83" customFormat="1">
      <c r="A82" s="75">
        <v>74</v>
      </c>
      <c r="B82" s="76" t="s">
        <v>278</v>
      </c>
      <c r="C82" s="52">
        <v>1</v>
      </c>
      <c r="D82" s="52" t="s">
        <v>16</v>
      </c>
      <c r="E82" s="137">
        <v>4998469.76</v>
      </c>
      <c r="F82" s="137"/>
      <c r="G82" s="137">
        <v>5216697.18</v>
      </c>
      <c r="H82" s="137"/>
      <c r="I82" s="137">
        <v>5067612.8</v>
      </c>
      <c r="J82" s="137"/>
      <c r="K82" s="137">
        <v>4759642.6900000004</v>
      </c>
      <c r="L82" s="137"/>
      <c r="M82" s="137">
        <v>5007073.18</v>
      </c>
      <c r="N82" s="137"/>
      <c r="O82" s="137">
        <v>7421791.0800000001</v>
      </c>
      <c r="P82" s="137"/>
      <c r="Q82" s="137">
        <v>5220788.42</v>
      </c>
      <c r="R82" s="137"/>
      <c r="S82" s="137">
        <v>4950706.33</v>
      </c>
      <c r="T82" s="137"/>
      <c r="U82" s="137">
        <v>4596200.8</v>
      </c>
      <c r="V82" s="137"/>
      <c r="W82" s="137">
        <v>7189706.5199999996</v>
      </c>
      <c r="X82" s="137"/>
      <c r="Y82" s="137">
        <v>4763813.92</v>
      </c>
      <c r="Z82" s="137"/>
      <c r="AA82" s="137">
        <v>7746561.0599999996</v>
      </c>
      <c r="AB82" s="137"/>
      <c r="AC82" s="141">
        <v>0</v>
      </c>
      <c r="AD82" s="141"/>
      <c r="AE82" s="137">
        <v>7588485.2000000002</v>
      </c>
      <c r="AF82" s="137"/>
      <c r="AG82" s="137">
        <v>5669097.8700000001</v>
      </c>
      <c r="AH82" s="137"/>
      <c r="AI82" s="137">
        <v>7860579.3600000003</v>
      </c>
      <c r="AJ82" s="137"/>
      <c r="AK82" s="137">
        <v>7899064.54</v>
      </c>
      <c r="AL82" s="137"/>
      <c r="AM82" s="137">
        <v>7821999.7300000004</v>
      </c>
      <c r="AN82" s="137"/>
      <c r="AO82" s="137">
        <v>4703286.26</v>
      </c>
      <c r="AP82" s="137"/>
      <c r="AQ82" s="137">
        <v>5182508.41</v>
      </c>
      <c r="AR82" s="137"/>
      <c r="AS82" s="137">
        <v>5198575.59</v>
      </c>
      <c r="AT82" s="137"/>
      <c r="AU82" s="135" t="s">
        <v>211</v>
      </c>
      <c r="AV82" s="135" t="s">
        <v>211</v>
      </c>
      <c r="AW82" s="135" t="s">
        <v>211</v>
      </c>
      <c r="AX82" s="135" t="s">
        <v>211</v>
      </c>
      <c r="AY82" s="135" t="s">
        <v>211</v>
      </c>
      <c r="AZ82" s="135" t="s">
        <v>211</v>
      </c>
      <c r="BA82" s="53"/>
      <c r="BB82" s="53"/>
      <c r="BC82" s="53"/>
      <c r="BD82" s="53"/>
      <c r="BE82" s="53"/>
      <c r="BF82" s="53"/>
      <c r="BG82" s="53"/>
      <c r="BH82" s="53"/>
      <c r="BI82" s="53"/>
      <c r="BJ82" s="53"/>
      <c r="BK82" s="53"/>
      <c r="BL82" s="53"/>
      <c r="BM82" s="53"/>
      <c r="BN82" s="53"/>
      <c r="BO82" s="53"/>
      <c r="BP82" s="53"/>
      <c r="BQ82" s="53"/>
      <c r="BR82" s="53"/>
      <c r="BS82" s="53"/>
      <c r="BT82" s="53"/>
      <c r="BU82" s="77"/>
      <c r="BV82" s="77"/>
      <c r="BW82" s="77"/>
    </row>
    <row r="83" spans="1:75" s="83" customFormat="1">
      <c r="A83" s="75">
        <v>75</v>
      </c>
      <c r="B83" s="76" t="s">
        <v>279</v>
      </c>
      <c r="C83" s="52">
        <v>1</v>
      </c>
      <c r="D83" s="52" t="s">
        <v>16</v>
      </c>
      <c r="E83" s="137">
        <v>177244.63</v>
      </c>
      <c r="F83" s="137"/>
      <c r="G83" s="137">
        <v>175424.97</v>
      </c>
      <c r="H83" s="137"/>
      <c r="I83" s="137">
        <v>173941.83</v>
      </c>
      <c r="J83" s="137"/>
      <c r="K83" s="137">
        <v>164488.06</v>
      </c>
      <c r="L83" s="137"/>
      <c r="M83" s="137">
        <v>169157.27</v>
      </c>
      <c r="N83" s="137"/>
      <c r="O83" s="137">
        <v>248314.49</v>
      </c>
      <c r="P83" s="137"/>
      <c r="Q83" s="137">
        <v>175347.66</v>
      </c>
      <c r="R83" s="137"/>
      <c r="S83" s="137">
        <v>167797.71</v>
      </c>
      <c r="T83" s="137"/>
      <c r="U83" s="137">
        <v>161773.73000000001</v>
      </c>
      <c r="V83" s="137"/>
      <c r="W83" s="137">
        <v>240549.52</v>
      </c>
      <c r="X83" s="137"/>
      <c r="Y83" s="137">
        <v>160752.29999999999</v>
      </c>
      <c r="Z83" s="137"/>
      <c r="AA83" s="137">
        <v>263314.94</v>
      </c>
      <c r="AB83" s="137"/>
      <c r="AC83" s="141">
        <v>0</v>
      </c>
      <c r="AD83" s="141"/>
      <c r="AE83" s="137">
        <v>266850.5</v>
      </c>
      <c r="AF83" s="137"/>
      <c r="AG83" s="137">
        <v>192765.79</v>
      </c>
      <c r="AH83" s="137"/>
      <c r="AI83" s="137">
        <v>265531.09000000003</v>
      </c>
      <c r="AJ83" s="137"/>
      <c r="AK83" s="137">
        <v>261553</v>
      </c>
      <c r="AL83" s="137"/>
      <c r="AM83" s="137">
        <v>269479.59000000003</v>
      </c>
      <c r="AN83" s="137"/>
      <c r="AO83" s="137">
        <v>162086.10999999999</v>
      </c>
      <c r="AP83" s="137"/>
      <c r="AQ83" s="137">
        <v>175843.15</v>
      </c>
      <c r="AR83" s="137"/>
      <c r="AS83" s="137">
        <v>173176.95</v>
      </c>
      <c r="AT83" s="137"/>
      <c r="AU83" s="135" t="s">
        <v>211</v>
      </c>
      <c r="AV83" s="135" t="s">
        <v>211</v>
      </c>
      <c r="AW83" s="135" t="s">
        <v>211</v>
      </c>
      <c r="AX83" s="135" t="s">
        <v>211</v>
      </c>
      <c r="AY83" s="135" t="s">
        <v>211</v>
      </c>
      <c r="AZ83" s="135" t="s">
        <v>211</v>
      </c>
      <c r="BA83" s="53"/>
      <c r="BB83" s="53"/>
      <c r="BC83" s="53"/>
      <c r="BD83" s="53"/>
      <c r="BE83" s="53"/>
      <c r="BF83" s="53"/>
      <c r="BG83" s="53"/>
      <c r="BH83" s="53"/>
      <c r="BI83" s="53"/>
      <c r="BJ83" s="53"/>
      <c r="BK83" s="53"/>
      <c r="BL83" s="53"/>
      <c r="BM83" s="53"/>
      <c r="BN83" s="53"/>
      <c r="BO83" s="53"/>
      <c r="BP83" s="53"/>
      <c r="BQ83" s="53"/>
      <c r="BR83" s="53"/>
      <c r="BS83" s="53"/>
      <c r="BT83" s="53"/>
      <c r="BU83" s="77"/>
      <c r="BV83" s="77"/>
      <c r="BW83" s="77"/>
    </row>
    <row r="84" spans="1:75" s="83" customFormat="1">
      <c r="A84" s="78"/>
      <c r="B84" s="84" t="s">
        <v>46</v>
      </c>
      <c r="C84" s="80">
        <v>1</v>
      </c>
      <c r="D84" s="80"/>
      <c r="E84" s="138">
        <v>0</v>
      </c>
      <c r="F84" s="138"/>
      <c r="G84" s="138">
        <v>0</v>
      </c>
      <c r="H84" s="138"/>
      <c r="I84" s="138">
        <v>0</v>
      </c>
      <c r="J84" s="138"/>
      <c r="K84" s="138">
        <v>0</v>
      </c>
      <c r="L84" s="138"/>
      <c r="M84" s="138">
        <v>0</v>
      </c>
      <c r="N84" s="138"/>
      <c r="O84" s="138">
        <v>0</v>
      </c>
      <c r="P84" s="138"/>
      <c r="Q84" s="138">
        <v>0</v>
      </c>
      <c r="R84" s="138"/>
      <c r="S84" s="138">
        <v>0</v>
      </c>
      <c r="T84" s="138"/>
      <c r="U84" s="138">
        <v>0</v>
      </c>
      <c r="V84" s="138"/>
      <c r="W84" s="138">
        <v>0</v>
      </c>
      <c r="X84" s="138"/>
      <c r="Y84" s="138">
        <v>0</v>
      </c>
      <c r="Z84" s="138"/>
      <c r="AA84" s="138">
        <v>0</v>
      </c>
      <c r="AB84" s="138"/>
      <c r="AC84" s="138">
        <v>0</v>
      </c>
      <c r="AD84" s="138"/>
      <c r="AE84" s="138">
        <v>0</v>
      </c>
      <c r="AF84" s="138"/>
      <c r="AG84" s="138">
        <v>0</v>
      </c>
      <c r="AH84" s="138"/>
      <c r="AI84" s="138">
        <v>0</v>
      </c>
      <c r="AJ84" s="138"/>
      <c r="AK84" s="138">
        <v>0</v>
      </c>
      <c r="AL84" s="138"/>
      <c r="AM84" s="138">
        <v>0</v>
      </c>
      <c r="AN84" s="138"/>
      <c r="AO84" s="138">
        <v>0</v>
      </c>
      <c r="AP84" s="138"/>
      <c r="AQ84" s="138">
        <v>0</v>
      </c>
      <c r="AR84" s="138"/>
      <c r="AS84" s="138">
        <v>0</v>
      </c>
      <c r="AT84" s="138"/>
      <c r="AU84" s="138">
        <v>0</v>
      </c>
      <c r="AV84" s="138"/>
      <c r="AW84" s="138">
        <v>0</v>
      </c>
      <c r="AX84" s="138"/>
      <c r="AY84" s="138">
        <v>0</v>
      </c>
      <c r="AZ84" s="139"/>
      <c r="BA84" s="53"/>
      <c r="BB84" s="53"/>
      <c r="BC84" s="53"/>
      <c r="BD84" s="53"/>
      <c r="BE84" s="53"/>
      <c r="BF84" s="53"/>
      <c r="BG84" s="53"/>
      <c r="BH84" s="53"/>
      <c r="BI84" s="53"/>
      <c r="BJ84" s="53"/>
      <c r="BK84" s="53"/>
      <c r="BL84" s="53"/>
      <c r="BM84" s="53"/>
      <c r="BN84" s="53"/>
      <c r="BO84" s="53"/>
      <c r="BP84" s="53"/>
      <c r="BQ84" s="53"/>
      <c r="BR84" s="53"/>
      <c r="BS84" s="53"/>
      <c r="BT84" s="53"/>
      <c r="BU84" s="53"/>
      <c r="BV84" s="53"/>
      <c r="BW84" s="53"/>
    </row>
    <row r="85" spans="1:75" s="83" customFormat="1">
      <c r="A85" s="75">
        <v>79</v>
      </c>
      <c r="B85" s="76" t="s">
        <v>280</v>
      </c>
      <c r="C85" s="52">
        <v>1</v>
      </c>
      <c r="D85" s="52" t="s">
        <v>16</v>
      </c>
      <c r="E85" s="137">
        <v>1108443.3899999999</v>
      </c>
      <c r="F85" s="137"/>
      <c r="G85" s="137">
        <v>1059014.08</v>
      </c>
      <c r="H85" s="137"/>
      <c r="I85" s="137">
        <v>1071338.29</v>
      </c>
      <c r="J85" s="137"/>
      <c r="K85" s="137">
        <v>982107.41</v>
      </c>
      <c r="L85" s="137"/>
      <c r="M85" s="137">
        <v>1009549.55</v>
      </c>
      <c r="N85" s="137"/>
      <c r="O85" s="137">
        <v>1110519.93</v>
      </c>
      <c r="P85" s="137"/>
      <c r="Q85" s="137">
        <v>1048862.93</v>
      </c>
      <c r="R85" s="137"/>
      <c r="S85" s="137">
        <v>999116.39</v>
      </c>
      <c r="T85" s="137"/>
      <c r="U85" s="137">
        <v>970128.52</v>
      </c>
      <c r="V85" s="137"/>
      <c r="W85" s="137">
        <v>1075793.2</v>
      </c>
      <c r="X85" s="137"/>
      <c r="Y85" s="137">
        <v>979850.23999999999</v>
      </c>
      <c r="Z85" s="137"/>
      <c r="AA85" s="137">
        <v>1063443.3500000001</v>
      </c>
      <c r="AB85" s="137"/>
      <c r="AC85" s="137">
        <v>1083770.95</v>
      </c>
      <c r="AD85" s="137"/>
      <c r="AE85" s="137">
        <v>1059676.07</v>
      </c>
      <c r="AF85" s="137"/>
      <c r="AG85" s="137">
        <v>1003061.21</v>
      </c>
      <c r="AH85" s="137"/>
      <c r="AI85" s="137">
        <v>1048862.93</v>
      </c>
      <c r="AJ85" s="137"/>
      <c r="AK85" s="137">
        <v>1027067.39</v>
      </c>
      <c r="AL85" s="137"/>
      <c r="AM85" s="137">
        <v>1048862.93</v>
      </c>
      <c r="AN85" s="137"/>
      <c r="AO85" s="137">
        <v>1045100.29</v>
      </c>
      <c r="AP85" s="137"/>
      <c r="AQ85" s="137">
        <v>1086385.6499999999</v>
      </c>
      <c r="AR85" s="137"/>
      <c r="AS85" s="137">
        <v>944601.24</v>
      </c>
      <c r="AT85" s="137"/>
      <c r="AU85" s="135" t="s">
        <v>211</v>
      </c>
      <c r="AV85" s="135" t="s">
        <v>211</v>
      </c>
      <c r="AW85" s="135" t="s">
        <v>211</v>
      </c>
      <c r="AX85" s="135" t="s">
        <v>211</v>
      </c>
      <c r="AY85" s="135" t="s">
        <v>211</v>
      </c>
      <c r="AZ85" s="135" t="s">
        <v>211</v>
      </c>
      <c r="BA85" s="53"/>
      <c r="BB85" s="53"/>
      <c r="BC85" s="53"/>
      <c r="BD85" s="53"/>
      <c r="BE85" s="53"/>
      <c r="BF85" s="53"/>
      <c r="BG85" s="53"/>
      <c r="BH85" s="53"/>
      <c r="BI85" s="53"/>
      <c r="BJ85" s="53"/>
      <c r="BK85" s="53"/>
      <c r="BL85" s="53"/>
      <c r="BM85" s="53"/>
      <c r="BN85" s="53"/>
      <c r="BO85" s="53"/>
      <c r="BP85" s="53"/>
      <c r="BQ85" s="53"/>
      <c r="BR85" s="53"/>
      <c r="BS85" s="53"/>
      <c r="BT85" s="53"/>
      <c r="BU85" s="77"/>
      <c r="BV85" s="77"/>
      <c r="BW85" s="77"/>
    </row>
    <row r="86" spans="1:75" s="83" customFormat="1">
      <c r="A86" s="75">
        <v>80</v>
      </c>
      <c r="B86" s="76" t="s">
        <v>611</v>
      </c>
      <c r="C86" s="52">
        <v>1</v>
      </c>
      <c r="D86" s="52" t="s">
        <v>233</v>
      </c>
      <c r="E86" s="137">
        <v>242297.25</v>
      </c>
      <c r="F86" s="137"/>
      <c r="G86" s="137">
        <v>242138</v>
      </c>
      <c r="H86" s="137"/>
      <c r="I86" s="137">
        <v>236386.9</v>
      </c>
      <c r="J86" s="137"/>
      <c r="K86" s="137">
        <v>282277.36</v>
      </c>
      <c r="L86" s="137"/>
      <c r="M86" s="137">
        <v>291882.14</v>
      </c>
      <c r="N86" s="137"/>
      <c r="O86" s="137">
        <v>440256.77</v>
      </c>
      <c r="P86" s="137"/>
      <c r="Q86" s="137">
        <v>303735.21000000002</v>
      </c>
      <c r="R86" s="137"/>
      <c r="S86" s="137">
        <v>289218.74</v>
      </c>
      <c r="T86" s="137"/>
      <c r="U86" s="137">
        <v>268348.14</v>
      </c>
      <c r="V86" s="137"/>
      <c r="W86" s="137">
        <v>426489.64</v>
      </c>
      <c r="X86" s="137"/>
      <c r="Y86" s="137">
        <v>285611.34999999998</v>
      </c>
      <c r="Z86" s="137"/>
      <c r="AA86" s="137">
        <v>444216.43</v>
      </c>
      <c r="AB86" s="137"/>
      <c r="AC86" s="141">
        <v>0</v>
      </c>
      <c r="AD86" s="141"/>
      <c r="AE86" s="137">
        <v>443856.23</v>
      </c>
      <c r="AF86" s="137"/>
      <c r="AG86" s="137">
        <v>325011.24</v>
      </c>
      <c r="AH86" s="137"/>
      <c r="AI86" s="137">
        <v>459771.23</v>
      </c>
      <c r="AJ86" s="137"/>
      <c r="AK86" s="137">
        <v>441559.43</v>
      </c>
      <c r="AL86" s="137"/>
      <c r="AM86" s="137">
        <v>455252.55</v>
      </c>
      <c r="AN86" s="137"/>
      <c r="AO86" s="137">
        <v>289611.96000000002</v>
      </c>
      <c r="AP86" s="137"/>
      <c r="AQ86" s="137">
        <v>301221.49</v>
      </c>
      <c r="AR86" s="137"/>
      <c r="AS86" s="137">
        <v>315504.28000000003</v>
      </c>
      <c r="AT86" s="137"/>
      <c r="AU86" s="135" t="s">
        <v>211</v>
      </c>
      <c r="AV86" s="135" t="s">
        <v>211</v>
      </c>
      <c r="AW86" s="135" t="s">
        <v>211</v>
      </c>
      <c r="AX86" s="135" t="s">
        <v>211</v>
      </c>
      <c r="AY86" s="135" t="s">
        <v>211</v>
      </c>
      <c r="AZ86" s="135" t="s">
        <v>211</v>
      </c>
      <c r="BA86" s="53"/>
      <c r="BB86" s="53"/>
      <c r="BC86" s="53"/>
      <c r="BD86" s="53"/>
      <c r="BE86" s="53"/>
      <c r="BF86" s="53"/>
      <c r="BG86" s="53"/>
      <c r="BH86" s="53"/>
      <c r="BI86" s="53"/>
      <c r="BJ86" s="53"/>
      <c r="BK86" s="53"/>
      <c r="BL86" s="53"/>
      <c r="BM86" s="53"/>
      <c r="BN86" s="53"/>
      <c r="BO86" s="53"/>
      <c r="BP86" s="53"/>
      <c r="BQ86" s="53"/>
      <c r="BR86" s="53"/>
      <c r="BS86" s="53"/>
      <c r="BT86" s="53"/>
      <c r="BU86" s="77"/>
      <c r="BV86" s="77"/>
      <c r="BW86" s="77"/>
    </row>
    <row r="87" spans="1:75" s="83" customFormat="1">
      <c r="A87" s="75">
        <v>81</v>
      </c>
      <c r="B87" s="76" t="s">
        <v>282</v>
      </c>
      <c r="C87" s="52">
        <v>1</v>
      </c>
      <c r="D87" s="52" t="s">
        <v>233</v>
      </c>
      <c r="E87" s="137">
        <v>251533.45</v>
      </c>
      <c r="F87" s="137"/>
      <c r="G87" s="137">
        <v>254543.34</v>
      </c>
      <c r="H87" s="137"/>
      <c r="I87" s="137">
        <v>247034.75</v>
      </c>
      <c r="J87" s="137"/>
      <c r="K87" s="137">
        <v>231840.3</v>
      </c>
      <c r="L87" s="137"/>
      <c r="M87" s="137">
        <v>246719.75</v>
      </c>
      <c r="N87" s="137"/>
      <c r="O87" s="137">
        <v>354149.07</v>
      </c>
      <c r="P87" s="137"/>
      <c r="Q87" s="137">
        <v>259785.8</v>
      </c>
      <c r="R87" s="137"/>
      <c r="S87" s="137">
        <v>244203.21</v>
      </c>
      <c r="T87" s="137"/>
      <c r="U87" s="137">
        <v>223667.1</v>
      </c>
      <c r="V87" s="137"/>
      <c r="W87" s="137">
        <v>370796.14</v>
      </c>
      <c r="X87" s="137"/>
      <c r="Y87" s="137">
        <v>239296.85</v>
      </c>
      <c r="Z87" s="137"/>
      <c r="AA87" s="137">
        <v>389282.19</v>
      </c>
      <c r="AB87" s="137"/>
      <c r="AC87" s="137">
        <v>311886.13</v>
      </c>
      <c r="AD87" s="137"/>
      <c r="AE87" s="137">
        <v>370149.68</v>
      </c>
      <c r="AF87" s="137"/>
      <c r="AG87" s="137">
        <v>284703</v>
      </c>
      <c r="AH87" s="137"/>
      <c r="AI87" s="137">
        <v>387710.2</v>
      </c>
      <c r="AJ87" s="137"/>
      <c r="AK87" s="137">
        <v>368172.9</v>
      </c>
      <c r="AL87" s="137"/>
      <c r="AM87" s="137">
        <v>381901.68</v>
      </c>
      <c r="AN87" s="137"/>
      <c r="AO87" s="137">
        <v>232857.69</v>
      </c>
      <c r="AP87" s="137"/>
      <c r="AQ87" s="137">
        <v>251422.36</v>
      </c>
      <c r="AR87" s="137"/>
      <c r="AS87" s="137">
        <v>266573.18</v>
      </c>
      <c r="AT87" s="137"/>
      <c r="AU87" s="135" t="s">
        <v>211</v>
      </c>
      <c r="AV87" s="135" t="s">
        <v>211</v>
      </c>
      <c r="AW87" s="135" t="s">
        <v>211</v>
      </c>
      <c r="AX87" s="135" t="s">
        <v>211</v>
      </c>
      <c r="AY87" s="135" t="s">
        <v>211</v>
      </c>
      <c r="AZ87" s="135" t="s">
        <v>211</v>
      </c>
      <c r="BA87" s="53"/>
      <c r="BB87" s="53"/>
      <c r="BC87" s="53"/>
      <c r="BD87" s="53"/>
      <c r="BE87" s="53"/>
      <c r="BF87" s="53"/>
      <c r="BG87" s="53"/>
      <c r="BH87" s="53"/>
      <c r="BI87" s="53"/>
      <c r="BJ87" s="53"/>
      <c r="BK87" s="53"/>
      <c r="BL87" s="53"/>
      <c r="BM87" s="53"/>
      <c r="BN87" s="53"/>
      <c r="BO87" s="53"/>
      <c r="BP87" s="53"/>
      <c r="BQ87" s="53"/>
      <c r="BR87" s="53"/>
      <c r="BS87" s="53"/>
      <c r="BT87" s="53"/>
      <c r="BU87" s="77"/>
      <c r="BV87" s="77"/>
      <c r="BW87" s="77"/>
    </row>
    <row r="88" spans="1:75" s="83" customFormat="1">
      <c r="A88" s="75">
        <v>82</v>
      </c>
      <c r="B88" s="76" t="s">
        <v>283</v>
      </c>
      <c r="C88" s="52">
        <v>1</v>
      </c>
      <c r="D88" s="52" t="s">
        <v>233</v>
      </c>
      <c r="E88" s="137">
        <v>333951.09000000003</v>
      </c>
      <c r="F88" s="137"/>
      <c r="G88" s="137">
        <v>336636.91</v>
      </c>
      <c r="H88" s="137"/>
      <c r="I88" s="137">
        <v>335335.15000000002</v>
      </c>
      <c r="J88" s="137"/>
      <c r="K88" s="137">
        <v>305810.96000000002</v>
      </c>
      <c r="L88" s="137"/>
      <c r="M88" s="137">
        <v>323116.75</v>
      </c>
      <c r="N88" s="137"/>
      <c r="O88" s="137">
        <v>472448.04</v>
      </c>
      <c r="P88" s="137"/>
      <c r="Q88" s="137">
        <v>340129.31</v>
      </c>
      <c r="R88" s="137"/>
      <c r="S88" s="137">
        <v>320472.59000000003</v>
      </c>
      <c r="T88" s="137"/>
      <c r="U88" s="137">
        <v>302821.87</v>
      </c>
      <c r="V88" s="137"/>
      <c r="W88" s="137">
        <v>462104.42</v>
      </c>
      <c r="X88" s="137"/>
      <c r="Y88" s="137">
        <v>315709.36</v>
      </c>
      <c r="Z88" s="137"/>
      <c r="AA88" s="137">
        <v>513724.18</v>
      </c>
      <c r="AB88" s="137"/>
      <c r="AC88" s="137">
        <v>411270.85</v>
      </c>
      <c r="AD88" s="137"/>
      <c r="AE88" s="137">
        <v>499130.79</v>
      </c>
      <c r="AF88" s="137"/>
      <c r="AG88" s="137">
        <v>376105.39</v>
      </c>
      <c r="AH88" s="137"/>
      <c r="AI88" s="137">
        <v>506899.56</v>
      </c>
      <c r="AJ88" s="137"/>
      <c r="AK88" s="137">
        <v>484802.89</v>
      </c>
      <c r="AL88" s="137"/>
      <c r="AM88" s="137">
        <v>501727.06</v>
      </c>
      <c r="AN88" s="137"/>
      <c r="AO88" s="137">
        <v>324219.56</v>
      </c>
      <c r="AP88" s="137"/>
      <c r="AQ88" s="137">
        <v>340027.95</v>
      </c>
      <c r="AR88" s="137"/>
      <c r="AS88" s="137">
        <v>348828.75</v>
      </c>
      <c r="AT88" s="137"/>
      <c r="AU88" s="135" t="s">
        <v>211</v>
      </c>
      <c r="AV88" s="135" t="s">
        <v>211</v>
      </c>
      <c r="AW88" s="135" t="s">
        <v>211</v>
      </c>
      <c r="AX88" s="135" t="s">
        <v>211</v>
      </c>
      <c r="AY88" s="135" t="s">
        <v>211</v>
      </c>
      <c r="AZ88" s="135" t="s">
        <v>211</v>
      </c>
      <c r="BA88" s="53"/>
      <c r="BB88" s="53"/>
      <c r="BC88" s="53"/>
      <c r="BD88" s="53"/>
      <c r="BE88" s="53"/>
      <c r="BF88" s="53"/>
      <c r="BG88" s="53"/>
      <c r="BH88" s="53"/>
      <c r="BI88" s="53"/>
      <c r="BJ88" s="53"/>
      <c r="BK88" s="53"/>
      <c r="BL88" s="53"/>
      <c r="BM88" s="53"/>
      <c r="BN88" s="53"/>
      <c r="BO88" s="53"/>
      <c r="BP88" s="53"/>
      <c r="BQ88" s="53"/>
      <c r="BR88" s="53"/>
      <c r="BS88" s="53"/>
      <c r="BT88" s="53"/>
      <c r="BU88" s="77"/>
      <c r="BV88" s="77"/>
      <c r="BW88" s="77"/>
    </row>
    <row r="89" spans="1:75" s="83" customFormat="1" ht="14.25" customHeight="1">
      <c r="A89" s="75">
        <v>83</v>
      </c>
      <c r="B89" s="85" t="s">
        <v>284</v>
      </c>
      <c r="C89" s="52">
        <v>1</v>
      </c>
      <c r="D89" s="52" t="s">
        <v>16</v>
      </c>
      <c r="E89" s="137">
        <v>83595.91</v>
      </c>
      <c r="F89" s="137"/>
      <c r="G89" s="137">
        <v>83181.63</v>
      </c>
      <c r="H89" s="137"/>
      <c r="I89" s="137">
        <v>82846.16</v>
      </c>
      <c r="J89" s="137"/>
      <c r="K89" s="137">
        <v>73658.23</v>
      </c>
      <c r="L89" s="137"/>
      <c r="M89" s="137">
        <v>81945.66</v>
      </c>
      <c r="N89" s="137"/>
      <c r="O89" s="137">
        <v>114566.29</v>
      </c>
      <c r="P89" s="137"/>
      <c r="Q89" s="137">
        <v>84857.71</v>
      </c>
      <c r="R89" s="137"/>
      <c r="S89" s="137">
        <v>79327.63</v>
      </c>
      <c r="T89" s="137"/>
      <c r="U89" s="137">
        <v>72926.11</v>
      </c>
      <c r="V89" s="137"/>
      <c r="W89" s="137">
        <v>119061.87</v>
      </c>
      <c r="X89" s="137"/>
      <c r="Y89" s="137">
        <v>78864.38</v>
      </c>
      <c r="Z89" s="137"/>
      <c r="AA89" s="137">
        <v>126199.27</v>
      </c>
      <c r="AB89" s="137"/>
      <c r="AC89" s="137">
        <v>99760.4</v>
      </c>
      <c r="AD89" s="137"/>
      <c r="AE89" s="137">
        <v>120876.63</v>
      </c>
      <c r="AF89" s="137"/>
      <c r="AG89" s="137">
        <v>92696.4</v>
      </c>
      <c r="AH89" s="137"/>
      <c r="AI89" s="137">
        <v>127923.52</v>
      </c>
      <c r="AJ89" s="137"/>
      <c r="AK89" s="137">
        <v>127291.01</v>
      </c>
      <c r="AL89" s="137"/>
      <c r="AM89" s="137">
        <v>121525.63</v>
      </c>
      <c r="AN89" s="137"/>
      <c r="AO89" s="137">
        <v>79776.87</v>
      </c>
      <c r="AP89" s="137"/>
      <c r="AQ89" s="137">
        <v>83341.45</v>
      </c>
      <c r="AR89" s="137"/>
      <c r="AS89" s="137">
        <v>87960.07</v>
      </c>
      <c r="AT89" s="137"/>
      <c r="AU89" s="135" t="s">
        <v>211</v>
      </c>
      <c r="AV89" s="135" t="s">
        <v>211</v>
      </c>
      <c r="AW89" s="135" t="s">
        <v>211</v>
      </c>
      <c r="AX89" s="135" t="s">
        <v>211</v>
      </c>
      <c r="AY89" s="135" t="s">
        <v>211</v>
      </c>
      <c r="AZ89" s="135" t="s">
        <v>211</v>
      </c>
      <c r="BA89" s="53"/>
      <c r="BB89" s="53"/>
      <c r="BC89" s="53"/>
      <c r="BD89" s="53"/>
      <c r="BE89" s="53"/>
      <c r="BF89" s="53"/>
      <c r="BG89" s="53"/>
      <c r="BH89" s="53"/>
      <c r="BI89" s="53"/>
      <c r="BJ89" s="53"/>
      <c r="BK89" s="53"/>
      <c r="BL89" s="53"/>
      <c r="BM89" s="53"/>
      <c r="BN89" s="53"/>
      <c r="BO89" s="53"/>
      <c r="BP89" s="53"/>
      <c r="BQ89" s="53"/>
      <c r="BR89" s="53"/>
      <c r="BS89" s="53"/>
      <c r="BT89" s="53"/>
      <c r="BU89" s="77"/>
      <c r="BV89" s="77"/>
      <c r="BW89" s="77"/>
    </row>
    <row r="90" spans="1:75" s="83" customFormat="1">
      <c r="A90" s="78"/>
      <c r="B90" s="84" t="s">
        <v>48</v>
      </c>
      <c r="C90" s="80">
        <v>1</v>
      </c>
      <c r="D90" s="80"/>
      <c r="E90" s="138">
        <v>0</v>
      </c>
      <c r="F90" s="138"/>
      <c r="G90" s="138">
        <v>0</v>
      </c>
      <c r="H90" s="138"/>
      <c r="I90" s="138">
        <v>0</v>
      </c>
      <c r="J90" s="138"/>
      <c r="K90" s="138">
        <v>0</v>
      </c>
      <c r="L90" s="138"/>
      <c r="M90" s="138">
        <v>0</v>
      </c>
      <c r="N90" s="138"/>
      <c r="O90" s="138">
        <v>0</v>
      </c>
      <c r="P90" s="138"/>
      <c r="Q90" s="138">
        <v>0</v>
      </c>
      <c r="R90" s="138"/>
      <c r="S90" s="138">
        <v>0</v>
      </c>
      <c r="T90" s="138"/>
      <c r="U90" s="138">
        <v>0</v>
      </c>
      <c r="V90" s="138"/>
      <c r="W90" s="138">
        <v>0</v>
      </c>
      <c r="X90" s="138"/>
      <c r="Y90" s="138">
        <v>0</v>
      </c>
      <c r="Z90" s="138"/>
      <c r="AA90" s="138">
        <v>0</v>
      </c>
      <c r="AB90" s="138"/>
      <c r="AC90" s="138">
        <v>0</v>
      </c>
      <c r="AD90" s="138"/>
      <c r="AE90" s="138">
        <v>0</v>
      </c>
      <c r="AF90" s="138"/>
      <c r="AG90" s="138">
        <v>0</v>
      </c>
      <c r="AH90" s="138"/>
      <c r="AI90" s="138">
        <v>0</v>
      </c>
      <c r="AJ90" s="138"/>
      <c r="AK90" s="138">
        <v>0</v>
      </c>
      <c r="AL90" s="138"/>
      <c r="AM90" s="138">
        <v>0</v>
      </c>
      <c r="AN90" s="138"/>
      <c r="AO90" s="138">
        <v>0</v>
      </c>
      <c r="AP90" s="138"/>
      <c r="AQ90" s="138">
        <v>0</v>
      </c>
      <c r="AR90" s="138"/>
      <c r="AS90" s="138">
        <v>0</v>
      </c>
      <c r="AT90" s="138"/>
      <c r="AU90" s="138">
        <v>0</v>
      </c>
      <c r="AV90" s="138"/>
      <c r="AW90" s="138">
        <v>0</v>
      </c>
      <c r="AX90" s="138"/>
      <c r="AY90" s="138">
        <v>0</v>
      </c>
      <c r="AZ90" s="139"/>
      <c r="BA90" s="53"/>
      <c r="BB90" s="53"/>
      <c r="BC90" s="53"/>
      <c r="BD90" s="53"/>
      <c r="BE90" s="53"/>
      <c r="BF90" s="53"/>
      <c r="BG90" s="53"/>
      <c r="BH90" s="53"/>
      <c r="BI90" s="53"/>
      <c r="BJ90" s="53"/>
      <c r="BK90" s="53"/>
      <c r="BL90" s="53"/>
      <c r="BM90" s="53"/>
      <c r="BN90" s="53"/>
      <c r="BO90" s="53"/>
      <c r="BP90" s="53"/>
      <c r="BQ90" s="53"/>
      <c r="BR90" s="53"/>
      <c r="BS90" s="53"/>
      <c r="BT90" s="53"/>
      <c r="BU90" s="53"/>
      <c r="BV90" s="53"/>
      <c r="BW90" s="53"/>
    </row>
    <row r="91" spans="1:75" s="83" customFormat="1">
      <c r="A91" s="75">
        <v>84</v>
      </c>
      <c r="B91" s="76" t="s">
        <v>49</v>
      </c>
      <c r="C91" s="52">
        <v>1</v>
      </c>
      <c r="D91" s="52" t="s">
        <v>233</v>
      </c>
      <c r="E91" s="137">
        <v>583294.37</v>
      </c>
      <c r="F91" s="137"/>
      <c r="G91" s="137">
        <v>564396.44999999995</v>
      </c>
      <c r="H91" s="137"/>
      <c r="I91" s="137">
        <v>595127.73</v>
      </c>
      <c r="J91" s="137"/>
      <c r="K91" s="137">
        <v>569416.22</v>
      </c>
      <c r="L91" s="137"/>
      <c r="M91" s="137">
        <v>613325.17000000004</v>
      </c>
      <c r="N91" s="137"/>
      <c r="O91" s="137">
        <v>840919.51</v>
      </c>
      <c r="P91" s="137"/>
      <c r="Q91" s="137">
        <v>636373.65</v>
      </c>
      <c r="R91" s="137"/>
      <c r="S91" s="137">
        <v>606994.32999999996</v>
      </c>
      <c r="T91" s="137"/>
      <c r="U91" s="137">
        <v>591793.06000000006</v>
      </c>
      <c r="V91" s="137"/>
      <c r="W91" s="137">
        <v>814623.38</v>
      </c>
      <c r="X91" s="137"/>
      <c r="Y91" s="137">
        <v>603851.27</v>
      </c>
      <c r="Z91" s="137"/>
      <c r="AA91" s="137">
        <v>833511.23</v>
      </c>
      <c r="AB91" s="137"/>
      <c r="AC91" s="137">
        <v>730965.21</v>
      </c>
      <c r="AD91" s="137"/>
      <c r="AE91" s="137">
        <v>822831.26</v>
      </c>
      <c r="AF91" s="137"/>
      <c r="AG91" s="137">
        <v>724319.21</v>
      </c>
      <c r="AH91" s="137"/>
      <c r="AI91" s="137">
        <v>810503.91</v>
      </c>
      <c r="AJ91" s="137"/>
      <c r="AK91" s="137">
        <v>830998.4</v>
      </c>
      <c r="AL91" s="137"/>
      <c r="AM91" s="137">
        <v>781367.55</v>
      </c>
      <c r="AN91" s="137"/>
      <c r="AO91" s="137">
        <v>618522.73</v>
      </c>
      <c r="AP91" s="137"/>
      <c r="AQ91" s="137">
        <v>637677.31000000006</v>
      </c>
      <c r="AR91" s="137"/>
      <c r="AS91" s="137">
        <v>659563.15</v>
      </c>
      <c r="AT91" s="137"/>
      <c r="AU91" s="135" t="s">
        <v>211</v>
      </c>
      <c r="AV91" s="135" t="s">
        <v>211</v>
      </c>
      <c r="AW91" s="135" t="s">
        <v>211</v>
      </c>
      <c r="AX91" s="135" t="s">
        <v>211</v>
      </c>
      <c r="AY91" s="135" t="s">
        <v>211</v>
      </c>
      <c r="AZ91" s="135" t="s">
        <v>211</v>
      </c>
      <c r="BA91" s="53"/>
      <c r="BB91" s="53"/>
      <c r="BC91" s="53"/>
      <c r="BD91" s="53"/>
      <c r="BE91" s="53"/>
      <c r="BF91" s="53"/>
      <c r="BG91" s="53"/>
      <c r="BH91" s="53"/>
      <c r="BI91" s="53"/>
      <c r="BJ91" s="53"/>
      <c r="BK91" s="53"/>
      <c r="BL91" s="53"/>
      <c r="BM91" s="53"/>
      <c r="BN91" s="53"/>
      <c r="BO91" s="53"/>
      <c r="BP91" s="53"/>
      <c r="BQ91" s="53"/>
      <c r="BR91" s="53"/>
      <c r="BS91" s="53"/>
      <c r="BT91" s="53"/>
      <c r="BU91" s="77"/>
      <c r="BV91" s="77"/>
      <c r="BW91" s="77"/>
    </row>
    <row r="92" spans="1:75" s="83" customFormat="1" ht="25.5">
      <c r="A92" s="75">
        <v>85</v>
      </c>
      <c r="B92" s="76" t="s">
        <v>285</v>
      </c>
      <c r="C92" s="52">
        <v>1</v>
      </c>
      <c r="D92" s="52" t="s">
        <v>233</v>
      </c>
      <c r="E92" s="137">
        <v>543383.66</v>
      </c>
      <c r="F92" s="137"/>
      <c r="G92" s="137">
        <v>568542.09</v>
      </c>
      <c r="H92" s="137"/>
      <c r="I92" s="137">
        <v>555249.34</v>
      </c>
      <c r="J92" s="137"/>
      <c r="K92" s="137">
        <v>623576.80000000005</v>
      </c>
      <c r="L92" s="137"/>
      <c r="M92" s="137">
        <v>624608.14</v>
      </c>
      <c r="N92" s="137"/>
      <c r="O92" s="137">
        <v>984299.36</v>
      </c>
      <c r="P92" s="137"/>
      <c r="Q92" s="137">
        <v>649495.41</v>
      </c>
      <c r="R92" s="137"/>
      <c r="S92" s="137">
        <v>617969.12</v>
      </c>
      <c r="T92" s="137"/>
      <c r="U92" s="137">
        <v>600272.71</v>
      </c>
      <c r="V92" s="137"/>
      <c r="W92" s="137">
        <v>953519.63</v>
      </c>
      <c r="X92" s="137"/>
      <c r="Y92" s="137">
        <v>630294.32999999996</v>
      </c>
      <c r="Z92" s="137"/>
      <c r="AA92" s="137">
        <v>1003923</v>
      </c>
      <c r="AB92" s="137"/>
      <c r="AC92" s="141">
        <v>0</v>
      </c>
      <c r="AD92" s="141"/>
      <c r="AE92" s="137">
        <v>991008.6</v>
      </c>
      <c r="AF92" s="137"/>
      <c r="AG92" s="137">
        <v>735732.8</v>
      </c>
      <c r="AH92" s="137"/>
      <c r="AI92" s="137">
        <v>980896.16</v>
      </c>
      <c r="AJ92" s="137"/>
      <c r="AK92" s="137">
        <v>1006081.34</v>
      </c>
      <c r="AL92" s="137"/>
      <c r="AM92" s="137">
        <v>1016067.36</v>
      </c>
      <c r="AN92" s="137"/>
      <c r="AO92" s="137">
        <v>640659.75</v>
      </c>
      <c r="AP92" s="137"/>
      <c r="AQ92" s="137">
        <v>647360.64</v>
      </c>
      <c r="AR92" s="137"/>
      <c r="AS92" s="137">
        <v>694547</v>
      </c>
      <c r="AT92" s="137"/>
      <c r="AU92" s="135" t="s">
        <v>211</v>
      </c>
      <c r="AV92" s="135" t="s">
        <v>211</v>
      </c>
      <c r="AW92" s="135" t="s">
        <v>211</v>
      </c>
      <c r="AX92" s="135" t="s">
        <v>211</v>
      </c>
      <c r="AY92" s="135" t="s">
        <v>211</v>
      </c>
      <c r="AZ92" s="135" t="s">
        <v>211</v>
      </c>
      <c r="BA92" s="53"/>
      <c r="BB92" s="53"/>
      <c r="BC92" s="53"/>
      <c r="BD92" s="53"/>
      <c r="BE92" s="53"/>
      <c r="BF92" s="53"/>
      <c r="BG92" s="53"/>
      <c r="BH92" s="53"/>
      <c r="BI92" s="53"/>
      <c r="BJ92" s="53"/>
      <c r="BK92" s="53"/>
      <c r="BL92" s="53"/>
      <c r="BM92" s="53"/>
      <c r="BN92" s="53"/>
      <c r="BO92" s="53"/>
      <c r="BP92" s="53"/>
      <c r="BQ92" s="53"/>
      <c r="BR92" s="53"/>
      <c r="BS92" s="53"/>
      <c r="BT92" s="53"/>
      <c r="BU92" s="77"/>
      <c r="BV92" s="77"/>
      <c r="BW92" s="77"/>
    </row>
    <row r="93" spans="1:75" s="83" customFormat="1">
      <c r="A93" s="75">
        <v>86</v>
      </c>
      <c r="B93" s="76" t="s">
        <v>286</v>
      </c>
      <c r="C93" s="52">
        <v>1</v>
      </c>
      <c r="D93" s="52" t="s">
        <v>233</v>
      </c>
      <c r="E93" s="137">
        <v>220276.79</v>
      </c>
      <c r="F93" s="137"/>
      <c r="G93" s="137">
        <v>225181.76</v>
      </c>
      <c r="H93" s="137"/>
      <c r="I93" s="137">
        <v>226598.15</v>
      </c>
      <c r="J93" s="137"/>
      <c r="K93" s="137">
        <v>208448.33</v>
      </c>
      <c r="L93" s="137"/>
      <c r="M93" s="137">
        <v>204795.29</v>
      </c>
      <c r="N93" s="137"/>
      <c r="O93" s="137">
        <v>310394.94</v>
      </c>
      <c r="P93" s="137"/>
      <c r="Q93" s="137">
        <v>213029.31</v>
      </c>
      <c r="R93" s="137"/>
      <c r="S93" s="137">
        <v>202395.68</v>
      </c>
      <c r="T93" s="137"/>
      <c r="U93" s="137">
        <v>205463.62</v>
      </c>
      <c r="V93" s="137"/>
      <c r="W93" s="137">
        <v>322463.53999999998</v>
      </c>
      <c r="X93" s="137"/>
      <c r="Y93" s="137">
        <v>209333.15</v>
      </c>
      <c r="Z93" s="137"/>
      <c r="AA93" s="137">
        <v>339683.65</v>
      </c>
      <c r="AB93" s="137"/>
      <c r="AC93" s="137">
        <v>269601.13</v>
      </c>
      <c r="AD93" s="137"/>
      <c r="AE93" s="137">
        <v>337992.69</v>
      </c>
      <c r="AF93" s="137"/>
      <c r="AG93" s="137">
        <v>248954.67</v>
      </c>
      <c r="AH93" s="137"/>
      <c r="AI93" s="137">
        <v>321088.53000000003</v>
      </c>
      <c r="AJ93" s="137"/>
      <c r="AK93" s="137">
        <v>331282.88</v>
      </c>
      <c r="AL93" s="137"/>
      <c r="AM93" s="137">
        <v>336321.52</v>
      </c>
      <c r="AN93" s="137"/>
      <c r="AO93" s="137">
        <v>215218.92</v>
      </c>
      <c r="AP93" s="137"/>
      <c r="AQ93" s="137">
        <v>219949.39</v>
      </c>
      <c r="AR93" s="137"/>
      <c r="AS93" s="137">
        <v>228915.98</v>
      </c>
      <c r="AT93" s="137"/>
      <c r="AU93" s="135" t="s">
        <v>211</v>
      </c>
      <c r="AV93" s="135" t="s">
        <v>211</v>
      </c>
      <c r="AW93" s="135" t="s">
        <v>211</v>
      </c>
      <c r="AX93" s="135" t="s">
        <v>211</v>
      </c>
      <c r="AY93" s="135" t="s">
        <v>211</v>
      </c>
      <c r="AZ93" s="135" t="s">
        <v>211</v>
      </c>
      <c r="BA93" s="53"/>
      <c r="BB93" s="53"/>
      <c r="BC93" s="53"/>
      <c r="BD93" s="53"/>
      <c r="BE93" s="53"/>
      <c r="BF93" s="53"/>
      <c r="BG93" s="53"/>
      <c r="BH93" s="53"/>
      <c r="BI93" s="53"/>
      <c r="BJ93" s="53"/>
      <c r="BK93" s="53"/>
      <c r="BL93" s="53"/>
      <c r="BM93" s="53"/>
      <c r="BN93" s="53"/>
      <c r="BO93" s="53"/>
      <c r="BP93" s="53"/>
      <c r="BQ93" s="53"/>
      <c r="BR93" s="53"/>
      <c r="BS93" s="53"/>
      <c r="BT93" s="53"/>
      <c r="BU93" s="77"/>
      <c r="BV93" s="77"/>
      <c r="BW93" s="77"/>
    </row>
    <row r="94" spans="1:75" s="83" customFormat="1" ht="25.5">
      <c r="A94" s="75">
        <v>87</v>
      </c>
      <c r="B94" s="76" t="s">
        <v>287</v>
      </c>
      <c r="C94" s="52">
        <v>1</v>
      </c>
      <c r="D94" s="52" t="s">
        <v>16</v>
      </c>
      <c r="E94" s="137">
        <v>126517.69</v>
      </c>
      <c r="F94" s="137"/>
      <c r="G94" s="137">
        <v>128673.29</v>
      </c>
      <c r="H94" s="137"/>
      <c r="I94" s="137">
        <v>132100.35</v>
      </c>
      <c r="J94" s="137"/>
      <c r="K94" s="137">
        <v>120237.78</v>
      </c>
      <c r="L94" s="137"/>
      <c r="M94" s="137">
        <v>118689.34</v>
      </c>
      <c r="N94" s="137"/>
      <c r="O94" s="137">
        <v>189165.41</v>
      </c>
      <c r="P94" s="137"/>
      <c r="Q94" s="137">
        <v>123722.79</v>
      </c>
      <c r="R94" s="137"/>
      <c r="S94" s="137">
        <v>117446.06</v>
      </c>
      <c r="T94" s="137"/>
      <c r="U94" s="137">
        <v>117576.99</v>
      </c>
      <c r="V94" s="137"/>
      <c r="W94" s="137">
        <v>183250.07</v>
      </c>
      <c r="X94" s="137"/>
      <c r="Y94" s="137">
        <v>119609.81</v>
      </c>
      <c r="Z94" s="137"/>
      <c r="AA94" s="137">
        <v>192408.35</v>
      </c>
      <c r="AB94" s="137"/>
      <c r="AC94" s="141">
        <v>0</v>
      </c>
      <c r="AD94" s="141"/>
      <c r="AE94" s="137">
        <v>194139.07</v>
      </c>
      <c r="AF94" s="137"/>
      <c r="AG94" s="137">
        <v>140984.69</v>
      </c>
      <c r="AH94" s="137"/>
      <c r="AI94" s="137">
        <v>186449.12</v>
      </c>
      <c r="AJ94" s="137"/>
      <c r="AK94" s="137">
        <v>193186.24</v>
      </c>
      <c r="AL94" s="137"/>
      <c r="AM94" s="137">
        <v>189351.12</v>
      </c>
      <c r="AN94" s="137"/>
      <c r="AO94" s="137">
        <v>123379.3</v>
      </c>
      <c r="AP94" s="137"/>
      <c r="AQ94" s="137">
        <v>123389.25</v>
      </c>
      <c r="AR94" s="137"/>
      <c r="AS94" s="137">
        <v>131035.02</v>
      </c>
      <c r="AT94" s="137"/>
      <c r="AU94" s="135" t="s">
        <v>211</v>
      </c>
      <c r="AV94" s="135" t="s">
        <v>211</v>
      </c>
      <c r="AW94" s="135" t="s">
        <v>211</v>
      </c>
      <c r="AX94" s="135" t="s">
        <v>211</v>
      </c>
      <c r="AY94" s="135" t="s">
        <v>211</v>
      </c>
      <c r="AZ94" s="135" t="s">
        <v>211</v>
      </c>
      <c r="BA94" s="53"/>
      <c r="BB94" s="53"/>
      <c r="BC94" s="53"/>
      <c r="BD94" s="53"/>
      <c r="BE94" s="53"/>
      <c r="BF94" s="53"/>
      <c r="BG94" s="53"/>
      <c r="BH94" s="53"/>
      <c r="BI94" s="53"/>
      <c r="BJ94" s="53"/>
      <c r="BK94" s="53"/>
      <c r="BL94" s="53"/>
      <c r="BM94" s="53"/>
      <c r="BN94" s="53"/>
      <c r="BO94" s="53"/>
      <c r="BP94" s="53"/>
      <c r="BQ94" s="53"/>
      <c r="BR94" s="53"/>
      <c r="BS94" s="53"/>
      <c r="BT94" s="53"/>
      <c r="BU94" s="77"/>
      <c r="BV94" s="77"/>
      <c r="BW94" s="77"/>
    </row>
    <row r="95" spans="1:75" s="83" customFormat="1">
      <c r="A95" s="75">
        <v>88</v>
      </c>
      <c r="B95" s="76" t="s">
        <v>288</v>
      </c>
      <c r="C95" s="52">
        <v>1</v>
      </c>
      <c r="D95" s="52" t="s">
        <v>16</v>
      </c>
      <c r="E95" s="137">
        <v>1464692.82</v>
      </c>
      <c r="F95" s="137"/>
      <c r="G95" s="137">
        <v>1494712.03</v>
      </c>
      <c r="H95" s="137"/>
      <c r="I95" s="137">
        <v>1496676.82</v>
      </c>
      <c r="J95" s="137"/>
      <c r="K95" s="137">
        <v>1429520.9</v>
      </c>
      <c r="L95" s="137"/>
      <c r="M95" s="137">
        <v>1432974.65</v>
      </c>
      <c r="N95" s="137"/>
      <c r="O95" s="137">
        <v>2233964.7000000002</v>
      </c>
      <c r="P95" s="137"/>
      <c r="Q95" s="137">
        <v>1488290.52</v>
      </c>
      <c r="R95" s="137"/>
      <c r="S95" s="137">
        <v>1417498.24</v>
      </c>
      <c r="T95" s="137"/>
      <c r="U95" s="137">
        <v>1362642.03</v>
      </c>
      <c r="V95" s="137"/>
      <c r="W95" s="137">
        <v>2164107.08</v>
      </c>
      <c r="X95" s="137"/>
      <c r="Y95" s="137">
        <v>1426042.17</v>
      </c>
      <c r="Z95" s="137"/>
      <c r="AA95" s="137">
        <v>2278913.21</v>
      </c>
      <c r="AB95" s="137"/>
      <c r="AC95" s="141">
        <v>0</v>
      </c>
      <c r="AD95" s="141"/>
      <c r="AE95" s="137">
        <v>2249597.44</v>
      </c>
      <c r="AF95" s="137"/>
      <c r="AG95" s="137">
        <v>1667237.55</v>
      </c>
      <c r="AH95" s="137"/>
      <c r="AI95" s="137">
        <v>2249597.44</v>
      </c>
      <c r="AJ95" s="137"/>
      <c r="AK95" s="137">
        <v>2295160.83</v>
      </c>
      <c r="AL95" s="137"/>
      <c r="AM95" s="137">
        <v>2249597.44</v>
      </c>
      <c r="AN95" s="137"/>
      <c r="AO95" s="137">
        <v>1431656.7</v>
      </c>
      <c r="AP95" s="137"/>
      <c r="AQ95" s="137">
        <v>1520134.67</v>
      </c>
      <c r="AR95" s="137"/>
      <c r="AS95" s="137">
        <v>1567647.65</v>
      </c>
      <c r="AT95" s="137"/>
      <c r="AU95" s="135" t="s">
        <v>211</v>
      </c>
      <c r="AV95" s="135" t="s">
        <v>211</v>
      </c>
      <c r="AW95" s="135" t="s">
        <v>211</v>
      </c>
      <c r="AX95" s="135" t="s">
        <v>211</v>
      </c>
      <c r="AY95" s="135" t="s">
        <v>211</v>
      </c>
      <c r="AZ95" s="135" t="s">
        <v>211</v>
      </c>
      <c r="BA95" s="53"/>
      <c r="BB95" s="53"/>
      <c r="BC95" s="53"/>
      <c r="BD95" s="53"/>
      <c r="BE95" s="53"/>
      <c r="BF95" s="53"/>
      <c r="BG95" s="53"/>
      <c r="BH95" s="53"/>
      <c r="BI95" s="53"/>
      <c r="BJ95" s="53"/>
      <c r="BK95" s="53"/>
      <c r="BL95" s="53"/>
      <c r="BM95" s="53"/>
      <c r="BN95" s="53"/>
      <c r="BO95" s="53"/>
      <c r="BP95" s="53"/>
      <c r="BQ95" s="53"/>
      <c r="BR95" s="53"/>
      <c r="BS95" s="53"/>
      <c r="BT95" s="53"/>
      <c r="BU95" s="77"/>
      <c r="BV95" s="77"/>
      <c r="BW95" s="77"/>
    </row>
    <row r="96" spans="1:75" s="83" customFormat="1">
      <c r="A96" s="75">
        <v>89</v>
      </c>
      <c r="B96" s="76" t="s">
        <v>289</v>
      </c>
      <c r="C96" s="52">
        <v>1</v>
      </c>
      <c r="D96" s="52" t="s">
        <v>233</v>
      </c>
      <c r="E96" s="137">
        <v>704600.4</v>
      </c>
      <c r="F96" s="137"/>
      <c r="G96" s="137">
        <v>723869.03</v>
      </c>
      <c r="H96" s="137"/>
      <c r="I96" s="137">
        <v>724820.55</v>
      </c>
      <c r="J96" s="137"/>
      <c r="K96" s="137">
        <v>797556.95</v>
      </c>
      <c r="L96" s="137"/>
      <c r="M96" s="137">
        <v>820340.88</v>
      </c>
      <c r="N96" s="137"/>
      <c r="O96" s="137">
        <v>1180403.6399999999</v>
      </c>
      <c r="P96" s="137"/>
      <c r="Q96" s="137">
        <v>851474.62</v>
      </c>
      <c r="R96" s="137"/>
      <c r="S96" s="137">
        <v>811036.5</v>
      </c>
      <c r="T96" s="137"/>
      <c r="U96" s="137">
        <v>779978.22</v>
      </c>
      <c r="V96" s="137"/>
      <c r="W96" s="137">
        <v>1226299.44</v>
      </c>
      <c r="X96" s="137"/>
      <c r="Y96" s="137">
        <v>791935.74</v>
      </c>
      <c r="Z96" s="137"/>
      <c r="AA96" s="137">
        <v>1294128.57</v>
      </c>
      <c r="AB96" s="137"/>
      <c r="AC96" s="137">
        <v>1024406.89</v>
      </c>
      <c r="AD96" s="137"/>
      <c r="AE96" s="137">
        <v>1287686.32</v>
      </c>
      <c r="AF96" s="137"/>
      <c r="AG96" s="137">
        <v>946463.5</v>
      </c>
      <c r="AH96" s="137"/>
      <c r="AI96" s="137">
        <v>1287686.32</v>
      </c>
      <c r="AJ96" s="137"/>
      <c r="AK96" s="137">
        <v>1300373.01</v>
      </c>
      <c r="AL96" s="137"/>
      <c r="AM96" s="137">
        <v>1287686.32</v>
      </c>
      <c r="AN96" s="137"/>
      <c r="AO96" s="137">
        <v>818978.19</v>
      </c>
      <c r="AP96" s="137"/>
      <c r="AQ96" s="137">
        <v>855948.9</v>
      </c>
      <c r="AR96" s="137"/>
      <c r="AS96" s="137">
        <v>864757.17</v>
      </c>
      <c r="AT96" s="137"/>
      <c r="AU96" s="135" t="s">
        <v>211</v>
      </c>
      <c r="AV96" s="135" t="s">
        <v>211</v>
      </c>
      <c r="AW96" s="135" t="s">
        <v>211</v>
      </c>
      <c r="AX96" s="135" t="s">
        <v>211</v>
      </c>
      <c r="AY96" s="135" t="s">
        <v>211</v>
      </c>
      <c r="AZ96" s="135" t="s">
        <v>211</v>
      </c>
      <c r="BA96" s="53"/>
      <c r="BB96" s="53"/>
      <c r="BC96" s="53"/>
      <c r="BD96" s="53"/>
      <c r="BE96" s="53"/>
      <c r="BF96" s="53"/>
      <c r="BG96" s="53"/>
      <c r="BH96" s="53"/>
      <c r="BI96" s="53"/>
      <c r="BJ96" s="53"/>
      <c r="BK96" s="53"/>
      <c r="BL96" s="53"/>
      <c r="BM96" s="53"/>
      <c r="BN96" s="53"/>
      <c r="BO96" s="53"/>
      <c r="BP96" s="53"/>
      <c r="BQ96" s="53"/>
      <c r="BR96" s="53"/>
      <c r="BS96" s="53"/>
      <c r="BT96" s="53"/>
      <c r="BU96" s="77"/>
      <c r="BV96" s="77"/>
      <c r="BW96" s="77"/>
    </row>
    <row r="97" spans="1:75" s="83" customFormat="1">
      <c r="A97" s="75">
        <v>90</v>
      </c>
      <c r="B97" s="76" t="s">
        <v>52</v>
      </c>
      <c r="C97" s="52">
        <v>1</v>
      </c>
      <c r="D97" s="52" t="s">
        <v>16</v>
      </c>
      <c r="E97" s="137">
        <v>505385.07</v>
      </c>
      <c r="F97" s="137"/>
      <c r="G97" s="137">
        <v>516608.21</v>
      </c>
      <c r="H97" s="137"/>
      <c r="I97" s="137">
        <v>522499.3</v>
      </c>
      <c r="J97" s="137"/>
      <c r="K97" s="137">
        <v>479906.23</v>
      </c>
      <c r="L97" s="137"/>
      <c r="M97" s="137">
        <v>503067.02</v>
      </c>
      <c r="N97" s="137"/>
      <c r="O97" s="137">
        <v>768908.82</v>
      </c>
      <c r="P97" s="137"/>
      <c r="Q97" s="137">
        <v>522550.15</v>
      </c>
      <c r="R97" s="137"/>
      <c r="S97" s="137">
        <v>498963.56</v>
      </c>
      <c r="T97" s="137"/>
      <c r="U97" s="137">
        <v>473940.6</v>
      </c>
      <c r="V97" s="137"/>
      <c r="W97" s="137">
        <v>744864.5</v>
      </c>
      <c r="X97" s="137"/>
      <c r="Y97" s="137">
        <v>480218.88</v>
      </c>
      <c r="Z97" s="137"/>
      <c r="AA97" s="137">
        <v>783314.88</v>
      </c>
      <c r="AB97" s="137"/>
      <c r="AC97" s="141">
        <v>0</v>
      </c>
      <c r="AD97" s="141"/>
      <c r="AE97" s="137">
        <v>782593.08</v>
      </c>
      <c r="AF97" s="137"/>
      <c r="AG97" s="137">
        <v>573280.80000000005</v>
      </c>
      <c r="AH97" s="137"/>
      <c r="AI97" s="137">
        <v>790360.83</v>
      </c>
      <c r="AJ97" s="137"/>
      <c r="AK97" s="137">
        <v>770868.56</v>
      </c>
      <c r="AL97" s="137"/>
      <c r="AM97" s="137">
        <v>774786.58</v>
      </c>
      <c r="AN97" s="137"/>
      <c r="AO97" s="137">
        <v>500850.34</v>
      </c>
      <c r="AP97" s="137"/>
      <c r="AQ97" s="137">
        <v>514796.9</v>
      </c>
      <c r="AR97" s="137"/>
      <c r="AS97" s="137">
        <v>522317.22</v>
      </c>
      <c r="AT97" s="137"/>
      <c r="AU97" s="135" t="s">
        <v>211</v>
      </c>
      <c r="AV97" s="135" t="s">
        <v>211</v>
      </c>
      <c r="AW97" s="135" t="s">
        <v>211</v>
      </c>
      <c r="AX97" s="135" t="s">
        <v>211</v>
      </c>
      <c r="AY97" s="135" t="s">
        <v>211</v>
      </c>
      <c r="AZ97" s="135" t="s">
        <v>211</v>
      </c>
      <c r="BA97" s="53"/>
      <c r="BB97" s="53"/>
      <c r="BC97" s="53"/>
      <c r="BD97" s="53"/>
      <c r="BE97" s="53"/>
      <c r="BF97" s="53"/>
      <c r="BG97" s="53"/>
      <c r="BH97" s="53"/>
      <c r="BI97" s="53"/>
      <c r="BJ97" s="53"/>
      <c r="BK97" s="53"/>
      <c r="BL97" s="53"/>
      <c r="BM97" s="53"/>
      <c r="BN97" s="53"/>
      <c r="BO97" s="53"/>
      <c r="BP97" s="53"/>
      <c r="BQ97" s="53"/>
      <c r="BR97" s="53"/>
      <c r="BS97" s="53"/>
      <c r="BT97" s="53"/>
      <c r="BU97" s="77"/>
      <c r="BV97" s="77"/>
      <c r="BW97" s="77"/>
    </row>
    <row r="98" spans="1:75" s="83" customFormat="1">
      <c r="A98" s="75">
        <v>91</v>
      </c>
      <c r="B98" s="76" t="s">
        <v>53</v>
      </c>
      <c r="C98" s="52">
        <v>1</v>
      </c>
      <c r="D98" s="52" t="s">
        <v>16</v>
      </c>
      <c r="E98" s="137">
        <v>507084.75</v>
      </c>
      <c r="F98" s="137"/>
      <c r="G98" s="137">
        <v>513995.77</v>
      </c>
      <c r="H98" s="137"/>
      <c r="I98" s="137">
        <v>514671.41</v>
      </c>
      <c r="J98" s="137"/>
      <c r="K98" s="137">
        <v>478784.9</v>
      </c>
      <c r="L98" s="137"/>
      <c r="M98" s="137">
        <v>490660.13</v>
      </c>
      <c r="N98" s="137"/>
      <c r="O98" s="137">
        <v>757389.31</v>
      </c>
      <c r="P98" s="137"/>
      <c r="Q98" s="137">
        <v>509662.76</v>
      </c>
      <c r="R98" s="137"/>
      <c r="S98" s="137">
        <v>486657.87</v>
      </c>
      <c r="T98" s="137"/>
      <c r="U98" s="137">
        <v>466840.2</v>
      </c>
      <c r="V98" s="137"/>
      <c r="W98" s="137">
        <v>733705.22</v>
      </c>
      <c r="X98" s="137"/>
      <c r="Y98" s="137">
        <v>473288.29</v>
      </c>
      <c r="Z98" s="137"/>
      <c r="AA98" s="137">
        <v>785698.72</v>
      </c>
      <c r="AB98" s="137"/>
      <c r="AC98" s="141">
        <v>0</v>
      </c>
      <c r="AD98" s="141"/>
      <c r="AE98" s="137">
        <v>770868.56</v>
      </c>
      <c r="AF98" s="137"/>
      <c r="AG98" s="137">
        <v>575025.43999999994</v>
      </c>
      <c r="AH98" s="137"/>
      <c r="AI98" s="137">
        <v>770868.56</v>
      </c>
      <c r="AJ98" s="137"/>
      <c r="AK98" s="137">
        <v>763002.47</v>
      </c>
      <c r="AL98" s="137"/>
      <c r="AM98" s="137">
        <v>770868.56</v>
      </c>
      <c r="AN98" s="137"/>
      <c r="AO98" s="137">
        <v>498373.94</v>
      </c>
      <c r="AP98" s="137"/>
      <c r="AQ98" s="137">
        <v>521535.55</v>
      </c>
      <c r="AR98" s="137"/>
      <c r="AS98" s="137">
        <v>510365.04</v>
      </c>
      <c r="AT98" s="137"/>
      <c r="AU98" s="135" t="s">
        <v>211</v>
      </c>
      <c r="AV98" s="135" t="s">
        <v>211</v>
      </c>
      <c r="AW98" s="135" t="s">
        <v>211</v>
      </c>
      <c r="AX98" s="135" t="s">
        <v>211</v>
      </c>
      <c r="AY98" s="135" t="s">
        <v>211</v>
      </c>
      <c r="AZ98" s="135" t="s">
        <v>211</v>
      </c>
      <c r="BA98" s="53"/>
      <c r="BB98" s="53"/>
      <c r="BC98" s="53"/>
      <c r="BD98" s="53"/>
      <c r="BE98" s="53"/>
      <c r="BF98" s="53"/>
      <c r="BG98" s="53"/>
      <c r="BH98" s="53"/>
      <c r="BI98" s="53"/>
      <c r="BJ98" s="53"/>
      <c r="BK98" s="53"/>
      <c r="BL98" s="53"/>
      <c r="BM98" s="53"/>
      <c r="BN98" s="53"/>
      <c r="BO98" s="53"/>
      <c r="BP98" s="53"/>
      <c r="BQ98" s="53"/>
      <c r="BR98" s="53"/>
      <c r="BS98" s="53"/>
      <c r="BT98" s="53"/>
      <c r="BU98" s="77"/>
      <c r="BV98" s="77"/>
      <c r="BW98" s="77"/>
    </row>
    <row r="99" spans="1:75" s="83" customFormat="1">
      <c r="A99" s="75">
        <v>92</v>
      </c>
      <c r="B99" s="76" t="s">
        <v>290</v>
      </c>
      <c r="C99" s="52">
        <v>1</v>
      </c>
      <c r="D99" s="52" t="s">
        <v>16</v>
      </c>
      <c r="E99" s="137">
        <v>1452270.66</v>
      </c>
      <c r="F99" s="137"/>
      <c r="G99" s="137">
        <v>1390593.47</v>
      </c>
      <c r="H99" s="137"/>
      <c r="I99" s="137">
        <v>1483767.35</v>
      </c>
      <c r="J99" s="137"/>
      <c r="K99" s="137">
        <v>1273602.96</v>
      </c>
      <c r="L99" s="137"/>
      <c r="M99" s="137">
        <v>1346380.23</v>
      </c>
      <c r="N99" s="137"/>
      <c r="O99" s="137">
        <v>2014848.62</v>
      </c>
      <c r="P99" s="137"/>
      <c r="Q99" s="137">
        <v>1518434.39</v>
      </c>
      <c r="R99" s="137"/>
      <c r="S99" s="137">
        <v>1426451.19</v>
      </c>
      <c r="T99" s="137"/>
      <c r="U99" s="137">
        <v>1350879.25</v>
      </c>
      <c r="V99" s="137"/>
      <c r="W99" s="137">
        <v>2091557.21</v>
      </c>
      <c r="X99" s="137"/>
      <c r="Y99" s="137">
        <v>1365641.22</v>
      </c>
      <c r="Z99" s="137"/>
      <c r="AA99" s="137">
        <v>2255316.59</v>
      </c>
      <c r="AB99" s="137"/>
      <c r="AC99" s="137">
        <v>1806759.68</v>
      </c>
      <c r="AD99" s="137"/>
      <c r="AE99" s="137">
        <v>2230168.12</v>
      </c>
      <c r="AF99" s="137"/>
      <c r="AG99" s="137">
        <v>1649999.73</v>
      </c>
      <c r="AH99" s="137"/>
      <c r="AI99" s="137">
        <v>2263831.83</v>
      </c>
      <c r="AJ99" s="137"/>
      <c r="AK99" s="137">
        <v>2252638.56</v>
      </c>
      <c r="AL99" s="137"/>
      <c r="AM99" s="137">
        <v>2092871.1</v>
      </c>
      <c r="AN99" s="137"/>
      <c r="AO99" s="137">
        <v>1412124.5</v>
      </c>
      <c r="AP99" s="137"/>
      <c r="AQ99" s="137">
        <v>1470460.07</v>
      </c>
      <c r="AR99" s="137"/>
      <c r="AS99" s="137">
        <v>1499220.29</v>
      </c>
      <c r="AT99" s="137"/>
      <c r="AU99" s="135" t="s">
        <v>211</v>
      </c>
      <c r="AV99" s="135" t="s">
        <v>211</v>
      </c>
      <c r="AW99" s="135" t="s">
        <v>211</v>
      </c>
      <c r="AX99" s="135" t="s">
        <v>211</v>
      </c>
      <c r="AY99" s="135" t="s">
        <v>211</v>
      </c>
      <c r="AZ99" s="135" t="s">
        <v>211</v>
      </c>
      <c r="BA99" s="53"/>
      <c r="BB99" s="53"/>
      <c r="BC99" s="53"/>
      <c r="BD99" s="53"/>
      <c r="BE99" s="53"/>
      <c r="BF99" s="53"/>
      <c r="BG99" s="53"/>
      <c r="BH99" s="53"/>
      <c r="BI99" s="53"/>
      <c r="BJ99" s="53"/>
      <c r="BK99" s="53"/>
      <c r="BL99" s="53"/>
      <c r="BM99" s="53"/>
      <c r="BN99" s="53"/>
      <c r="BO99" s="53"/>
      <c r="BP99" s="53"/>
      <c r="BQ99" s="53"/>
      <c r="BR99" s="53"/>
      <c r="BS99" s="53"/>
      <c r="BT99" s="53"/>
      <c r="BU99" s="77"/>
      <c r="BV99" s="77"/>
      <c r="BW99" s="77"/>
    </row>
    <row r="100" spans="1:75" s="83" customFormat="1">
      <c r="A100" s="75">
        <v>93</v>
      </c>
      <c r="B100" s="76" t="s">
        <v>54</v>
      </c>
      <c r="C100" s="52">
        <v>1</v>
      </c>
      <c r="D100" s="52" t="s">
        <v>16</v>
      </c>
      <c r="E100" s="137">
        <v>1036251.41</v>
      </c>
      <c r="F100" s="137"/>
      <c r="G100" s="137">
        <v>1004581.73</v>
      </c>
      <c r="H100" s="137"/>
      <c r="I100" s="137">
        <v>1067478.9099999999</v>
      </c>
      <c r="J100" s="137"/>
      <c r="K100" s="137">
        <v>915007.5</v>
      </c>
      <c r="L100" s="137"/>
      <c r="M100" s="137">
        <v>1011164.83</v>
      </c>
      <c r="N100" s="137"/>
      <c r="O100" s="137">
        <v>1505796.42</v>
      </c>
      <c r="P100" s="137"/>
      <c r="Q100" s="137">
        <v>1065061.99</v>
      </c>
      <c r="R100" s="137"/>
      <c r="S100" s="137">
        <v>1000718.25</v>
      </c>
      <c r="T100" s="137"/>
      <c r="U100" s="137">
        <v>966624.96</v>
      </c>
      <c r="V100" s="137"/>
      <c r="W100" s="137">
        <v>1458709.12</v>
      </c>
      <c r="X100" s="137"/>
      <c r="Y100" s="137">
        <v>958404.64</v>
      </c>
      <c r="Z100" s="137"/>
      <c r="AA100" s="137">
        <v>1601702.14</v>
      </c>
      <c r="AB100" s="137"/>
      <c r="AC100" s="137">
        <v>1280257.92</v>
      </c>
      <c r="AD100" s="137"/>
      <c r="AE100" s="137">
        <v>1596455.01</v>
      </c>
      <c r="AF100" s="137"/>
      <c r="AG100" s="137">
        <v>1171869.5</v>
      </c>
      <c r="AH100" s="137"/>
      <c r="AI100" s="137">
        <v>1588442.67</v>
      </c>
      <c r="AJ100" s="137"/>
      <c r="AK100" s="137">
        <v>1580410.07</v>
      </c>
      <c r="AL100" s="137"/>
      <c r="AM100" s="137">
        <v>1612419.73</v>
      </c>
      <c r="AN100" s="137"/>
      <c r="AO100" s="137">
        <v>961614.93</v>
      </c>
      <c r="AP100" s="137"/>
      <c r="AQ100" s="137">
        <v>1044271.62</v>
      </c>
      <c r="AR100" s="137"/>
      <c r="AS100" s="137">
        <v>1042671.27</v>
      </c>
      <c r="AT100" s="137"/>
      <c r="AU100" s="135" t="s">
        <v>211</v>
      </c>
      <c r="AV100" s="135" t="s">
        <v>211</v>
      </c>
      <c r="AW100" s="135" t="s">
        <v>211</v>
      </c>
      <c r="AX100" s="135" t="s">
        <v>211</v>
      </c>
      <c r="AY100" s="135" t="s">
        <v>211</v>
      </c>
      <c r="AZ100" s="135" t="s">
        <v>211</v>
      </c>
      <c r="BA100" s="53"/>
      <c r="BB100" s="53"/>
      <c r="BC100" s="53"/>
      <c r="BD100" s="53"/>
      <c r="BE100" s="53"/>
      <c r="BF100" s="53"/>
      <c r="BG100" s="53"/>
      <c r="BH100" s="53"/>
      <c r="BI100" s="53"/>
      <c r="BJ100" s="53"/>
      <c r="BK100" s="53"/>
      <c r="BL100" s="53"/>
      <c r="BM100" s="53"/>
      <c r="BN100" s="53"/>
      <c r="BO100" s="53"/>
      <c r="BP100" s="53"/>
      <c r="BQ100" s="53"/>
      <c r="BR100" s="53"/>
      <c r="BS100" s="53"/>
      <c r="BT100" s="53"/>
      <c r="BU100" s="77"/>
      <c r="BV100" s="77"/>
      <c r="BW100" s="77"/>
    </row>
    <row r="101" spans="1:75" s="83" customFormat="1">
      <c r="A101" s="75">
        <v>94</v>
      </c>
      <c r="B101" s="76" t="s">
        <v>291</v>
      </c>
      <c r="C101" s="52">
        <v>1</v>
      </c>
      <c r="D101" s="52" t="s">
        <v>16</v>
      </c>
      <c r="E101" s="137">
        <v>3092314.68</v>
      </c>
      <c r="F101" s="137"/>
      <c r="G101" s="137">
        <v>3048740.14</v>
      </c>
      <c r="H101" s="137"/>
      <c r="I101" s="137">
        <v>3243248.47</v>
      </c>
      <c r="J101" s="137"/>
      <c r="K101" s="137">
        <v>2782248.27</v>
      </c>
      <c r="L101" s="137"/>
      <c r="M101" s="137">
        <v>3063797.06</v>
      </c>
      <c r="N101" s="137"/>
      <c r="O101" s="137">
        <v>4609966.88</v>
      </c>
      <c r="P101" s="137"/>
      <c r="Q101" s="137">
        <v>3214873.24</v>
      </c>
      <c r="R101" s="137"/>
      <c r="S101" s="137">
        <v>3030048.01</v>
      </c>
      <c r="T101" s="137"/>
      <c r="U101" s="137">
        <v>2942465.12</v>
      </c>
      <c r="V101" s="137"/>
      <c r="W101" s="137">
        <v>4465810.01</v>
      </c>
      <c r="X101" s="137"/>
      <c r="Y101" s="137">
        <v>3016607.82</v>
      </c>
      <c r="Z101" s="137"/>
      <c r="AA101" s="137">
        <v>4793506.41</v>
      </c>
      <c r="AB101" s="137"/>
      <c r="AC101" s="137">
        <v>3799599.14</v>
      </c>
      <c r="AD101" s="137"/>
      <c r="AE101" s="137">
        <v>4859074.26</v>
      </c>
      <c r="AF101" s="137"/>
      <c r="AG101" s="137">
        <v>3507263</v>
      </c>
      <c r="AH101" s="137"/>
      <c r="AI101" s="137">
        <v>4810964.12</v>
      </c>
      <c r="AJ101" s="137"/>
      <c r="AK101" s="137">
        <v>4714013.5999999996</v>
      </c>
      <c r="AL101" s="137"/>
      <c r="AM101" s="137">
        <v>4579195.68</v>
      </c>
      <c r="AN101" s="137"/>
      <c r="AO101" s="137">
        <v>3130365.21</v>
      </c>
      <c r="AP101" s="137"/>
      <c r="AQ101" s="137">
        <v>3034377.29</v>
      </c>
      <c r="AR101" s="137"/>
      <c r="AS101" s="137">
        <v>3363907.39</v>
      </c>
      <c r="AT101" s="137"/>
      <c r="AU101" s="135" t="s">
        <v>211</v>
      </c>
      <c r="AV101" s="135" t="s">
        <v>211</v>
      </c>
      <c r="AW101" s="135" t="s">
        <v>211</v>
      </c>
      <c r="AX101" s="135" t="s">
        <v>211</v>
      </c>
      <c r="AY101" s="135" t="s">
        <v>211</v>
      </c>
      <c r="AZ101" s="135" t="s">
        <v>211</v>
      </c>
      <c r="BA101" s="53"/>
      <c r="BB101" s="53"/>
      <c r="BC101" s="53"/>
      <c r="BD101" s="53"/>
      <c r="BE101" s="53"/>
      <c r="BF101" s="53"/>
      <c r="BG101" s="53"/>
      <c r="BH101" s="53"/>
      <c r="BI101" s="53"/>
      <c r="BJ101" s="53"/>
      <c r="BK101" s="53"/>
      <c r="BL101" s="53"/>
      <c r="BM101" s="53"/>
      <c r="BN101" s="53"/>
      <c r="BO101" s="53"/>
      <c r="BP101" s="53"/>
      <c r="BQ101" s="53"/>
      <c r="BR101" s="53"/>
      <c r="BS101" s="53"/>
      <c r="BT101" s="53"/>
      <c r="BU101" s="77"/>
      <c r="BV101" s="77"/>
      <c r="BW101" s="77"/>
    </row>
    <row r="102" spans="1:75" s="83" customFormat="1">
      <c r="A102" s="75">
        <v>95</v>
      </c>
      <c r="B102" s="76" t="s">
        <v>292</v>
      </c>
      <c r="C102" s="52">
        <v>1</v>
      </c>
      <c r="D102" s="52" t="s">
        <v>16</v>
      </c>
      <c r="E102" s="137">
        <v>1237773.04</v>
      </c>
      <c r="F102" s="137"/>
      <c r="G102" s="137">
        <v>1242330.79</v>
      </c>
      <c r="H102" s="137"/>
      <c r="I102" s="137">
        <v>1262883.8799999999</v>
      </c>
      <c r="J102" s="137"/>
      <c r="K102" s="137">
        <v>1143600.45</v>
      </c>
      <c r="L102" s="137"/>
      <c r="M102" s="137">
        <v>1211699.1599999999</v>
      </c>
      <c r="N102" s="137"/>
      <c r="O102" s="137">
        <v>1766402.31</v>
      </c>
      <c r="P102" s="137"/>
      <c r="Q102" s="137">
        <v>1257357.72</v>
      </c>
      <c r="R102" s="137"/>
      <c r="S102" s="137">
        <v>1197408.99</v>
      </c>
      <c r="T102" s="137"/>
      <c r="U102" s="137">
        <v>1145857.54</v>
      </c>
      <c r="V102" s="137"/>
      <c r="W102" s="137">
        <v>1711165.69</v>
      </c>
      <c r="X102" s="137"/>
      <c r="Y102" s="137">
        <v>1181205.73</v>
      </c>
      <c r="Z102" s="137"/>
      <c r="AA102" s="137">
        <v>1916355.31</v>
      </c>
      <c r="AB102" s="137"/>
      <c r="AC102" s="137">
        <v>1519662.82</v>
      </c>
      <c r="AD102" s="137"/>
      <c r="AE102" s="137">
        <v>1891800.61</v>
      </c>
      <c r="AF102" s="137"/>
      <c r="AG102" s="137">
        <v>1402415.16</v>
      </c>
      <c r="AH102" s="137"/>
      <c r="AI102" s="137">
        <v>1901200.88</v>
      </c>
      <c r="AJ102" s="137"/>
      <c r="AK102" s="137">
        <v>1901200.88</v>
      </c>
      <c r="AL102" s="137"/>
      <c r="AM102" s="137">
        <v>1863458.36</v>
      </c>
      <c r="AN102" s="137"/>
      <c r="AO102" s="137">
        <v>1185671.75</v>
      </c>
      <c r="AP102" s="137"/>
      <c r="AQ102" s="137">
        <v>1259743.07</v>
      </c>
      <c r="AR102" s="137"/>
      <c r="AS102" s="137">
        <v>1298526.75</v>
      </c>
      <c r="AT102" s="137"/>
      <c r="AU102" s="135" t="s">
        <v>211</v>
      </c>
      <c r="AV102" s="135" t="s">
        <v>211</v>
      </c>
      <c r="AW102" s="135" t="s">
        <v>211</v>
      </c>
      <c r="AX102" s="135" t="s">
        <v>211</v>
      </c>
      <c r="AY102" s="135" t="s">
        <v>211</v>
      </c>
      <c r="AZ102" s="135" t="s">
        <v>211</v>
      </c>
      <c r="BA102" s="53"/>
      <c r="BB102" s="53"/>
      <c r="BC102" s="53"/>
      <c r="BD102" s="53"/>
      <c r="BE102" s="53"/>
      <c r="BF102" s="53"/>
      <c r="BG102" s="53"/>
      <c r="BH102" s="53"/>
      <c r="BI102" s="53"/>
      <c r="BJ102" s="53"/>
      <c r="BK102" s="53"/>
      <c r="BL102" s="53"/>
      <c r="BM102" s="53"/>
      <c r="BN102" s="53"/>
      <c r="BO102" s="53"/>
      <c r="BP102" s="53"/>
      <c r="BQ102" s="53"/>
      <c r="BR102" s="53"/>
      <c r="BS102" s="53"/>
      <c r="BT102" s="53"/>
      <c r="BU102" s="77"/>
      <c r="BV102" s="77"/>
      <c r="BW102" s="77"/>
    </row>
    <row r="103" spans="1:75" s="83" customFormat="1">
      <c r="A103" s="75">
        <v>96</v>
      </c>
      <c r="B103" s="76" t="s">
        <v>293</v>
      </c>
      <c r="C103" s="52">
        <v>1</v>
      </c>
      <c r="D103" s="52" t="s">
        <v>16</v>
      </c>
      <c r="E103" s="137">
        <v>2753908.88</v>
      </c>
      <c r="F103" s="137"/>
      <c r="G103" s="137">
        <v>2753794.18</v>
      </c>
      <c r="H103" s="137"/>
      <c r="I103" s="137">
        <v>2785841.29</v>
      </c>
      <c r="J103" s="137"/>
      <c r="K103" s="137">
        <v>2532745.35</v>
      </c>
      <c r="L103" s="137"/>
      <c r="M103" s="137">
        <v>2695755.09</v>
      </c>
      <c r="N103" s="137"/>
      <c r="O103" s="137">
        <v>3913796.7</v>
      </c>
      <c r="P103" s="137"/>
      <c r="Q103" s="137">
        <v>2799070.01</v>
      </c>
      <c r="R103" s="137"/>
      <c r="S103" s="137">
        <v>2665765.1800000002</v>
      </c>
      <c r="T103" s="137"/>
      <c r="U103" s="137">
        <v>2525308.89</v>
      </c>
      <c r="V103" s="137"/>
      <c r="W103" s="137">
        <v>4071538.34</v>
      </c>
      <c r="X103" s="137"/>
      <c r="Y103" s="137">
        <v>2615955.16</v>
      </c>
      <c r="Z103" s="137"/>
      <c r="AA103" s="137">
        <v>4263066.1100000003</v>
      </c>
      <c r="AB103" s="137"/>
      <c r="AC103" s="141">
        <v>0</v>
      </c>
      <c r="AD103" s="141"/>
      <c r="AE103" s="137">
        <v>4170036.81</v>
      </c>
      <c r="AF103" s="137"/>
      <c r="AG103" s="137">
        <v>3119325.32</v>
      </c>
      <c r="AH103" s="137"/>
      <c r="AI103" s="137">
        <v>4233460.9400000004</v>
      </c>
      <c r="AJ103" s="137"/>
      <c r="AK103" s="141">
        <v>3547793.14</v>
      </c>
      <c r="AL103" s="141"/>
      <c r="AM103" s="137">
        <v>4127484.95</v>
      </c>
      <c r="AN103" s="137"/>
      <c r="AO103" s="137">
        <v>2706817.77</v>
      </c>
      <c r="AP103" s="137"/>
      <c r="AQ103" s="137">
        <v>2835587.81</v>
      </c>
      <c r="AR103" s="137"/>
      <c r="AS103" s="137">
        <v>2856743.95</v>
      </c>
      <c r="AT103" s="137"/>
      <c r="AU103" s="135" t="s">
        <v>211</v>
      </c>
      <c r="AV103" s="135" t="s">
        <v>211</v>
      </c>
      <c r="AW103" s="135" t="s">
        <v>211</v>
      </c>
      <c r="AX103" s="135" t="s">
        <v>211</v>
      </c>
      <c r="AY103" s="135" t="s">
        <v>211</v>
      </c>
      <c r="AZ103" s="135" t="s">
        <v>211</v>
      </c>
      <c r="BA103" s="53"/>
      <c r="BB103" s="53"/>
      <c r="BC103" s="53"/>
      <c r="BD103" s="53"/>
      <c r="BE103" s="53"/>
      <c r="BF103" s="53"/>
      <c r="BG103" s="53"/>
      <c r="BH103" s="53"/>
      <c r="BI103" s="53"/>
      <c r="BJ103" s="53"/>
      <c r="BK103" s="53"/>
      <c r="BL103" s="53"/>
      <c r="BM103" s="53"/>
      <c r="BN103" s="53"/>
      <c r="BO103" s="53"/>
      <c r="BP103" s="53"/>
      <c r="BQ103" s="53"/>
      <c r="BR103" s="53"/>
      <c r="BS103" s="53"/>
      <c r="BT103" s="53"/>
      <c r="BU103" s="77"/>
      <c r="BV103" s="77"/>
      <c r="BW103" s="77"/>
    </row>
    <row r="104" spans="1:75" s="83" customFormat="1">
      <c r="A104" s="75">
        <v>97</v>
      </c>
      <c r="B104" s="76" t="s">
        <v>294</v>
      </c>
      <c r="C104" s="52">
        <v>1</v>
      </c>
      <c r="D104" s="52" t="s">
        <v>16</v>
      </c>
      <c r="E104" s="137">
        <v>377925.51</v>
      </c>
      <c r="F104" s="137"/>
      <c r="G104" s="137">
        <v>391537.04</v>
      </c>
      <c r="H104" s="137"/>
      <c r="I104" s="137">
        <v>382237.5</v>
      </c>
      <c r="J104" s="137"/>
      <c r="K104" s="137">
        <v>360092.57</v>
      </c>
      <c r="L104" s="137"/>
      <c r="M104" s="137">
        <v>367995.1</v>
      </c>
      <c r="N104" s="137"/>
      <c r="O104" s="137">
        <v>576403.27</v>
      </c>
      <c r="P104" s="137"/>
      <c r="Q104" s="137">
        <v>381542.27</v>
      </c>
      <c r="R104" s="137"/>
      <c r="S104" s="137">
        <v>364196.6</v>
      </c>
      <c r="T104" s="137"/>
      <c r="U104" s="137">
        <v>346466.29</v>
      </c>
      <c r="V104" s="137"/>
      <c r="W104" s="137">
        <v>558378.74</v>
      </c>
      <c r="X104" s="137"/>
      <c r="Y104" s="137">
        <v>367544.71</v>
      </c>
      <c r="Z104" s="137"/>
      <c r="AA104" s="137">
        <v>585142.24</v>
      </c>
      <c r="AB104" s="137"/>
      <c r="AC104" s="141">
        <v>0</v>
      </c>
      <c r="AD104" s="141"/>
      <c r="AE104" s="137">
        <v>571720.92000000004</v>
      </c>
      <c r="AF104" s="137"/>
      <c r="AG104" s="137">
        <v>427742.47</v>
      </c>
      <c r="AH104" s="137"/>
      <c r="AI104" s="137">
        <v>577615.01</v>
      </c>
      <c r="AJ104" s="137"/>
      <c r="AK104" s="137">
        <v>586400.24</v>
      </c>
      <c r="AL104" s="137"/>
      <c r="AM104" s="137">
        <v>586400.24</v>
      </c>
      <c r="AN104" s="137"/>
      <c r="AO104" s="137">
        <v>372971.53</v>
      </c>
      <c r="AP104" s="137"/>
      <c r="AQ104" s="137">
        <v>386097.67</v>
      </c>
      <c r="AR104" s="137"/>
      <c r="AS104" s="137">
        <v>404787.09</v>
      </c>
      <c r="AT104" s="137"/>
      <c r="AU104" s="135" t="s">
        <v>211</v>
      </c>
      <c r="AV104" s="135" t="s">
        <v>211</v>
      </c>
      <c r="AW104" s="135" t="s">
        <v>211</v>
      </c>
      <c r="AX104" s="135" t="s">
        <v>211</v>
      </c>
      <c r="AY104" s="135" t="s">
        <v>211</v>
      </c>
      <c r="AZ104" s="135" t="s">
        <v>211</v>
      </c>
      <c r="BA104" s="53"/>
      <c r="BB104" s="53"/>
      <c r="BC104" s="53"/>
      <c r="BD104" s="53"/>
      <c r="BE104" s="53"/>
      <c r="BF104" s="53"/>
      <c r="BG104" s="53"/>
      <c r="BH104" s="53"/>
      <c r="BI104" s="53"/>
      <c r="BJ104" s="53"/>
      <c r="BK104" s="53"/>
      <c r="BL104" s="53"/>
      <c r="BM104" s="53"/>
      <c r="BN104" s="53"/>
      <c r="BO104" s="53"/>
      <c r="BP104" s="53"/>
      <c r="BQ104" s="53"/>
      <c r="BR104" s="53"/>
      <c r="BS104" s="53"/>
      <c r="BT104" s="53"/>
      <c r="BU104" s="77"/>
      <c r="BV104" s="77"/>
      <c r="BW104" s="77"/>
    </row>
    <row r="105" spans="1:75" s="83" customFormat="1" ht="25.5">
      <c r="A105" s="75">
        <v>98</v>
      </c>
      <c r="B105" s="76" t="s">
        <v>295</v>
      </c>
      <c r="C105" s="52">
        <v>1</v>
      </c>
      <c r="D105" s="52" t="s">
        <v>16</v>
      </c>
      <c r="E105" s="137">
        <v>2209818.2400000002</v>
      </c>
      <c r="F105" s="137"/>
      <c r="G105" s="137">
        <v>2225181.0299999998</v>
      </c>
      <c r="H105" s="137"/>
      <c r="I105" s="137">
        <v>2159542.04</v>
      </c>
      <c r="J105" s="137"/>
      <c r="K105" s="137">
        <v>2061689.35</v>
      </c>
      <c r="L105" s="137"/>
      <c r="M105" s="137">
        <v>2180187.6800000002</v>
      </c>
      <c r="N105" s="137"/>
      <c r="O105" s="137">
        <v>3283102.71</v>
      </c>
      <c r="P105" s="137"/>
      <c r="Q105" s="137">
        <v>2264020.88</v>
      </c>
      <c r="R105" s="137"/>
      <c r="S105" s="137">
        <v>2156247.31</v>
      </c>
      <c r="T105" s="137"/>
      <c r="U105" s="137">
        <v>1959798.32</v>
      </c>
      <c r="V105" s="137"/>
      <c r="W105" s="137">
        <v>3180437.81</v>
      </c>
      <c r="X105" s="137"/>
      <c r="Y105" s="137">
        <v>2130139.56</v>
      </c>
      <c r="Z105" s="137"/>
      <c r="AA105" s="137">
        <v>3423671.43</v>
      </c>
      <c r="AB105" s="137"/>
      <c r="AC105" s="137">
        <v>2709634.48</v>
      </c>
      <c r="AD105" s="137"/>
      <c r="AE105" s="137">
        <v>3236251.26</v>
      </c>
      <c r="AF105" s="137"/>
      <c r="AG105" s="137">
        <v>2505153.58</v>
      </c>
      <c r="AH105" s="137"/>
      <c r="AI105" s="137">
        <v>3423430.35</v>
      </c>
      <c r="AJ105" s="137"/>
      <c r="AK105" s="137">
        <v>3339000.02</v>
      </c>
      <c r="AL105" s="137"/>
      <c r="AM105" s="137">
        <v>3339000.02</v>
      </c>
      <c r="AN105" s="137"/>
      <c r="AO105" s="137">
        <v>2125011.36</v>
      </c>
      <c r="AP105" s="137"/>
      <c r="AQ105" s="137">
        <v>2211935.54</v>
      </c>
      <c r="AR105" s="137"/>
      <c r="AS105" s="137">
        <v>2352383.92</v>
      </c>
      <c r="AT105" s="137"/>
      <c r="AU105" s="135" t="s">
        <v>211</v>
      </c>
      <c r="AV105" s="135" t="s">
        <v>211</v>
      </c>
      <c r="AW105" s="135" t="s">
        <v>211</v>
      </c>
      <c r="AX105" s="135" t="s">
        <v>211</v>
      </c>
      <c r="AY105" s="135" t="s">
        <v>211</v>
      </c>
      <c r="AZ105" s="135" t="s">
        <v>211</v>
      </c>
      <c r="BA105" s="53"/>
      <c r="BB105" s="53"/>
      <c r="BC105" s="53"/>
      <c r="BD105" s="53"/>
      <c r="BE105" s="53"/>
      <c r="BF105" s="53"/>
      <c r="BG105" s="53"/>
      <c r="BH105" s="53"/>
      <c r="BI105" s="53"/>
      <c r="BJ105" s="53"/>
      <c r="BK105" s="53"/>
      <c r="BL105" s="53"/>
      <c r="BM105" s="53"/>
      <c r="BN105" s="53"/>
      <c r="BO105" s="53"/>
      <c r="BP105" s="53"/>
      <c r="BQ105" s="53"/>
      <c r="BR105" s="53"/>
      <c r="BS105" s="53"/>
      <c r="BT105" s="53"/>
      <c r="BU105" s="77"/>
      <c r="BV105" s="77"/>
      <c r="BW105" s="77"/>
    </row>
    <row r="106" spans="1:75" s="83" customFormat="1">
      <c r="A106" s="75">
        <v>99</v>
      </c>
      <c r="B106" s="76" t="s">
        <v>296</v>
      </c>
      <c r="C106" s="52">
        <v>1</v>
      </c>
      <c r="D106" s="52" t="s">
        <v>16</v>
      </c>
      <c r="E106" s="137">
        <v>381751.61</v>
      </c>
      <c r="F106" s="137"/>
      <c r="G106" s="137">
        <v>381735.71</v>
      </c>
      <c r="H106" s="137"/>
      <c r="I106" s="137">
        <v>380259.55</v>
      </c>
      <c r="J106" s="137"/>
      <c r="K106" s="137">
        <v>351047.69</v>
      </c>
      <c r="L106" s="137"/>
      <c r="M106" s="137">
        <v>373592.12</v>
      </c>
      <c r="N106" s="137"/>
      <c r="O106" s="137">
        <v>540151.43000000005</v>
      </c>
      <c r="P106" s="137"/>
      <c r="Q106" s="137">
        <v>387345.33</v>
      </c>
      <c r="R106" s="137"/>
      <c r="S106" s="137">
        <v>369735.84</v>
      </c>
      <c r="T106" s="137"/>
      <c r="U106" s="137">
        <v>344673.44</v>
      </c>
      <c r="V106" s="137"/>
      <c r="W106" s="137">
        <v>561153.30000000005</v>
      </c>
      <c r="X106" s="137"/>
      <c r="Y106" s="137">
        <v>362602.8</v>
      </c>
      <c r="Z106" s="137"/>
      <c r="AA106" s="137">
        <v>590501.02</v>
      </c>
      <c r="AB106" s="137"/>
      <c r="AC106" s="141">
        <v>0</v>
      </c>
      <c r="AD106" s="141"/>
      <c r="AE106" s="137">
        <v>568762.46</v>
      </c>
      <c r="AF106" s="137"/>
      <c r="AG106" s="137">
        <v>431659.77</v>
      </c>
      <c r="AH106" s="137"/>
      <c r="AI106" s="137">
        <v>586400.24</v>
      </c>
      <c r="AJ106" s="137"/>
      <c r="AK106" s="137">
        <v>568762.46</v>
      </c>
      <c r="AL106" s="137"/>
      <c r="AM106" s="137">
        <v>571720.92000000004</v>
      </c>
      <c r="AN106" s="137"/>
      <c r="AO106" s="137">
        <v>363634.96</v>
      </c>
      <c r="AP106" s="137"/>
      <c r="AQ106" s="137">
        <v>389904.27</v>
      </c>
      <c r="AR106" s="137"/>
      <c r="AS106" s="137">
        <v>395825.32</v>
      </c>
      <c r="AT106" s="137"/>
      <c r="AU106" s="135" t="s">
        <v>211</v>
      </c>
      <c r="AV106" s="135" t="s">
        <v>211</v>
      </c>
      <c r="AW106" s="135" t="s">
        <v>211</v>
      </c>
      <c r="AX106" s="135" t="s">
        <v>211</v>
      </c>
      <c r="AY106" s="135" t="s">
        <v>211</v>
      </c>
      <c r="AZ106" s="135" t="s">
        <v>211</v>
      </c>
      <c r="BA106" s="53"/>
      <c r="BB106" s="53"/>
      <c r="BC106" s="53"/>
      <c r="BD106" s="53"/>
      <c r="BE106" s="53"/>
      <c r="BF106" s="53"/>
      <c r="BG106" s="53"/>
      <c r="BH106" s="53"/>
      <c r="BI106" s="53"/>
      <c r="BJ106" s="53"/>
      <c r="BK106" s="53"/>
      <c r="BL106" s="53"/>
      <c r="BM106" s="53"/>
      <c r="BN106" s="53"/>
      <c r="BO106" s="53"/>
      <c r="BP106" s="53"/>
      <c r="BQ106" s="53"/>
      <c r="BR106" s="53"/>
      <c r="BS106" s="53"/>
      <c r="BT106" s="53"/>
      <c r="BU106" s="77"/>
      <c r="BV106" s="77"/>
      <c r="BW106" s="77"/>
    </row>
    <row r="107" spans="1:75" s="83" customFormat="1" ht="25.5">
      <c r="A107" s="75">
        <v>100</v>
      </c>
      <c r="B107" s="76" t="s">
        <v>612</v>
      </c>
      <c r="C107" s="52">
        <v>1</v>
      </c>
      <c r="D107" s="52" t="s">
        <v>233</v>
      </c>
      <c r="E107" s="137">
        <v>391859.47</v>
      </c>
      <c r="F107" s="137"/>
      <c r="G107" s="137">
        <v>407990.12</v>
      </c>
      <c r="H107" s="137"/>
      <c r="I107" s="137">
        <v>386022.03</v>
      </c>
      <c r="J107" s="137"/>
      <c r="K107" s="137">
        <v>463962.68</v>
      </c>
      <c r="L107" s="137"/>
      <c r="M107" s="137">
        <v>475413.95</v>
      </c>
      <c r="N107" s="137"/>
      <c r="O107" s="137">
        <v>699393.56</v>
      </c>
      <c r="P107" s="137"/>
      <c r="Q107" s="137">
        <v>493379.49</v>
      </c>
      <c r="R107" s="137"/>
      <c r="S107" s="137">
        <v>469312.2</v>
      </c>
      <c r="T107" s="137"/>
      <c r="U107" s="137">
        <v>435384.32000000001</v>
      </c>
      <c r="V107" s="137"/>
      <c r="W107" s="137">
        <v>727581.91</v>
      </c>
      <c r="X107" s="137"/>
      <c r="Y107" s="137">
        <v>474206.31</v>
      </c>
      <c r="Z107" s="137"/>
      <c r="AA107" s="137">
        <v>754380.76</v>
      </c>
      <c r="AB107" s="137"/>
      <c r="AC107" s="141">
        <v>0</v>
      </c>
      <c r="AD107" s="141"/>
      <c r="AE107" s="137">
        <v>717906.5</v>
      </c>
      <c r="AF107" s="137"/>
      <c r="AG107" s="137">
        <v>552875.85</v>
      </c>
      <c r="AH107" s="137"/>
      <c r="AI107" s="137">
        <v>744676.46</v>
      </c>
      <c r="AJ107" s="137"/>
      <c r="AK107" s="137">
        <v>737077.64</v>
      </c>
      <c r="AL107" s="137"/>
      <c r="AM107" s="137">
        <v>759759.15</v>
      </c>
      <c r="AN107" s="137"/>
      <c r="AO107" s="137">
        <v>460018.94</v>
      </c>
      <c r="AP107" s="137"/>
      <c r="AQ107" s="137">
        <v>497010.71</v>
      </c>
      <c r="AR107" s="137"/>
      <c r="AS107" s="137">
        <v>522542.82</v>
      </c>
      <c r="AT107" s="137"/>
      <c r="AU107" s="135" t="s">
        <v>211</v>
      </c>
      <c r="AV107" s="135" t="s">
        <v>211</v>
      </c>
      <c r="AW107" s="135" t="s">
        <v>211</v>
      </c>
      <c r="AX107" s="135" t="s">
        <v>211</v>
      </c>
      <c r="AY107" s="135" t="s">
        <v>211</v>
      </c>
      <c r="AZ107" s="135" t="s">
        <v>211</v>
      </c>
      <c r="BA107" s="53"/>
      <c r="BB107" s="53"/>
      <c r="BC107" s="53"/>
      <c r="BD107" s="53"/>
      <c r="BE107" s="53"/>
      <c r="BF107" s="53"/>
      <c r="BG107" s="53"/>
      <c r="BH107" s="53"/>
      <c r="BI107" s="53"/>
      <c r="BJ107" s="53"/>
      <c r="BK107" s="53"/>
      <c r="BL107" s="53"/>
      <c r="BM107" s="53"/>
      <c r="BN107" s="53"/>
      <c r="BO107" s="53"/>
      <c r="BP107" s="53"/>
      <c r="BQ107" s="53"/>
      <c r="BR107" s="53"/>
      <c r="BS107" s="53"/>
      <c r="BT107" s="53"/>
      <c r="BU107" s="77"/>
      <c r="BV107" s="77"/>
      <c r="BW107" s="77"/>
    </row>
    <row r="108" spans="1:75" s="83" customFormat="1">
      <c r="A108" s="75">
        <v>101</v>
      </c>
      <c r="B108" s="76" t="s">
        <v>298</v>
      </c>
      <c r="C108" s="52">
        <v>1</v>
      </c>
      <c r="D108" s="52" t="s">
        <v>16</v>
      </c>
      <c r="E108" s="137">
        <v>607219.85</v>
      </c>
      <c r="F108" s="137"/>
      <c r="G108" s="137">
        <v>580335.93000000005</v>
      </c>
      <c r="H108" s="137"/>
      <c r="I108" s="137">
        <v>598843.94999999995</v>
      </c>
      <c r="J108" s="137"/>
      <c r="K108" s="137">
        <v>637213.65</v>
      </c>
      <c r="L108" s="137"/>
      <c r="M108" s="137">
        <v>678550.68</v>
      </c>
      <c r="N108" s="137"/>
      <c r="O108" s="137">
        <v>1026288.57</v>
      </c>
      <c r="P108" s="137"/>
      <c r="Q108" s="137">
        <v>704146.11</v>
      </c>
      <c r="R108" s="137"/>
      <c r="S108" s="137">
        <v>670565.76</v>
      </c>
      <c r="T108" s="137"/>
      <c r="U108" s="137">
        <v>648107.98</v>
      </c>
      <c r="V108" s="137"/>
      <c r="W108" s="137">
        <v>994195.81</v>
      </c>
      <c r="X108" s="137"/>
      <c r="Y108" s="137">
        <v>657073.09</v>
      </c>
      <c r="Z108" s="137"/>
      <c r="AA108" s="137">
        <v>1050421.56</v>
      </c>
      <c r="AB108" s="137"/>
      <c r="AC108" s="141">
        <v>0</v>
      </c>
      <c r="AD108" s="141"/>
      <c r="AE108" s="137">
        <v>1069776.1499999999</v>
      </c>
      <c r="AF108" s="137"/>
      <c r="AG108" s="137">
        <v>768574.54</v>
      </c>
      <c r="AH108" s="137"/>
      <c r="AI108" s="137">
        <v>1064525.71</v>
      </c>
      <c r="AJ108" s="137"/>
      <c r="AK108" s="137">
        <v>1048695.96</v>
      </c>
      <c r="AL108" s="137"/>
      <c r="AM108" s="137">
        <v>1038076.14</v>
      </c>
      <c r="AN108" s="137"/>
      <c r="AO108" s="137">
        <v>653799.23</v>
      </c>
      <c r="AP108" s="137"/>
      <c r="AQ108" s="137">
        <v>691437.32</v>
      </c>
      <c r="AR108" s="137"/>
      <c r="AS108" s="137">
        <v>719105.63</v>
      </c>
      <c r="AT108" s="137"/>
      <c r="AU108" s="135" t="s">
        <v>211</v>
      </c>
      <c r="AV108" s="135" t="s">
        <v>211</v>
      </c>
      <c r="AW108" s="135" t="s">
        <v>211</v>
      </c>
      <c r="AX108" s="135" t="s">
        <v>211</v>
      </c>
      <c r="AY108" s="135" t="s">
        <v>211</v>
      </c>
      <c r="AZ108" s="135" t="s">
        <v>211</v>
      </c>
      <c r="BA108" s="53"/>
      <c r="BB108" s="53"/>
      <c r="BC108" s="53"/>
      <c r="BD108" s="53"/>
      <c r="BE108" s="53"/>
      <c r="BF108" s="53"/>
      <c r="BG108" s="53"/>
      <c r="BH108" s="53"/>
      <c r="BI108" s="53"/>
      <c r="BJ108" s="53"/>
      <c r="BK108" s="53"/>
      <c r="BL108" s="53"/>
      <c r="BM108" s="53"/>
      <c r="BN108" s="53"/>
      <c r="BO108" s="53"/>
      <c r="BP108" s="53"/>
      <c r="BQ108" s="53"/>
      <c r="BR108" s="53"/>
      <c r="BS108" s="53"/>
      <c r="BT108" s="53"/>
      <c r="BU108" s="77"/>
      <c r="BV108" s="77"/>
      <c r="BW108" s="77"/>
    </row>
    <row r="109" spans="1:75" s="83" customFormat="1">
      <c r="A109" s="78"/>
      <c r="B109" s="84" t="s">
        <v>57</v>
      </c>
      <c r="C109" s="80">
        <v>1</v>
      </c>
      <c r="D109" s="80"/>
      <c r="E109" s="138">
        <v>0</v>
      </c>
      <c r="F109" s="138"/>
      <c r="G109" s="138">
        <v>0</v>
      </c>
      <c r="H109" s="138"/>
      <c r="I109" s="138">
        <v>0</v>
      </c>
      <c r="J109" s="138"/>
      <c r="K109" s="138">
        <v>0</v>
      </c>
      <c r="L109" s="138"/>
      <c r="M109" s="138">
        <v>0</v>
      </c>
      <c r="N109" s="138"/>
      <c r="O109" s="138">
        <v>0</v>
      </c>
      <c r="P109" s="138"/>
      <c r="Q109" s="138">
        <v>0</v>
      </c>
      <c r="R109" s="138"/>
      <c r="S109" s="138">
        <v>0</v>
      </c>
      <c r="T109" s="138"/>
      <c r="U109" s="138">
        <v>0</v>
      </c>
      <c r="V109" s="138"/>
      <c r="W109" s="138">
        <v>0</v>
      </c>
      <c r="X109" s="138"/>
      <c r="Y109" s="138">
        <v>0</v>
      </c>
      <c r="Z109" s="138"/>
      <c r="AA109" s="138">
        <v>0</v>
      </c>
      <c r="AB109" s="138"/>
      <c r="AC109" s="138">
        <v>0</v>
      </c>
      <c r="AD109" s="138"/>
      <c r="AE109" s="138">
        <v>0</v>
      </c>
      <c r="AF109" s="138"/>
      <c r="AG109" s="138">
        <v>0</v>
      </c>
      <c r="AH109" s="138"/>
      <c r="AI109" s="138">
        <v>0</v>
      </c>
      <c r="AJ109" s="138"/>
      <c r="AK109" s="138">
        <v>0</v>
      </c>
      <c r="AL109" s="138"/>
      <c r="AM109" s="138">
        <v>0</v>
      </c>
      <c r="AN109" s="138"/>
      <c r="AO109" s="138">
        <v>0</v>
      </c>
      <c r="AP109" s="138"/>
      <c r="AQ109" s="138">
        <v>0</v>
      </c>
      <c r="AR109" s="138"/>
      <c r="AS109" s="138">
        <v>0</v>
      </c>
      <c r="AT109" s="138"/>
      <c r="AU109" s="138">
        <v>0</v>
      </c>
      <c r="AV109" s="138"/>
      <c r="AW109" s="138">
        <v>0</v>
      </c>
      <c r="AX109" s="138"/>
      <c r="AY109" s="138">
        <v>0</v>
      </c>
      <c r="AZ109" s="139"/>
      <c r="BA109" s="53"/>
      <c r="BB109" s="53"/>
      <c r="BC109" s="53"/>
      <c r="BD109" s="53"/>
      <c r="BE109" s="53"/>
      <c r="BF109" s="53"/>
      <c r="BG109" s="53"/>
      <c r="BH109" s="53"/>
      <c r="BI109" s="53"/>
      <c r="BJ109" s="53"/>
      <c r="BK109" s="53"/>
      <c r="BL109" s="53"/>
      <c r="BM109" s="53"/>
      <c r="BN109" s="53"/>
      <c r="BO109" s="53"/>
      <c r="BP109" s="53"/>
      <c r="BQ109" s="53"/>
      <c r="BR109" s="53"/>
      <c r="BS109" s="53"/>
      <c r="BT109" s="53"/>
      <c r="BU109" s="53"/>
      <c r="BV109" s="53"/>
      <c r="BW109" s="53"/>
    </row>
    <row r="110" spans="1:75" s="83" customFormat="1">
      <c r="A110" s="75">
        <v>102</v>
      </c>
      <c r="B110" s="76" t="s">
        <v>299</v>
      </c>
      <c r="C110" s="52">
        <v>1</v>
      </c>
      <c r="D110" s="52" t="s">
        <v>233</v>
      </c>
      <c r="E110" s="137">
        <v>324429.68</v>
      </c>
      <c r="F110" s="137"/>
      <c r="G110" s="137">
        <v>313157.77</v>
      </c>
      <c r="H110" s="137"/>
      <c r="I110" s="137">
        <v>313569.40999999997</v>
      </c>
      <c r="J110" s="137"/>
      <c r="K110" s="137">
        <v>317914.05</v>
      </c>
      <c r="L110" s="137"/>
      <c r="M110" s="137">
        <v>327577.40999999997</v>
      </c>
      <c r="N110" s="137"/>
      <c r="O110" s="137">
        <v>508227.39</v>
      </c>
      <c r="P110" s="137"/>
      <c r="Q110" s="137">
        <v>340129.31</v>
      </c>
      <c r="R110" s="137"/>
      <c r="S110" s="137">
        <v>324908.44</v>
      </c>
      <c r="T110" s="137"/>
      <c r="U110" s="137">
        <v>311812.39</v>
      </c>
      <c r="V110" s="137"/>
      <c r="W110" s="137">
        <v>492334.77</v>
      </c>
      <c r="X110" s="137"/>
      <c r="Y110" s="137">
        <v>327407.15999999997</v>
      </c>
      <c r="Z110" s="137"/>
      <c r="AA110" s="137">
        <v>515739.39</v>
      </c>
      <c r="AB110" s="137"/>
      <c r="AC110" s="141">
        <v>0</v>
      </c>
      <c r="AD110" s="141"/>
      <c r="AE110" s="137">
        <v>513912.37</v>
      </c>
      <c r="AF110" s="137"/>
      <c r="AG110" s="137">
        <v>377567.79</v>
      </c>
      <c r="AH110" s="137"/>
      <c r="AI110" s="137">
        <v>513912.37</v>
      </c>
      <c r="AJ110" s="137"/>
      <c r="AK110" s="137">
        <v>524321.17000000004</v>
      </c>
      <c r="AL110" s="137"/>
      <c r="AM110" s="137">
        <v>513912.37</v>
      </c>
      <c r="AN110" s="137"/>
      <c r="AO110" s="137">
        <v>335302.65999999997</v>
      </c>
      <c r="AP110" s="137"/>
      <c r="AQ110" s="137">
        <v>342558.78</v>
      </c>
      <c r="AR110" s="137"/>
      <c r="AS110" s="137">
        <v>360494.56</v>
      </c>
      <c r="AT110" s="137"/>
      <c r="AU110" s="135" t="s">
        <v>211</v>
      </c>
      <c r="AV110" s="135" t="s">
        <v>211</v>
      </c>
      <c r="AW110" s="135" t="s">
        <v>211</v>
      </c>
      <c r="AX110" s="135" t="s">
        <v>211</v>
      </c>
      <c r="AY110" s="135" t="s">
        <v>211</v>
      </c>
      <c r="AZ110" s="135" t="s">
        <v>211</v>
      </c>
      <c r="BA110" s="53"/>
      <c r="BB110" s="53"/>
      <c r="BC110" s="53"/>
      <c r="BD110" s="53"/>
      <c r="BE110" s="53"/>
      <c r="BF110" s="53"/>
      <c r="BG110" s="53"/>
      <c r="BH110" s="53"/>
      <c r="BI110" s="53"/>
      <c r="BJ110" s="53"/>
      <c r="BK110" s="53"/>
      <c r="BL110" s="53"/>
      <c r="BM110" s="53"/>
      <c r="BN110" s="53"/>
      <c r="BO110" s="53"/>
      <c r="BP110" s="53"/>
      <c r="BQ110" s="53"/>
      <c r="BR110" s="53"/>
      <c r="BS110" s="53"/>
      <c r="BT110" s="53"/>
      <c r="BU110" s="77"/>
      <c r="BV110" s="77"/>
      <c r="BW110" s="77"/>
    </row>
    <row r="111" spans="1:75" s="83" customFormat="1">
      <c r="A111" s="75">
        <v>103</v>
      </c>
      <c r="B111" s="76" t="s">
        <v>301</v>
      </c>
      <c r="C111" s="52">
        <v>1</v>
      </c>
      <c r="D111" s="52" t="s">
        <v>16</v>
      </c>
      <c r="E111" s="137">
        <v>1663605.4</v>
      </c>
      <c r="F111" s="137"/>
      <c r="G111" s="137">
        <v>1612506.85</v>
      </c>
      <c r="H111" s="137"/>
      <c r="I111" s="137">
        <v>1672969.17</v>
      </c>
      <c r="J111" s="137"/>
      <c r="K111" s="137">
        <v>1621796.33</v>
      </c>
      <c r="L111" s="137"/>
      <c r="M111" s="137">
        <v>1698024.3</v>
      </c>
      <c r="N111" s="137"/>
      <c r="O111" s="137">
        <v>2674259.7999999998</v>
      </c>
      <c r="P111" s="137"/>
      <c r="Q111" s="137">
        <v>1762462.52</v>
      </c>
      <c r="R111" s="137"/>
      <c r="S111" s="137">
        <v>1679086.55</v>
      </c>
      <c r="T111" s="137"/>
      <c r="U111" s="137">
        <v>1663595.05</v>
      </c>
      <c r="V111" s="137"/>
      <c r="W111" s="137">
        <v>2590633.84</v>
      </c>
      <c r="X111" s="137"/>
      <c r="Y111" s="137">
        <v>1706435.56</v>
      </c>
      <c r="Z111" s="137"/>
      <c r="AA111" s="137">
        <v>2667403.41</v>
      </c>
      <c r="AB111" s="137"/>
      <c r="AC111" s="141">
        <v>0</v>
      </c>
      <c r="AD111" s="141"/>
      <c r="AE111" s="137">
        <v>2747255.89</v>
      </c>
      <c r="AF111" s="137"/>
      <c r="AG111" s="137">
        <v>1951119.89</v>
      </c>
      <c r="AH111" s="137"/>
      <c r="AI111" s="137">
        <v>2665240.5299999998</v>
      </c>
      <c r="AJ111" s="137"/>
      <c r="AK111" s="137">
        <v>2733672.39</v>
      </c>
      <c r="AL111" s="137"/>
      <c r="AM111" s="137">
        <v>2651448.8199999998</v>
      </c>
      <c r="AN111" s="137"/>
      <c r="AO111" s="137">
        <v>1738729.17</v>
      </c>
      <c r="AP111" s="137"/>
      <c r="AQ111" s="137">
        <v>1814213.54</v>
      </c>
      <c r="AR111" s="137"/>
      <c r="AS111" s="137">
        <v>1875755.21</v>
      </c>
      <c r="AT111" s="137"/>
      <c r="AU111" s="135" t="s">
        <v>211</v>
      </c>
      <c r="AV111" s="135" t="s">
        <v>211</v>
      </c>
      <c r="AW111" s="135" t="s">
        <v>211</v>
      </c>
      <c r="AX111" s="135" t="s">
        <v>211</v>
      </c>
      <c r="AY111" s="135" t="s">
        <v>211</v>
      </c>
      <c r="AZ111" s="135" t="s">
        <v>211</v>
      </c>
      <c r="BA111" s="53"/>
      <c r="BB111" s="53"/>
      <c r="BC111" s="53"/>
      <c r="BD111" s="53"/>
      <c r="BE111" s="53"/>
      <c r="BF111" s="53"/>
      <c r="BG111" s="53"/>
      <c r="BH111" s="53"/>
      <c r="BI111" s="53"/>
      <c r="BJ111" s="53"/>
      <c r="BK111" s="53"/>
      <c r="BL111" s="53"/>
      <c r="BM111" s="53"/>
      <c r="BN111" s="53"/>
      <c r="BO111" s="53"/>
      <c r="BP111" s="53"/>
      <c r="BQ111" s="53"/>
      <c r="BR111" s="53"/>
      <c r="BS111" s="53"/>
      <c r="BT111" s="53"/>
      <c r="BU111" s="77"/>
      <c r="BV111" s="77"/>
      <c r="BW111" s="77"/>
    </row>
    <row r="112" spans="1:75" s="83" customFormat="1">
      <c r="A112" s="75">
        <v>104</v>
      </c>
      <c r="B112" s="76" t="s">
        <v>302</v>
      </c>
      <c r="C112" s="52">
        <v>1</v>
      </c>
      <c r="D112" s="52" t="s">
        <v>16</v>
      </c>
      <c r="E112" s="137">
        <v>816330.02</v>
      </c>
      <c r="F112" s="137"/>
      <c r="G112" s="137">
        <v>810975.26</v>
      </c>
      <c r="H112" s="137"/>
      <c r="I112" s="137">
        <v>841157.99</v>
      </c>
      <c r="J112" s="137"/>
      <c r="K112" s="137">
        <v>820736.83</v>
      </c>
      <c r="L112" s="137"/>
      <c r="M112" s="137">
        <v>831201</v>
      </c>
      <c r="N112" s="137"/>
      <c r="O112" s="137">
        <v>1259998.73</v>
      </c>
      <c r="P112" s="137"/>
      <c r="Q112" s="137">
        <v>863780.59</v>
      </c>
      <c r="R112" s="137"/>
      <c r="S112" s="137">
        <v>822612.28</v>
      </c>
      <c r="T112" s="137"/>
      <c r="U112" s="137">
        <v>836444.75</v>
      </c>
      <c r="V112" s="137"/>
      <c r="W112" s="137">
        <v>1308989.3</v>
      </c>
      <c r="X112" s="137"/>
      <c r="Y112" s="137">
        <v>845099.74</v>
      </c>
      <c r="Z112" s="137"/>
      <c r="AA112" s="137">
        <v>1385669.67</v>
      </c>
      <c r="AB112" s="137"/>
      <c r="AC112" s="137">
        <v>1098518.76</v>
      </c>
      <c r="AD112" s="137"/>
      <c r="AE112" s="137">
        <v>1381492.22</v>
      </c>
      <c r="AF112" s="137"/>
      <c r="AG112" s="137">
        <v>1014412.52</v>
      </c>
      <c r="AH112" s="137"/>
      <c r="AI112" s="137">
        <v>1305957.9099999999</v>
      </c>
      <c r="AJ112" s="137"/>
      <c r="AK112" s="137">
        <v>1347421.17</v>
      </c>
      <c r="AL112" s="137"/>
      <c r="AM112" s="137">
        <v>1333671.83</v>
      </c>
      <c r="AN112" s="137"/>
      <c r="AO112" s="137">
        <v>857576.09</v>
      </c>
      <c r="AP112" s="137"/>
      <c r="AQ112" s="137">
        <v>898250.77</v>
      </c>
      <c r="AR112" s="137"/>
      <c r="AS112" s="137">
        <v>923003.95</v>
      </c>
      <c r="AT112" s="137"/>
      <c r="AU112" s="135" t="s">
        <v>211</v>
      </c>
      <c r="AV112" s="135" t="s">
        <v>211</v>
      </c>
      <c r="AW112" s="135" t="s">
        <v>211</v>
      </c>
      <c r="AX112" s="135" t="s">
        <v>211</v>
      </c>
      <c r="AY112" s="135" t="s">
        <v>211</v>
      </c>
      <c r="AZ112" s="135" t="s">
        <v>211</v>
      </c>
      <c r="BA112" s="53"/>
      <c r="BB112" s="53"/>
      <c r="BC112" s="53"/>
      <c r="BD112" s="53"/>
      <c r="BE112" s="53"/>
      <c r="BF112" s="53"/>
      <c r="BG112" s="53"/>
      <c r="BH112" s="53"/>
      <c r="BI112" s="53"/>
      <c r="BJ112" s="53"/>
      <c r="BK112" s="53"/>
      <c r="BL112" s="53"/>
      <c r="BM112" s="53"/>
      <c r="BN112" s="53"/>
      <c r="BO112" s="53"/>
      <c r="BP112" s="53"/>
      <c r="BQ112" s="53"/>
      <c r="BR112" s="53"/>
      <c r="BS112" s="53"/>
      <c r="BT112" s="53"/>
      <c r="BU112" s="77"/>
      <c r="BV112" s="77"/>
      <c r="BW112" s="77"/>
    </row>
    <row r="113" spans="1:75" s="83" customFormat="1">
      <c r="A113" s="75">
        <v>105</v>
      </c>
      <c r="B113" s="76" t="s">
        <v>303</v>
      </c>
      <c r="C113" s="52">
        <v>1</v>
      </c>
      <c r="D113" s="52" t="s">
        <v>16</v>
      </c>
      <c r="E113" s="137">
        <v>1602380.95</v>
      </c>
      <c r="F113" s="137"/>
      <c r="G113" s="137">
        <v>1633966.96</v>
      </c>
      <c r="H113" s="137"/>
      <c r="I113" s="137">
        <v>1627841.13</v>
      </c>
      <c r="J113" s="137"/>
      <c r="K113" s="137">
        <v>1634504.45</v>
      </c>
      <c r="L113" s="137"/>
      <c r="M113" s="137">
        <v>1676942.94</v>
      </c>
      <c r="N113" s="137"/>
      <c r="O113" s="137">
        <v>2481238.2400000002</v>
      </c>
      <c r="P113" s="137"/>
      <c r="Q113" s="137">
        <v>1753342.37</v>
      </c>
      <c r="R113" s="137"/>
      <c r="S113" s="137">
        <v>1658242.54</v>
      </c>
      <c r="T113" s="137"/>
      <c r="U113" s="137">
        <v>1618719.87</v>
      </c>
      <c r="V113" s="137"/>
      <c r="W113" s="137">
        <v>2584667.44</v>
      </c>
      <c r="X113" s="137"/>
      <c r="Y113" s="137">
        <v>1668932.74</v>
      </c>
      <c r="Z113" s="137"/>
      <c r="AA113" s="137">
        <v>2720307.13</v>
      </c>
      <c r="AB113" s="137"/>
      <c r="AC113" s="137">
        <v>2162358.92</v>
      </c>
      <c r="AD113" s="137"/>
      <c r="AE113" s="137">
        <v>2673123.5699999998</v>
      </c>
      <c r="AF113" s="137"/>
      <c r="AG113" s="137">
        <v>1989864.4</v>
      </c>
      <c r="AH113" s="137"/>
      <c r="AI113" s="137">
        <v>2632155.15</v>
      </c>
      <c r="AJ113" s="137"/>
      <c r="AK113" s="137">
        <v>2727265.07</v>
      </c>
      <c r="AL113" s="137"/>
      <c r="AM113" s="137">
        <v>2686710</v>
      </c>
      <c r="AN113" s="137"/>
      <c r="AO113" s="137">
        <v>1743206.72</v>
      </c>
      <c r="AP113" s="137"/>
      <c r="AQ113" s="137">
        <v>1756642.69</v>
      </c>
      <c r="AR113" s="137"/>
      <c r="AS113" s="137">
        <v>1834101.87</v>
      </c>
      <c r="AT113" s="137"/>
      <c r="AU113" s="135" t="s">
        <v>211</v>
      </c>
      <c r="AV113" s="135" t="s">
        <v>211</v>
      </c>
      <c r="AW113" s="135" t="s">
        <v>211</v>
      </c>
      <c r="AX113" s="135" t="s">
        <v>211</v>
      </c>
      <c r="AY113" s="135" t="s">
        <v>211</v>
      </c>
      <c r="AZ113" s="135" t="s">
        <v>211</v>
      </c>
      <c r="BA113" s="53"/>
      <c r="BB113" s="53"/>
      <c r="BC113" s="53"/>
      <c r="BD113" s="53"/>
      <c r="BE113" s="53"/>
      <c r="BF113" s="53"/>
      <c r="BG113" s="53"/>
      <c r="BH113" s="53"/>
      <c r="BI113" s="53"/>
      <c r="BJ113" s="53"/>
      <c r="BK113" s="53"/>
      <c r="BL113" s="53"/>
      <c r="BM113" s="53"/>
      <c r="BN113" s="53"/>
      <c r="BO113" s="53"/>
      <c r="BP113" s="53"/>
      <c r="BQ113" s="53"/>
      <c r="BR113" s="53"/>
      <c r="BS113" s="53"/>
      <c r="BT113" s="53"/>
      <c r="BU113" s="77"/>
      <c r="BV113" s="77"/>
      <c r="BW113" s="77"/>
    </row>
    <row r="114" spans="1:75" s="83" customFormat="1">
      <c r="A114" s="75">
        <v>106</v>
      </c>
      <c r="B114" s="76" t="s">
        <v>304</v>
      </c>
      <c r="C114" s="52">
        <v>1</v>
      </c>
      <c r="D114" s="52" t="s">
        <v>16</v>
      </c>
      <c r="E114" s="137">
        <v>797778.49</v>
      </c>
      <c r="F114" s="137"/>
      <c r="G114" s="137">
        <v>824281.62</v>
      </c>
      <c r="H114" s="137"/>
      <c r="I114" s="137">
        <v>833618.87</v>
      </c>
      <c r="J114" s="137"/>
      <c r="K114" s="137">
        <v>824552.77</v>
      </c>
      <c r="L114" s="137"/>
      <c r="M114" s="137">
        <v>823392.05</v>
      </c>
      <c r="N114" s="137"/>
      <c r="O114" s="137">
        <v>1319055.27</v>
      </c>
      <c r="P114" s="137"/>
      <c r="Q114" s="137">
        <v>859167.59</v>
      </c>
      <c r="R114" s="137"/>
      <c r="S114" s="137">
        <v>814883.02</v>
      </c>
      <c r="T114" s="137"/>
      <c r="U114" s="137">
        <v>828947.87</v>
      </c>
      <c r="V114" s="137"/>
      <c r="W114" s="137">
        <v>1277807.5</v>
      </c>
      <c r="X114" s="137"/>
      <c r="Y114" s="137">
        <v>850812</v>
      </c>
      <c r="Z114" s="137"/>
      <c r="AA114" s="137">
        <v>1356086.96</v>
      </c>
      <c r="AB114" s="137"/>
      <c r="AC114" s="141">
        <v>0</v>
      </c>
      <c r="AD114" s="141"/>
      <c r="AE114" s="137">
        <v>1369131.52</v>
      </c>
      <c r="AF114" s="137"/>
      <c r="AG114" s="137">
        <v>992703.86</v>
      </c>
      <c r="AH114" s="137"/>
      <c r="AI114" s="137">
        <v>1293710.53</v>
      </c>
      <c r="AJ114" s="137"/>
      <c r="AK114" s="137">
        <v>1375884.34</v>
      </c>
      <c r="AL114" s="137"/>
      <c r="AM114" s="137">
        <v>1355575.62</v>
      </c>
      <c r="AN114" s="137"/>
      <c r="AO114" s="137">
        <v>867077.8</v>
      </c>
      <c r="AP114" s="137"/>
      <c r="AQ114" s="137">
        <v>886083.19</v>
      </c>
      <c r="AR114" s="137"/>
      <c r="AS114" s="137">
        <v>940984.1</v>
      </c>
      <c r="AT114" s="137"/>
      <c r="AU114" s="135" t="s">
        <v>211</v>
      </c>
      <c r="AV114" s="135" t="s">
        <v>211</v>
      </c>
      <c r="AW114" s="135" t="s">
        <v>211</v>
      </c>
      <c r="AX114" s="135" t="s">
        <v>211</v>
      </c>
      <c r="AY114" s="135" t="s">
        <v>211</v>
      </c>
      <c r="AZ114" s="135" t="s">
        <v>211</v>
      </c>
      <c r="BA114" s="53"/>
      <c r="BB114" s="53"/>
      <c r="BC114" s="53"/>
      <c r="BD114" s="53"/>
      <c r="BE114" s="53"/>
      <c r="BF114" s="53"/>
      <c r="BG114" s="53"/>
      <c r="BH114" s="53"/>
      <c r="BI114" s="53"/>
      <c r="BJ114" s="53"/>
      <c r="BK114" s="53"/>
      <c r="BL114" s="53"/>
      <c r="BM114" s="53"/>
      <c r="BN114" s="53"/>
      <c r="BO114" s="53"/>
      <c r="BP114" s="53"/>
      <c r="BQ114" s="53"/>
      <c r="BR114" s="53"/>
      <c r="BS114" s="53"/>
      <c r="BT114" s="53"/>
      <c r="BU114" s="77"/>
      <c r="BV114" s="77"/>
      <c r="BW114" s="77"/>
    </row>
    <row r="115" spans="1:75" s="83" customFormat="1" ht="25.5">
      <c r="A115" s="75">
        <v>107</v>
      </c>
      <c r="B115" s="76" t="s">
        <v>305</v>
      </c>
      <c r="C115" s="52">
        <v>1</v>
      </c>
      <c r="D115" s="52" t="s">
        <v>16</v>
      </c>
      <c r="E115" s="137">
        <v>2104206.4900000002</v>
      </c>
      <c r="F115" s="137"/>
      <c r="G115" s="137">
        <v>2190824.7999999998</v>
      </c>
      <c r="H115" s="137"/>
      <c r="I115" s="137">
        <v>2161083.73</v>
      </c>
      <c r="J115" s="137"/>
      <c r="K115" s="137">
        <v>2196102.48</v>
      </c>
      <c r="L115" s="137"/>
      <c r="M115" s="137">
        <v>2305954.4300000002</v>
      </c>
      <c r="N115" s="137"/>
      <c r="O115" s="137">
        <v>3470530.81</v>
      </c>
      <c r="P115" s="137"/>
      <c r="Q115" s="137">
        <v>2393935.79</v>
      </c>
      <c r="R115" s="137"/>
      <c r="S115" s="137">
        <v>2279626.61</v>
      </c>
      <c r="T115" s="137"/>
      <c r="U115" s="137">
        <v>2148974.5699999998</v>
      </c>
      <c r="V115" s="137"/>
      <c r="W115" s="137">
        <v>3362004.91</v>
      </c>
      <c r="X115" s="137"/>
      <c r="Y115" s="137">
        <v>2222495.58</v>
      </c>
      <c r="Z115" s="137"/>
      <c r="AA115" s="137">
        <v>3576483.58</v>
      </c>
      <c r="AB115" s="137"/>
      <c r="AC115" s="141">
        <v>0</v>
      </c>
      <c r="AD115" s="141"/>
      <c r="AE115" s="137">
        <v>3548419.97</v>
      </c>
      <c r="AF115" s="137"/>
      <c r="AG115" s="137">
        <v>2617017.44</v>
      </c>
      <c r="AH115" s="137"/>
      <c r="AI115" s="137">
        <v>3619747.96</v>
      </c>
      <c r="AJ115" s="137"/>
      <c r="AK115" s="137">
        <v>3530475.95</v>
      </c>
      <c r="AL115" s="137"/>
      <c r="AM115" s="137">
        <v>3601982.29</v>
      </c>
      <c r="AN115" s="137"/>
      <c r="AO115" s="137">
        <v>2246410.2200000002</v>
      </c>
      <c r="AP115" s="137"/>
      <c r="AQ115" s="137">
        <v>2363397.14</v>
      </c>
      <c r="AR115" s="137"/>
      <c r="AS115" s="137">
        <v>2432331.39</v>
      </c>
      <c r="AT115" s="137"/>
      <c r="AU115" s="135" t="s">
        <v>211</v>
      </c>
      <c r="AV115" s="135" t="s">
        <v>211</v>
      </c>
      <c r="AW115" s="135" t="s">
        <v>211</v>
      </c>
      <c r="AX115" s="135" t="s">
        <v>211</v>
      </c>
      <c r="AY115" s="135" t="s">
        <v>211</v>
      </c>
      <c r="AZ115" s="135" t="s">
        <v>211</v>
      </c>
      <c r="BA115" s="53"/>
      <c r="BB115" s="53"/>
      <c r="BC115" s="53"/>
      <c r="BD115" s="53"/>
      <c r="BE115" s="53"/>
      <c r="BF115" s="53"/>
      <c r="BG115" s="53"/>
      <c r="BH115" s="53"/>
      <c r="BI115" s="53"/>
      <c r="BJ115" s="53"/>
      <c r="BK115" s="53"/>
      <c r="BL115" s="53"/>
      <c r="BM115" s="53"/>
      <c r="BN115" s="53"/>
      <c r="BO115" s="53"/>
      <c r="BP115" s="53"/>
      <c r="BQ115" s="53"/>
      <c r="BR115" s="53"/>
      <c r="BS115" s="53"/>
      <c r="BT115" s="53"/>
      <c r="BU115" s="77"/>
      <c r="BV115" s="77"/>
      <c r="BW115" s="77"/>
    </row>
    <row r="116" spans="1:75" s="83" customFormat="1">
      <c r="A116" s="75">
        <v>108</v>
      </c>
      <c r="B116" s="76" t="s">
        <v>306</v>
      </c>
      <c r="C116" s="52">
        <v>1</v>
      </c>
      <c r="D116" s="52" t="s">
        <v>16</v>
      </c>
      <c r="E116" s="137">
        <v>1176921.8899999999</v>
      </c>
      <c r="F116" s="137"/>
      <c r="G116" s="137">
        <v>1185103.92</v>
      </c>
      <c r="H116" s="137"/>
      <c r="I116" s="137">
        <v>1198709.19</v>
      </c>
      <c r="J116" s="137"/>
      <c r="K116" s="137">
        <v>1191936.5</v>
      </c>
      <c r="L116" s="137"/>
      <c r="M116" s="137">
        <v>1260057.83</v>
      </c>
      <c r="N116" s="137"/>
      <c r="O116" s="137">
        <v>1822742.56</v>
      </c>
      <c r="P116" s="137"/>
      <c r="Q116" s="137">
        <v>1307909.97</v>
      </c>
      <c r="R116" s="137"/>
      <c r="S116" s="137">
        <v>1245748.05</v>
      </c>
      <c r="T116" s="137"/>
      <c r="U116" s="137">
        <v>1191992.48</v>
      </c>
      <c r="V116" s="137"/>
      <c r="W116" s="137">
        <v>1893613.42</v>
      </c>
      <c r="X116" s="137"/>
      <c r="Y116" s="137">
        <v>1222369.22</v>
      </c>
      <c r="Z116" s="137"/>
      <c r="AA116" s="137">
        <v>1998173.46</v>
      </c>
      <c r="AB116" s="137"/>
      <c r="AC116" s="137">
        <v>1581328.73</v>
      </c>
      <c r="AD116" s="137"/>
      <c r="AE116" s="137">
        <v>1968540.82</v>
      </c>
      <c r="AF116" s="137"/>
      <c r="AG116" s="137">
        <v>1462158.37</v>
      </c>
      <c r="AH116" s="137"/>
      <c r="AI116" s="135" t="s">
        <v>211</v>
      </c>
      <c r="AJ116" s="135" t="s">
        <v>211</v>
      </c>
      <c r="AK116" s="135" t="s">
        <v>211</v>
      </c>
      <c r="AL116" s="135" t="s">
        <v>211</v>
      </c>
      <c r="AM116" s="135" t="s">
        <v>211</v>
      </c>
      <c r="AN116" s="135" t="s">
        <v>211</v>
      </c>
      <c r="AO116" s="137">
        <v>1265299.4099999999</v>
      </c>
      <c r="AP116" s="137"/>
      <c r="AQ116" s="137">
        <v>1308068.56</v>
      </c>
      <c r="AR116" s="137"/>
      <c r="AS116" s="137">
        <v>1335100.73</v>
      </c>
      <c r="AT116" s="137"/>
      <c r="AU116" s="135" t="s">
        <v>211</v>
      </c>
      <c r="AV116" s="135" t="s">
        <v>211</v>
      </c>
      <c r="AW116" s="135" t="s">
        <v>211</v>
      </c>
      <c r="AX116" s="135" t="s">
        <v>211</v>
      </c>
      <c r="AY116" s="135" t="s">
        <v>211</v>
      </c>
      <c r="AZ116" s="135" t="s">
        <v>211</v>
      </c>
      <c r="BA116" s="53"/>
      <c r="BB116" s="53"/>
      <c r="BC116" s="53"/>
      <c r="BD116" s="53"/>
      <c r="BE116" s="53"/>
      <c r="BF116" s="53"/>
      <c r="BG116" s="53"/>
      <c r="BH116" s="53"/>
      <c r="BI116" s="53"/>
      <c r="BJ116" s="53"/>
      <c r="BK116" s="53"/>
      <c r="BL116" s="53"/>
      <c r="BM116" s="53"/>
      <c r="BN116" s="53"/>
      <c r="BO116" s="77"/>
      <c r="BP116" s="77"/>
      <c r="BQ116" s="77"/>
      <c r="BR116" s="53"/>
      <c r="BS116" s="53"/>
      <c r="BT116" s="53"/>
      <c r="BU116" s="77"/>
      <c r="BV116" s="77"/>
      <c r="BW116" s="77"/>
    </row>
    <row r="117" spans="1:75" s="83" customFormat="1">
      <c r="A117" s="75">
        <v>109</v>
      </c>
      <c r="B117" s="76" t="s">
        <v>307</v>
      </c>
      <c r="C117" s="52">
        <v>1</v>
      </c>
      <c r="D117" s="52" t="s">
        <v>16</v>
      </c>
      <c r="E117" s="137">
        <v>957992.14</v>
      </c>
      <c r="F117" s="137"/>
      <c r="G117" s="137">
        <v>994048.11</v>
      </c>
      <c r="H117" s="137"/>
      <c r="I117" s="137">
        <v>995354.78</v>
      </c>
      <c r="J117" s="137"/>
      <c r="K117" s="137">
        <v>1006046.94</v>
      </c>
      <c r="L117" s="137"/>
      <c r="M117" s="137">
        <v>1019957.39</v>
      </c>
      <c r="N117" s="137"/>
      <c r="O117" s="137">
        <v>1583059.47</v>
      </c>
      <c r="P117" s="137"/>
      <c r="Q117" s="137">
        <v>1059676.07</v>
      </c>
      <c r="R117" s="137"/>
      <c r="S117" s="137">
        <v>1009416.68</v>
      </c>
      <c r="T117" s="137"/>
      <c r="U117" s="137">
        <v>989777.52</v>
      </c>
      <c r="V117" s="137"/>
      <c r="W117" s="137">
        <v>1533556.1</v>
      </c>
      <c r="X117" s="137"/>
      <c r="Y117" s="137">
        <v>964817.23</v>
      </c>
      <c r="Z117" s="137"/>
      <c r="AA117" s="137">
        <v>1628122.27</v>
      </c>
      <c r="AB117" s="137"/>
      <c r="AC117" s="141">
        <v>0</v>
      </c>
      <c r="AD117" s="141"/>
      <c r="AE117" s="137">
        <v>1634704.61</v>
      </c>
      <c r="AF117" s="137"/>
      <c r="AG117" s="137">
        <v>1191155.1200000001</v>
      </c>
      <c r="AH117" s="137"/>
      <c r="AI117" s="137">
        <v>1602252.55</v>
      </c>
      <c r="AJ117" s="137"/>
      <c r="AK117" s="137">
        <v>1610396.17</v>
      </c>
      <c r="AL117" s="137"/>
      <c r="AM117" s="137">
        <v>1634704.61</v>
      </c>
      <c r="AN117" s="137"/>
      <c r="AO117" s="137">
        <v>1034828.93</v>
      </c>
      <c r="AP117" s="137"/>
      <c r="AQ117" s="137">
        <v>1082961.18</v>
      </c>
      <c r="AR117" s="137"/>
      <c r="AS117" s="137">
        <v>1029284.51</v>
      </c>
      <c r="AT117" s="137"/>
      <c r="AU117" s="135" t="s">
        <v>211</v>
      </c>
      <c r="AV117" s="135" t="s">
        <v>211</v>
      </c>
      <c r="AW117" s="135" t="s">
        <v>211</v>
      </c>
      <c r="AX117" s="135" t="s">
        <v>211</v>
      </c>
      <c r="AY117" s="135" t="s">
        <v>211</v>
      </c>
      <c r="AZ117" s="135" t="s">
        <v>211</v>
      </c>
      <c r="BA117" s="53"/>
      <c r="BB117" s="53"/>
      <c r="BC117" s="53"/>
      <c r="BD117" s="53"/>
      <c r="BE117" s="53"/>
      <c r="BF117" s="53"/>
      <c r="BG117" s="53"/>
      <c r="BH117" s="53"/>
      <c r="BI117" s="53"/>
      <c r="BJ117" s="53"/>
      <c r="BK117" s="53"/>
      <c r="BL117" s="53"/>
      <c r="BM117" s="53"/>
      <c r="BN117" s="53"/>
      <c r="BO117" s="53"/>
      <c r="BP117" s="53"/>
      <c r="BQ117" s="53"/>
      <c r="BR117" s="53"/>
      <c r="BS117" s="53"/>
      <c r="BT117" s="53"/>
      <c r="BU117" s="77"/>
      <c r="BV117" s="77"/>
      <c r="BW117" s="77"/>
    </row>
    <row r="118" spans="1:75" s="83" customFormat="1">
      <c r="A118" s="75">
        <v>110</v>
      </c>
      <c r="B118" s="76" t="s">
        <v>308</v>
      </c>
      <c r="C118" s="52">
        <v>1</v>
      </c>
      <c r="D118" s="52" t="s">
        <v>16</v>
      </c>
      <c r="E118" s="137">
        <v>1341036.56</v>
      </c>
      <c r="F118" s="137"/>
      <c r="G118" s="137">
        <v>1375477.07</v>
      </c>
      <c r="H118" s="137"/>
      <c r="I118" s="137">
        <v>1391162.2</v>
      </c>
      <c r="J118" s="137"/>
      <c r="K118" s="137">
        <v>1383374.08</v>
      </c>
      <c r="L118" s="137"/>
      <c r="M118" s="137">
        <v>1469209.01</v>
      </c>
      <c r="N118" s="137"/>
      <c r="O118" s="137">
        <v>2211512.56</v>
      </c>
      <c r="P118" s="137"/>
      <c r="Q118" s="137">
        <v>1525923.6</v>
      </c>
      <c r="R118" s="137"/>
      <c r="S118" s="137">
        <v>1453341.26</v>
      </c>
      <c r="T118" s="137"/>
      <c r="U118" s="137">
        <v>1383367.12</v>
      </c>
      <c r="V118" s="137"/>
      <c r="W118" s="137">
        <v>2142357.0299999998</v>
      </c>
      <c r="X118" s="137"/>
      <c r="Y118" s="137">
        <v>1430792.27</v>
      </c>
      <c r="Z118" s="137"/>
      <c r="AA118" s="137">
        <v>2278913.21</v>
      </c>
      <c r="AB118" s="137"/>
      <c r="AC118" s="141">
        <v>0</v>
      </c>
      <c r="AD118" s="141"/>
      <c r="AE118" s="137">
        <v>2283812.67</v>
      </c>
      <c r="AF118" s="137"/>
      <c r="AG118" s="137">
        <v>1667237.55</v>
      </c>
      <c r="AH118" s="137"/>
      <c r="AI118" s="137">
        <v>2306481.0099999998</v>
      </c>
      <c r="AJ118" s="137"/>
      <c r="AK118" s="137">
        <v>2272436.23</v>
      </c>
      <c r="AL118" s="137"/>
      <c r="AM118" s="137">
        <v>2261031.25</v>
      </c>
      <c r="AN118" s="137"/>
      <c r="AO118" s="137">
        <v>1431656.7</v>
      </c>
      <c r="AP118" s="137"/>
      <c r="AQ118" s="137">
        <v>1524941.54</v>
      </c>
      <c r="AR118" s="137"/>
      <c r="AS118" s="137">
        <v>1576369.34</v>
      </c>
      <c r="AT118" s="137"/>
      <c r="AU118" s="135" t="s">
        <v>211</v>
      </c>
      <c r="AV118" s="135" t="s">
        <v>211</v>
      </c>
      <c r="AW118" s="135" t="s">
        <v>211</v>
      </c>
      <c r="AX118" s="135" t="s">
        <v>211</v>
      </c>
      <c r="AY118" s="135" t="s">
        <v>211</v>
      </c>
      <c r="AZ118" s="135" t="s">
        <v>211</v>
      </c>
      <c r="BA118" s="53"/>
      <c r="BB118" s="53"/>
      <c r="BC118" s="53"/>
      <c r="BD118" s="53"/>
      <c r="BE118" s="53"/>
      <c r="BF118" s="53"/>
      <c r="BG118" s="53"/>
      <c r="BH118" s="53"/>
      <c r="BI118" s="53"/>
      <c r="BJ118" s="53"/>
      <c r="BK118" s="53"/>
      <c r="BL118" s="53"/>
      <c r="BM118" s="53"/>
      <c r="BN118" s="53"/>
      <c r="BO118" s="53"/>
      <c r="BP118" s="53"/>
      <c r="BQ118" s="53"/>
      <c r="BR118" s="53"/>
      <c r="BS118" s="53"/>
      <c r="BT118" s="53"/>
      <c r="BU118" s="77"/>
      <c r="BV118" s="77"/>
      <c r="BW118" s="77"/>
    </row>
    <row r="119" spans="1:75" s="83" customFormat="1">
      <c r="A119" s="75">
        <v>111</v>
      </c>
      <c r="B119" s="76" t="s">
        <v>309</v>
      </c>
      <c r="C119" s="52">
        <v>1</v>
      </c>
      <c r="D119" s="52" t="s">
        <v>16</v>
      </c>
      <c r="E119" s="137">
        <v>572934.71</v>
      </c>
      <c r="F119" s="137"/>
      <c r="G119" s="137">
        <v>581333.19999999995</v>
      </c>
      <c r="H119" s="137"/>
      <c r="I119" s="137">
        <v>576247.06999999995</v>
      </c>
      <c r="J119" s="137"/>
      <c r="K119" s="137">
        <v>588374.25</v>
      </c>
      <c r="L119" s="137"/>
      <c r="M119" s="137">
        <v>611849.94999999995</v>
      </c>
      <c r="N119" s="137"/>
      <c r="O119" s="137">
        <v>877372.19</v>
      </c>
      <c r="P119" s="137"/>
      <c r="Q119" s="137">
        <v>634914.44999999995</v>
      </c>
      <c r="R119" s="137"/>
      <c r="S119" s="137">
        <v>605088.30000000005</v>
      </c>
      <c r="T119" s="137"/>
      <c r="U119" s="137">
        <v>573018.19999999995</v>
      </c>
      <c r="V119" s="137"/>
      <c r="W119" s="137">
        <v>849936.16</v>
      </c>
      <c r="X119" s="137"/>
      <c r="Y119" s="137">
        <v>605623</v>
      </c>
      <c r="Z119" s="137"/>
      <c r="AA119" s="141">
        <v>988910.69</v>
      </c>
      <c r="AB119" s="141"/>
      <c r="AC119" s="141">
        <v>0</v>
      </c>
      <c r="AD119" s="141"/>
      <c r="AE119" s="137">
        <v>946061.23</v>
      </c>
      <c r="AF119" s="137"/>
      <c r="AG119" s="141">
        <v>724758.42</v>
      </c>
      <c r="AH119" s="141"/>
      <c r="AI119" s="137">
        <v>960450.34</v>
      </c>
      <c r="AJ119" s="137"/>
      <c r="AK119" s="137">
        <v>965222.78</v>
      </c>
      <c r="AL119" s="137"/>
      <c r="AM119" s="137">
        <v>955666.02</v>
      </c>
      <c r="AN119" s="137"/>
      <c r="AO119" s="137">
        <v>596594.18999999994</v>
      </c>
      <c r="AP119" s="137"/>
      <c r="AQ119" s="137">
        <v>637991.07999999996</v>
      </c>
      <c r="AR119" s="137"/>
      <c r="AS119" s="137">
        <v>670501.04</v>
      </c>
      <c r="AT119" s="137"/>
      <c r="AU119" s="135" t="s">
        <v>211</v>
      </c>
      <c r="AV119" s="135" t="s">
        <v>211</v>
      </c>
      <c r="AW119" s="135" t="s">
        <v>211</v>
      </c>
      <c r="AX119" s="135" t="s">
        <v>211</v>
      </c>
      <c r="AY119" s="135" t="s">
        <v>211</v>
      </c>
      <c r="AZ119" s="135" t="s">
        <v>211</v>
      </c>
      <c r="BA119" s="53"/>
      <c r="BB119" s="53"/>
      <c r="BC119" s="53"/>
      <c r="BD119" s="53"/>
      <c r="BE119" s="53"/>
      <c r="BF119" s="53"/>
      <c r="BG119" s="53"/>
      <c r="BH119" s="53"/>
      <c r="BI119" s="53"/>
      <c r="BJ119" s="53"/>
      <c r="BK119" s="53"/>
      <c r="BL119" s="53"/>
      <c r="BM119" s="53"/>
      <c r="BN119" s="53"/>
      <c r="BO119" s="53"/>
      <c r="BP119" s="53"/>
      <c r="BQ119" s="53"/>
      <c r="BR119" s="53"/>
      <c r="BS119" s="53"/>
      <c r="BT119" s="53"/>
      <c r="BU119" s="77"/>
      <c r="BV119" s="77"/>
      <c r="BW119" s="77"/>
    </row>
    <row r="120" spans="1:75" s="83" customFormat="1">
      <c r="A120" s="75">
        <v>112</v>
      </c>
      <c r="B120" s="76" t="s">
        <v>310</v>
      </c>
      <c r="C120" s="52">
        <v>1</v>
      </c>
      <c r="D120" s="52" t="s">
        <v>16</v>
      </c>
      <c r="E120" s="137">
        <v>1745260.4</v>
      </c>
      <c r="F120" s="137"/>
      <c r="G120" s="137">
        <v>1792987.84</v>
      </c>
      <c r="H120" s="137"/>
      <c r="I120" s="137">
        <v>1759703.63</v>
      </c>
      <c r="J120" s="137"/>
      <c r="K120" s="137">
        <v>1830959.48</v>
      </c>
      <c r="L120" s="137"/>
      <c r="M120" s="137">
        <v>1840323.28</v>
      </c>
      <c r="N120" s="137"/>
      <c r="O120" s="137">
        <v>2702141.46</v>
      </c>
      <c r="P120" s="137"/>
      <c r="Q120" s="137">
        <v>1910530.53</v>
      </c>
      <c r="R120" s="137"/>
      <c r="S120" s="137">
        <v>1819920.58</v>
      </c>
      <c r="T120" s="137"/>
      <c r="U120" s="137">
        <v>1749843.52</v>
      </c>
      <c r="V120" s="137"/>
      <c r="W120" s="137">
        <v>2807204.62</v>
      </c>
      <c r="X120" s="137"/>
      <c r="Y120" s="137">
        <v>1812654.36</v>
      </c>
      <c r="Z120" s="137"/>
      <c r="AA120" s="137">
        <v>2962778.48</v>
      </c>
      <c r="AB120" s="137"/>
      <c r="AC120" s="137">
        <v>2344890.98</v>
      </c>
      <c r="AD120" s="137"/>
      <c r="AE120" s="137">
        <v>2889505.49</v>
      </c>
      <c r="AF120" s="137"/>
      <c r="AG120" s="137">
        <v>2167648.61</v>
      </c>
      <c r="AH120" s="137"/>
      <c r="AI120" s="137">
        <v>2889505.49</v>
      </c>
      <c r="AJ120" s="137"/>
      <c r="AK120" s="137">
        <v>2933453.39</v>
      </c>
      <c r="AL120" s="137"/>
      <c r="AM120" s="137">
        <v>2948029.6</v>
      </c>
      <c r="AN120" s="137"/>
      <c r="AO120" s="137">
        <v>1781759.04</v>
      </c>
      <c r="AP120" s="137"/>
      <c r="AQ120" s="137">
        <v>1927473.25</v>
      </c>
      <c r="AR120" s="137"/>
      <c r="AS120" s="137">
        <v>1979507.09</v>
      </c>
      <c r="AT120" s="137"/>
      <c r="AU120" s="135" t="s">
        <v>211</v>
      </c>
      <c r="AV120" s="135" t="s">
        <v>211</v>
      </c>
      <c r="AW120" s="135" t="s">
        <v>211</v>
      </c>
      <c r="AX120" s="135" t="s">
        <v>211</v>
      </c>
      <c r="AY120" s="135" t="s">
        <v>211</v>
      </c>
      <c r="AZ120" s="135" t="s">
        <v>211</v>
      </c>
      <c r="BA120" s="53"/>
      <c r="BB120" s="53"/>
      <c r="BC120" s="53"/>
      <c r="BD120" s="53"/>
      <c r="BE120" s="53"/>
      <c r="BF120" s="53"/>
      <c r="BG120" s="53"/>
      <c r="BH120" s="53"/>
      <c r="BI120" s="53"/>
      <c r="BJ120" s="53"/>
      <c r="BK120" s="53"/>
      <c r="BL120" s="53"/>
      <c r="BM120" s="53"/>
      <c r="BN120" s="53"/>
      <c r="BO120" s="53"/>
      <c r="BP120" s="53"/>
      <c r="BQ120" s="53"/>
      <c r="BR120" s="53"/>
      <c r="BS120" s="53"/>
      <c r="BT120" s="53"/>
      <c r="BU120" s="77"/>
      <c r="BV120" s="77"/>
      <c r="BW120" s="77"/>
    </row>
    <row r="121" spans="1:75" s="83" customFormat="1">
      <c r="A121" s="75">
        <v>113</v>
      </c>
      <c r="B121" s="76" t="s">
        <v>311</v>
      </c>
      <c r="C121" s="52">
        <v>1</v>
      </c>
      <c r="D121" s="52" t="s">
        <v>16</v>
      </c>
      <c r="E121" s="137">
        <v>9735647.9299999997</v>
      </c>
      <c r="F121" s="137"/>
      <c r="G121" s="137">
        <v>9895003.5600000005</v>
      </c>
      <c r="H121" s="137"/>
      <c r="I121" s="137">
        <v>9957242.9600000009</v>
      </c>
      <c r="J121" s="137"/>
      <c r="K121" s="137">
        <v>9898258.5</v>
      </c>
      <c r="L121" s="137"/>
      <c r="M121" s="137">
        <v>10413610.4</v>
      </c>
      <c r="N121" s="137"/>
      <c r="O121" s="137">
        <v>15083199.23</v>
      </c>
      <c r="P121" s="137"/>
      <c r="Q121" s="137">
        <v>10824373.539999999</v>
      </c>
      <c r="R121" s="137"/>
      <c r="S121" s="137">
        <v>10298212.460000001</v>
      </c>
      <c r="T121" s="137"/>
      <c r="U121" s="137">
        <v>9901449.7200000007</v>
      </c>
      <c r="V121" s="137"/>
      <c r="W121" s="137">
        <v>15722975.189999999</v>
      </c>
      <c r="X121" s="137"/>
      <c r="Y121" s="137">
        <v>9975728.5099999998</v>
      </c>
      <c r="Z121" s="137"/>
      <c r="AA121" s="137">
        <v>16515043.76</v>
      </c>
      <c r="AB121" s="137"/>
      <c r="AC121" s="137">
        <v>13132526.93</v>
      </c>
      <c r="AD121" s="137"/>
      <c r="AE121" s="137">
        <v>16348667.58</v>
      </c>
      <c r="AF121" s="137"/>
      <c r="AG121" s="137">
        <v>12084813.07</v>
      </c>
      <c r="AH121" s="137"/>
      <c r="AI121" s="137">
        <v>16348667.58</v>
      </c>
      <c r="AJ121" s="137"/>
      <c r="AK121" s="137">
        <v>16024114.810000001</v>
      </c>
      <c r="AL121" s="137"/>
      <c r="AM121" s="137">
        <v>16267833.41</v>
      </c>
      <c r="AN121" s="137"/>
      <c r="AO121" s="137">
        <v>10040010.27</v>
      </c>
      <c r="AP121" s="137"/>
      <c r="AQ121" s="137">
        <v>10822196.9</v>
      </c>
      <c r="AR121" s="137"/>
      <c r="AS121" s="137">
        <v>10857294.890000001</v>
      </c>
      <c r="AT121" s="137"/>
      <c r="AU121" s="135" t="s">
        <v>211</v>
      </c>
      <c r="AV121" s="135" t="s">
        <v>211</v>
      </c>
      <c r="AW121" s="135" t="s">
        <v>211</v>
      </c>
      <c r="AX121" s="135" t="s">
        <v>211</v>
      </c>
      <c r="AY121" s="135" t="s">
        <v>211</v>
      </c>
      <c r="AZ121" s="135" t="s">
        <v>211</v>
      </c>
      <c r="BA121" s="53"/>
      <c r="BB121" s="53"/>
      <c r="BC121" s="53"/>
      <c r="BD121" s="53"/>
      <c r="BE121" s="53"/>
      <c r="BF121" s="53"/>
      <c r="BG121" s="53"/>
      <c r="BH121" s="53"/>
      <c r="BI121" s="53"/>
      <c r="BJ121" s="53"/>
      <c r="BK121" s="53"/>
      <c r="BL121" s="53"/>
      <c r="BM121" s="53"/>
      <c r="BN121" s="53"/>
      <c r="BO121" s="53"/>
      <c r="BP121" s="53"/>
      <c r="BQ121" s="53"/>
      <c r="BR121" s="53"/>
      <c r="BS121" s="53"/>
      <c r="BT121" s="53"/>
      <c r="BU121" s="77"/>
      <c r="BV121" s="77"/>
      <c r="BW121" s="77"/>
    </row>
    <row r="122" spans="1:75" s="83" customFormat="1">
      <c r="A122" s="75">
        <v>114</v>
      </c>
      <c r="B122" s="76" t="s">
        <v>312</v>
      </c>
      <c r="C122" s="52">
        <v>1</v>
      </c>
      <c r="D122" s="52" t="s">
        <v>16</v>
      </c>
      <c r="E122" s="137">
        <v>4589475.16</v>
      </c>
      <c r="F122" s="137"/>
      <c r="G122" s="137">
        <v>4683537.5</v>
      </c>
      <c r="H122" s="137"/>
      <c r="I122" s="137">
        <v>4713529.84</v>
      </c>
      <c r="J122" s="137"/>
      <c r="K122" s="137">
        <v>4752150.3899999997</v>
      </c>
      <c r="L122" s="137"/>
      <c r="M122" s="137">
        <v>4979046.3499999996</v>
      </c>
      <c r="N122" s="137"/>
      <c r="O122" s="137">
        <v>7569484.7999999998</v>
      </c>
      <c r="P122" s="137"/>
      <c r="Q122" s="137">
        <v>5169477.9400000004</v>
      </c>
      <c r="R122" s="137"/>
      <c r="S122" s="137">
        <v>4922987.38</v>
      </c>
      <c r="T122" s="137"/>
      <c r="U122" s="137">
        <v>4687118.6100000003</v>
      </c>
      <c r="V122" s="137"/>
      <c r="W122" s="137">
        <v>7332781.7599999998</v>
      </c>
      <c r="X122" s="137"/>
      <c r="Y122" s="137">
        <v>4830810.1900000004</v>
      </c>
      <c r="Z122" s="137"/>
      <c r="AA122" s="137">
        <v>7799786.2300000004</v>
      </c>
      <c r="AB122" s="137"/>
      <c r="AC122" s="141">
        <v>0</v>
      </c>
      <c r="AD122" s="141"/>
      <c r="AE122" s="137">
        <v>7738583.6200000001</v>
      </c>
      <c r="AF122" s="137"/>
      <c r="AG122" s="137">
        <v>5708034.9800000004</v>
      </c>
      <c r="AH122" s="137"/>
      <c r="AI122" s="137">
        <v>7816555.0599999996</v>
      </c>
      <c r="AJ122" s="137"/>
      <c r="AK122" s="137">
        <v>7699450.3499999996</v>
      </c>
      <c r="AL122" s="137"/>
      <c r="AM122" s="137">
        <v>7699450.3499999996</v>
      </c>
      <c r="AN122" s="137"/>
      <c r="AO122" s="137">
        <v>4723363.28</v>
      </c>
      <c r="AP122" s="137"/>
      <c r="AQ122" s="137">
        <v>5187669.2</v>
      </c>
      <c r="AR122" s="137"/>
      <c r="AS122" s="137">
        <v>5275614.0999999996</v>
      </c>
      <c r="AT122" s="137"/>
      <c r="AU122" s="135" t="s">
        <v>211</v>
      </c>
      <c r="AV122" s="135" t="s">
        <v>211</v>
      </c>
      <c r="AW122" s="135" t="s">
        <v>211</v>
      </c>
      <c r="AX122" s="135" t="s">
        <v>211</v>
      </c>
      <c r="AY122" s="135" t="s">
        <v>211</v>
      </c>
      <c r="AZ122" s="135" t="s">
        <v>211</v>
      </c>
      <c r="BA122" s="53"/>
      <c r="BB122" s="53"/>
      <c r="BC122" s="53"/>
      <c r="BD122" s="53"/>
      <c r="BE122" s="53"/>
      <c r="BF122" s="53"/>
      <c r="BG122" s="53"/>
      <c r="BH122" s="53"/>
      <c r="BI122" s="53"/>
      <c r="BJ122" s="53"/>
      <c r="BK122" s="53"/>
      <c r="BL122" s="53"/>
      <c r="BM122" s="53"/>
      <c r="BN122" s="53"/>
      <c r="BO122" s="53"/>
      <c r="BP122" s="53"/>
      <c r="BQ122" s="53"/>
      <c r="BR122" s="53"/>
      <c r="BS122" s="53"/>
      <c r="BT122" s="53"/>
      <c r="BU122" s="77"/>
      <c r="BV122" s="77"/>
      <c r="BW122" s="77"/>
    </row>
    <row r="123" spans="1:75" s="83" customFormat="1">
      <c r="A123" s="75">
        <v>115</v>
      </c>
      <c r="B123" s="76" t="s">
        <v>313</v>
      </c>
      <c r="C123" s="52">
        <v>1</v>
      </c>
      <c r="D123" s="52" t="s">
        <v>16</v>
      </c>
      <c r="E123" s="137">
        <v>3497059.54</v>
      </c>
      <c r="F123" s="137"/>
      <c r="G123" s="137">
        <v>3634991.08</v>
      </c>
      <c r="H123" s="137"/>
      <c r="I123" s="137">
        <v>3639769.25</v>
      </c>
      <c r="J123" s="137"/>
      <c r="K123" s="137">
        <v>3636186.8</v>
      </c>
      <c r="L123" s="137"/>
      <c r="M123" s="137">
        <v>3806773.05</v>
      </c>
      <c r="N123" s="137"/>
      <c r="O123" s="137">
        <v>5406864.4800000004</v>
      </c>
      <c r="P123" s="137"/>
      <c r="Q123" s="137">
        <v>4033417.09</v>
      </c>
      <c r="R123" s="137"/>
      <c r="S123" s="137">
        <v>3764004.13</v>
      </c>
      <c r="T123" s="137"/>
      <c r="U123" s="137">
        <v>3619374.6</v>
      </c>
      <c r="V123" s="137"/>
      <c r="W123" s="137">
        <v>5633019.6799999997</v>
      </c>
      <c r="X123" s="137"/>
      <c r="Y123" s="137">
        <v>3711855.27</v>
      </c>
      <c r="Z123" s="137"/>
      <c r="AA123" s="137">
        <v>5942151.5</v>
      </c>
      <c r="AB123" s="137"/>
      <c r="AC123" s="137">
        <v>4731681.6500000004</v>
      </c>
      <c r="AD123" s="137"/>
      <c r="AE123" s="137">
        <v>5976234.5300000003</v>
      </c>
      <c r="AF123" s="137"/>
      <c r="AG123" s="137">
        <v>4347802.08</v>
      </c>
      <c r="AH123" s="137"/>
      <c r="AI123" s="137">
        <v>5976234.5300000003</v>
      </c>
      <c r="AJ123" s="137"/>
      <c r="AK123" s="137">
        <v>5674910.2800000003</v>
      </c>
      <c r="AL123" s="137"/>
      <c r="AM123" s="137">
        <v>5976234.5300000003</v>
      </c>
      <c r="AN123" s="137"/>
      <c r="AO123" s="137">
        <v>3623552.27</v>
      </c>
      <c r="AP123" s="137"/>
      <c r="AQ123" s="137">
        <v>3929502.61</v>
      </c>
      <c r="AR123" s="137"/>
      <c r="AS123" s="137">
        <v>4138036.56</v>
      </c>
      <c r="AT123" s="137"/>
      <c r="AU123" s="135" t="s">
        <v>211</v>
      </c>
      <c r="AV123" s="135" t="s">
        <v>211</v>
      </c>
      <c r="AW123" s="135" t="s">
        <v>211</v>
      </c>
      <c r="AX123" s="135" t="s">
        <v>211</v>
      </c>
      <c r="AY123" s="135" t="s">
        <v>211</v>
      </c>
      <c r="AZ123" s="135" t="s">
        <v>211</v>
      </c>
      <c r="BA123" s="53"/>
      <c r="BB123" s="53"/>
      <c r="BC123" s="53"/>
      <c r="BD123" s="53"/>
      <c r="BE123" s="53"/>
      <c r="BF123" s="53"/>
      <c r="BG123" s="53"/>
      <c r="BH123" s="53"/>
      <c r="BI123" s="53"/>
      <c r="BJ123" s="53"/>
      <c r="BK123" s="53"/>
      <c r="BL123" s="53"/>
      <c r="BM123" s="53"/>
      <c r="BN123" s="53"/>
      <c r="BO123" s="53"/>
      <c r="BP123" s="53"/>
      <c r="BQ123" s="53"/>
      <c r="BR123" s="53"/>
      <c r="BS123" s="53"/>
      <c r="BT123" s="53"/>
      <c r="BU123" s="77"/>
      <c r="BV123" s="77"/>
      <c r="BW123" s="77"/>
    </row>
    <row r="124" spans="1:75" s="83" customFormat="1" ht="25.5">
      <c r="A124" s="75">
        <v>116</v>
      </c>
      <c r="B124" s="76" t="s">
        <v>314</v>
      </c>
      <c r="C124" s="52">
        <v>1</v>
      </c>
      <c r="D124" s="52" t="s">
        <v>233</v>
      </c>
      <c r="E124" s="137">
        <v>4837622.67</v>
      </c>
      <c r="F124" s="137"/>
      <c r="G124" s="137">
        <v>5040644.99</v>
      </c>
      <c r="H124" s="137"/>
      <c r="I124" s="137">
        <v>4666109.5599999996</v>
      </c>
      <c r="J124" s="137"/>
      <c r="K124" s="137">
        <v>5042303.09</v>
      </c>
      <c r="L124" s="137"/>
      <c r="M124" s="137">
        <v>5121479.51</v>
      </c>
      <c r="N124" s="137"/>
      <c r="O124" s="137">
        <v>7538927.2800000003</v>
      </c>
      <c r="P124" s="137"/>
      <c r="Q124" s="137">
        <v>5356062.2300000004</v>
      </c>
      <c r="R124" s="137"/>
      <c r="S124" s="137">
        <v>5063582.87</v>
      </c>
      <c r="T124" s="137"/>
      <c r="U124" s="137">
        <v>4639964.04</v>
      </c>
      <c r="V124" s="137"/>
      <c r="W124" s="137">
        <v>7853177.4800000004</v>
      </c>
      <c r="X124" s="137"/>
      <c r="Y124" s="137">
        <v>5106349.4000000004</v>
      </c>
      <c r="Z124" s="137"/>
      <c r="AA124" s="137">
        <v>8216136.9699999997</v>
      </c>
      <c r="AB124" s="137"/>
      <c r="AC124" s="137">
        <v>6507757.04</v>
      </c>
      <c r="AD124" s="137"/>
      <c r="AE124" s="137">
        <v>7660723.4400000004</v>
      </c>
      <c r="AF124" s="137"/>
      <c r="AG124" s="137">
        <v>6012088.0099999998</v>
      </c>
      <c r="AH124" s="137"/>
      <c r="AI124" s="137">
        <v>8039124.6100000003</v>
      </c>
      <c r="AJ124" s="137"/>
      <c r="AK124" s="137">
        <v>8163284.0300000003</v>
      </c>
      <c r="AL124" s="137"/>
      <c r="AM124" s="137">
        <v>8286506.3200000003</v>
      </c>
      <c r="AN124" s="137"/>
      <c r="AO124" s="137">
        <v>5246390.5199999996</v>
      </c>
      <c r="AP124" s="137"/>
      <c r="AQ124" s="137">
        <v>5355747.04</v>
      </c>
      <c r="AR124" s="137"/>
      <c r="AS124" s="137">
        <v>5637777.5999999996</v>
      </c>
      <c r="AT124" s="137"/>
      <c r="AU124" s="135" t="s">
        <v>211</v>
      </c>
      <c r="AV124" s="135" t="s">
        <v>211</v>
      </c>
      <c r="AW124" s="135" t="s">
        <v>211</v>
      </c>
      <c r="AX124" s="135" t="s">
        <v>211</v>
      </c>
      <c r="AY124" s="135" t="s">
        <v>211</v>
      </c>
      <c r="AZ124" s="135" t="s">
        <v>211</v>
      </c>
      <c r="BA124" s="53"/>
      <c r="BB124" s="53"/>
      <c r="BC124" s="53"/>
      <c r="BD124" s="53"/>
      <c r="BE124" s="53"/>
      <c r="BF124" s="53"/>
      <c r="BG124" s="53"/>
      <c r="BH124" s="53"/>
      <c r="BI124" s="53"/>
      <c r="BJ124" s="53"/>
      <c r="BK124" s="53"/>
      <c r="BL124" s="53"/>
      <c r="BM124" s="53"/>
      <c r="BN124" s="53"/>
      <c r="BO124" s="53"/>
      <c r="BP124" s="53"/>
      <c r="BQ124" s="53"/>
      <c r="BR124" s="53"/>
      <c r="BS124" s="53"/>
      <c r="BT124" s="53"/>
      <c r="BU124" s="77"/>
      <c r="BV124" s="77"/>
      <c r="BW124" s="77"/>
    </row>
    <row r="125" spans="1:75" s="83" customFormat="1" ht="25.5">
      <c r="A125" s="75">
        <v>117</v>
      </c>
      <c r="B125" s="76" t="s">
        <v>315</v>
      </c>
      <c r="C125" s="52">
        <v>1</v>
      </c>
      <c r="D125" s="52" t="s">
        <v>233</v>
      </c>
      <c r="E125" s="137">
        <v>2865155.71</v>
      </c>
      <c r="F125" s="137"/>
      <c r="G125" s="137">
        <v>2931412.68</v>
      </c>
      <c r="H125" s="137"/>
      <c r="I125" s="137">
        <v>2979572.95</v>
      </c>
      <c r="J125" s="137"/>
      <c r="K125" s="137">
        <v>2932376.96</v>
      </c>
      <c r="L125" s="137"/>
      <c r="M125" s="137">
        <v>2960584.72</v>
      </c>
      <c r="N125" s="137"/>
      <c r="O125" s="137">
        <v>4713592.8</v>
      </c>
      <c r="P125" s="137"/>
      <c r="Q125" s="137">
        <v>3096291.15</v>
      </c>
      <c r="R125" s="137"/>
      <c r="S125" s="137">
        <v>2927084.96</v>
      </c>
      <c r="T125" s="137"/>
      <c r="U125" s="137">
        <v>2962877.57</v>
      </c>
      <c r="V125" s="137"/>
      <c r="W125" s="137">
        <v>4566195.4800000004</v>
      </c>
      <c r="X125" s="137"/>
      <c r="Y125" s="137">
        <v>3034253.21</v>
      </c>
      <c r="Z125" s="137"/>
      <c r="AA125" s="137">
        <v>4863743.97</v>
      </c>
      <c r="AB125" s="137"/>
      <c r="AC125" s="137">
        <v>3860380.86</v>
      </c>
      <c r="AD125" s="137"/>
      <c r="AE125" s="137">
        <v>4890962.38</v>
      </c>
      <c r="AF125" s="137"/>
      <c r="AG125" s="137">
        <v>3559829.92</v>
      </c>
      <c r="AH125" s="137"/>
      <c r="AI125" s="137">
        <v>4646348.9000000004</v>
      </c>
      <c r="AJ125" s="137"/>
      <c r="AK125" s="137">
        <v>4793867.29</v>
      </c>
      <c r="AL125" s="137"/>
      <c r="AM125" s="137">
        <v>4818232.63</v>
      </c>
      <c r="AN125" s="137"/>
      <c r="AO125" s="137">
        <v>3050560.87</v>
      </c>
      <c r="AP125" s="137"/>
      <c r="AQ125" s="137">
        <v>3117705.76</v>
      </c>
      <c r="AR125" s="137"/>
      <c r="AS125" s="137">
        <v>3365533.18</v>
      </c>
      <c r="AT125" s="137"/>
      <c r="AU125" s="135" t="s">
        <v>211</v>
      </c>
      <c r="AV125" s="135" t="s">
        <v>211</v>
      </c>
      <c r="AW125" s="135" t="s">
        <v>211</v>
      </c>
      <c r="AX125" s="135" t="s">
        <v>211</v>
      </c>
      <c r="AY125" s="135" t="s">
        <v>211</v>
      </c>
      <c r="AZ125" s="135" t="s">
        <v>211</v>
      </c>
      <c r="BA125" s="53"/>
      <c r="BB125" s="53"/>
      <c r="BC125" s="53"/>
      <c r="BD125" s="53"/>
      <c r="BE125" s="53"/>
      <c r="BF125" s="53"/>
      <c r="BG125" s="53"/>
      <c r="BH125" s="53"/>
      <c r="BI125" s="53"/>
      <c r="BJ125" s="53"/>
      <c r="BK125" s="53"/>
      <c r="BL125" s="53"/>
      <c r="BM125" s="53"/>
      <c r="BN125" s="53"/>
      <c r="BO125" s="53"/>
      <c r="BP125" s="53"/>
      <c r="BQ125" s="53"/>
      <c r="BR125" s="53"/>
      <c r="BS125" s="53"/>
      <c r="BT125" s="53"/>
      <c r="BU125" s="77"/>
      <c r="BV125" s="77"/>
      <c r="BW125" s="77"/>
    </row>
    <row r="126" spans="1:75" s="83" customFormat="1" ht="12.75" customHeight="1">
      <c r="A126" s="75">
        <v>118</v>
      </c>
      <c r="B126" s="76" t="s">
        <v>316</v>
      </c>
      <c r="C126" s="52">
        <v>1</v>
      </c>
      <c r="D126" s="52" t="s">
        <v>16</v>
      </c>
      <c r="E126" s="137">
        <v>736368.3</v>
      </c>
      <c r="F126" s="137"/>
      <c r="G126" s="137">
        <v>741487.58</v>
      </c>
      <c r="H126" s="137"/>
      <c r="I126" s="137">
        <v>764963.24</v>
      </c>
      <c r="J126" s="137"/>
      <c r="K126" s="137">
        <v>743282.46</v>
      </c>
      <c r="L126" s="137"/>
      <c r="M126" s="137">
        <v>764851.07</v>
      </c>
      <c r="N126" s="137"/>
      <c r="O126" s="137">
        <v>1185425.07</v>
      </c>
      <c r="P126" s="137"/>
      <c r="Q126" s="137">
        <v>793555.73</v>
      </c>
      <c r="R126" s="137"/>
      <c r="S126" s="137">
        <v>755915.83</v>
      </c>
      <c r="T126" s="137"/>
      <c r="U126" s="137">
        <v>760676.93</v>
      </c>
      <c r="V126" s="137"/>
      <c r="W126" s="137">
        <v>1148356.01</v>
      </c>
      <c r="X126" s="137"/>
      <c r="Y126" s="137">
        <v>772653.28</v>
      </c>
      <c r="Z126" s="137"/>
      <c r="AA126" s="137">
        <v>1249130.75</v>
      </c>
      <c r="AB126" s="137"/>
      <c r="AC126" s="137">
        <v>989174.34</v>
      </c>
      <c r="AD126" s="137"/>
      <c r="AE126" s="137">
        <v>1255158.07</v>
      </c>
      <c r="AF126" s="137"/>
      <c r="AG126" s="137">
        <v>913804.49</v>
      </c>
      <c r="AH126" s="137"/>
      <c r="AI126" s="137">
        <v>1199567.5</v>
      </c>
      <c r="AJ126" s="137"/>
      <c r="AK126" s="137">
        <v>1149049.8600000001</v>
      </c>
      <c r="AL126" s="137"/>
      <c r="AM126" s="137">
        <v>1218238.28</v>
      </c>
      <c r="AN126" s="137"/>
      <c r="AO126" s="137">
        <v>791171.67</v>
      </c>
      <c r="AP126" s="137"/>
      <c r="AQ126" s="137">
        <v>804851.56</v>
      </c>
      <c r="AR126" s="137"/>
      <c r="AS126" s="137">
        <v>849365.04</v>
      </c>
      <c r="AT126" s="137"/>
      <c r="AU126" s="135" t="s">
        <v>211</v>
      </c>
      <c r="AV126" s="135" t="s">
        <v>211</v>
      </c>
      <c r="AW126" s="135" t="s">
        <v>211</v>
      </c>
      <c r="AX126" s="135" t="s">
        <v>211</v>
      </c>
      <c r="AY126" s="135" t="s">
        <v>211</v>
      </c>
      <c r="AZ126" s="135" t="s">
        <v>211</v>
      </c>
      <c r="BA126" s="53"/>
      <c r="BB126" s="53"/>
      <c r="BC126" s="53"/>
      <c r="BD126" s="53"/>
      <c r="BE126" s="53"/>
      <c r="BF126" s="53"/>
      <c r="BG126" s="53"/>
      <c r="BH126" s="53"/>
      <c r="BI126" s="53"/>
      <c r="BJ126" s="53"/>
      <c r="BK126" s="53"/>
      <c r="BL126" s="53"/>
      <c r="BM126" s="53"/>
      <c r="BN126" s="53"/>
      <c r="BO126" s="53"/>
      <c r="BP126" s="53"/>
      <c r="BQ126" s="53"/>
      <c r="BR126" s="53"/>
      <c r="BS126" s="53"/>
      <c r="BT126" s="53"/>
      <c r="BU126" s="77"/>
      <c r="BV126" s="77"/>
      <c r="BW126" s="77"/>
    </row>
    <row r="127" spans="1:75" s="83" customFormat="1" ht="25.5">
      <c r="A127" s="75">
        <v>119</v>
      </c>
      <c r="B127" s="76" t="s">
        <v>317</v>
      </c>
      <c r="C127" s="52">
        <v>1</v>
      </c>
      <c r="D127" s="52" t="s">
        <v>16</v>
      </c>
      <c r="E127" s="137">
        <v>232230.13</v>
      </c>
      <c r="F127" s="137"/>
      <c r="G127" s="137">
        <v>221408.83</v>
      </c>
      <c r="H127" s="137"/>
      <c r="I127" s="137">
        <v>235049.21</v>
      </c>
      <c r="J127" s="137"/>
      <c r="K127" s="137">
        <v>221481.66</v>
      </c>
      <c r="L127" s="137"/>
      <c r="M127" s="137">
        <v>237333.8</v>
      </c>
      <c r="N127" s="137"/>
      <c r="O127" s="137">
        <v>368308.95</v>
      </c>
      <c r="P127" s="137"/>
      <c r="Q127" s="137">
        <v>246694.8</v>
      </c>
      <c r="R127" s="137"/>
      <c r="S127" s="137">
        <v>234877.51</v>
      </c>
      <c r="T127" s="137"/>
      <c r="U127" s="137">
        <v>233732.16</v>
      </c>
      <c r="V127" s="137"/>
      <c r="W127" s="137">
        <v>356791.67</v>
      </c>
      <c r="X127" s="137"/>
      <c r="Y127" s="137">
        <v>241976.91</v>
      </c>
      <c r="Z127" s="137"/>
      <c r="AA127" s="137">
        <v>395244.55</v>
      </c>
      <c r="AB127" s="137"/>
      <c r="AC127" s="141">
        <v>0</v>
      </c>
      <c r="AD127" s="141"/>
      <c r="AE127" s="137">
        <v>386841.7</v>
      </c>
      <c r="AF127" s="137"/>
      <c r="AG127" s="137">
        <v>289043.53999999998</v>
      </c>
      <c r="AH127" s="137"/>
      <c r="AI127" s="137">
        <v>372935.34</v>
      </c>
      <c r="AJ127" s="137"/>
      <c r="AK127" s="137">
        <v>394676.8</v>
      </c>
      <c r="AL127" s="137"/>
      <c r="AM127" s="137">
        <v>364871.48</v>
      </c>
      <c r="AN127" s="137"/>
      <c r="AO127" s="137">
        <v>242008.02</v>
      </c>
      <c r="AP127" s="137"/>
      <c r="AQ127" s="137">
        <v>250818.14</v>
      </c>
      <c r="AR127" s="137"/>
      <c r="AS127" s="137">
        <v>264662.06</v>
      </c>
      <c r="AT127" s="137"/>
      <c r="AU127" s="135" t="s">
        <v>211</v>
      </c>
      <c r="AV127" s="135" t="s">
        <v>211</v>
      </c>
      <c r="AW127" s="135" t="s">
        <v>211</v>
      </c>
      <c r="AX127" s="135" t="s">
        <v>211</v>
      </c>
      <c r="AY127" s="135" t="s">
        <v>211</v>
      </c>
      <c r="AZ127" s="135" t="s">
        <v>211</v>
      </c>
      <c r="BA127" s="53"/>
      <c r="BB127" s="53"/>
      <c r="BC127" s="53"/>
      <c r="BD127" s="53"/>
      <c r="BE127" s="53"/>
      <c r="BF127" s="53"/>
      <c r="BG127" s="53"/>
      <c r="BH127" s="53"/>
      <c r="BI127" s="53"/>
      <c r="BJ127" s="53"/>
      <c r="BK127" s="53"/>
      <c r="BL127" s="53"/>
      <c r="BM127" s="53"/>
      <c r="BN127" s="53"/>
      <c r="BO127" s="53"/>
      <c r="BP127" s="53"/>
      <c r="BQ127" s="53"/>
      <c r="BR127" s="53"/>
      <c r="BS127" s="53"/>
      <c r="BT127" s="53"/>
      <c r="BU127" s="77"/>
      <c r="BV127" s="77"/>
      <c r="BW127" s="77"/>
    </row>
    <row r="128" spans="1:75" s="83" customFormat="1">
      <c r="A128" s="75">
        <v>120</v>
      </c>
      <c r="B128" s="76" t="s">
        <v>318</v>
      </c>
      <c r="C128" s="52">
        <v>1</v>
      </c>
      <c r="D128" s="52" t="s">
        <v>16</v>
      </c>
      <c r="E128" s="137">
        <v>1492902.44</v>
      </c>
      <c r="F128" s="137"/>
      <c r="G128" s="137">
        <v>1554356.81</v>
      </c>
      <c r="H128" s="137"/>
      <c r="I128" s="137">
        <v>1509935.92</v>
      </c>
      <c r="J128" s="137"/>
      <c r="K128" s="137">
        <v>1563138.23</v>
      </c>
      <c r="L128" s="137"/>
      <c r="M128" s="137">
        <v>1635324.39</v>
      </c>
      <c r="N128" s="137"/>
      <c r="O128" s="137">
        <v>2424412.83</v>
      </c>
      <c r="P128" s="137"/>
      <c r="Q128" s="137">
        <v>1698654.62</v>
      </c>
      <c r="R128" s="137"/>
      <c r="S128" s="137">
        <v>1617002.16</v>
      </c>
      <c r="T128" s="137"/>
      <c r="U128" s="137">
        <v>1501475.33</v>
      </c>
      <c r="V128" s="137"/>
      <c r="W128" s="137">
        <v>2348599.7599999998</v>
      </c>
      <c r="X128" s="137"/>
      <c r="Y128" s="137">
        <v>1560427.43</v>
      </c>
      <c r="Z128" s="137"/>
      <c r="AA128" s="137">
        <v>2537065.44</v>
      </c>
      <c r="AB128" s="137"/>
      <c r="AC128" s="141">
        <v>0</v>
      </c>
      <c r="AD128" s="141"/>
      <c r="AE128" s="137">
        <v>2478873.14</v>
      </c>
      <c r="AF128" s="137"/>
      <c r="AG128" s="137">
        <v>1856903.71</v>
      </c>
      <c r="AH128" s="137"/>
      <c r="AI128" s="137">
        <v>2567756.09</v>
      </c>
      <c r="AJ128" s="137"/>
      <c r="AK128" s="137">
        <v>2580327.75</v>
      </c>
      <c r="AL128" s="137"/>
      <c r="AM128" s="137">
        <v>2555153.5699999998</v>
      </c>
      <c r="AN128" s="137"/>
      <c r="AO128" s="137">
        <v>1536125.65</v>
      </c>
      <c r="AP128" s="137"/>
      <c r="AQ128" s="137">
        <v>1698818.19</v>
      </c>
      <c r="AR128" s="137"/>
      <c r="AS128" s="137">
        <v>1696574.38</v>
      </c>
      <c r="AT128" s="137"/>
      <c r="AU128" s="135" t="s">
        <v>211</v>
      </c>
      <c r="AV128" s="135" t="s">
        <v>211</v>
      </c>
      <c r="AW128" s="135" t="s">
        <v>211</v>
      </c>
      <c r="AX128" s="135" t="s">
        <v>211</v>
      </c>
      <c r="AY128" s="135" t="s">
        <v>211</v>
      </c>
      <c r="AZ128" s="135" t="s">
        <v>211</v>
      </c>
      <c r="BA128" s="53"/>
      <c r="BB128" s="53"/>
      <c r="BC128" s="53"/>
      <c r="BD128" s="53"/>
      <c r="BE128" s="53"/>
      <c r="BF128" s="53"/>
      <c r="BG128" s="53"/>
      <c r="BH128" s="53"/>
      <c r="BI128" s="53"/>
      <c r="BJ128" s="53"/>
      <c r="BK128" s="53"/>
      <c r="BL128" s="53"/>
      <c r="BM128" s="53"/>
      <c r="BN128" s="53"/>
      <c r="BO128" s="53"/>
      <c r="BP128" s="53"/>
      <c r="BQ128" s="53"/>
      <c r="BR128" s="53"/>
      <c r="BS128" s="53"/>
      <c r="BT128" s="53"/>
      <c r="BU128" s="77"/>
      <c r="BV128" s="77"/>
      <c r="BW128" s="77"/>
    </row>
    <row r="129" spans="1:75" s="83" customFormat="1">
      <c r="A129" s="75">
        <v>121</v>
      </c>
      <c r="B129" s="76" t="s">
        <v>319</v>
      </c>
      <c r="C129" s="52">
        <v>1</v>
      </c>
      <c r="D129" s="52" t="s">
        <v>16</v>
      </c>
      <c r="E129" s="137">
        <v>364763.07</v>
      </c>
      <c r="F129" s="137"/>
      <c r="G129" s="137">
        <v>354002.77</v>
      </c>
      <c r="H129" s="137"/>
      <c r="I129" s="137">
        <v>354324.81</v>
      </c>
      <c r="J129" s="137"/>
      <c r="K129" s="137">
        <v>354083.47</v>
      </c>
      <c r="L129" s="137"/>
      <c r="M129" s="137">
        <v>370834.89</v>
      </c>
      <c r="N129" s="137"/>
      <c r="O129" s="137">
        <v>566594.04</v>
      </c>
      <c r="P129" s="137"/>
      <c r="Q129" s="141">
        <v>385317.7</v>
      </c>
      <c r="R129" s="141"/>
      <c r="S129" s="137">
        <v>367176.77</v>
      </c>
      <c r="T129" s="137"/>
      <c r="U129" s="137">
        <v>352942.53</v>
      </c>
      <c r="V129" s="137"/>
      <c r="W129" s="137">
        <v>554573</v>
      </c>
      <c r="X129" s="137"/>
      <c r="Y129" s="137">
        <v>384054.13</v>
      </c>
      <c r="Z129" s="137"/>
      <c r="AA129" s="137">
        <v>616239.26</v>
      </c>
      <c r="AB129" s="137"/>
      <c r="AC129" s="137">
        <v>502229.32</v>
      </c>
      <c r="AD129" s="137"/>
      <c r="AE129" s="137">
        <v>582400.01</v>
      </c>
      <c r="AF129" s="137"/>
      <c r="AG129" s="137">
        <v>450479.78</v>
      </c>
      <c r="AH129" s="137"/>
      <c r="AI129" s="137">
        <v>582400.01</v>
      </c>
      <c r="AJ129" s="137"/>
      <c r="AK129" s="137">
        <v>582400.01</v>
      </c>
      <c r="AL129" s="137"/>
      <c r="AM129" s="137">
        <v>582400.01</v>
      </c>
      <c r="AN129" s="137"/>
      <c r="AO129" s="137">
        <v>370404.34</v>
      </c>
      <c r="AP129" s="137"/>
      <c r="AQ129" s="137">
        <v>407940.51</v>
      </c>
      <c r="AR129" s="137"/>
      <c r="AS129" s="137">
        <v>426847.64</v>
      </c>
      <c r="AT129" s="137"/>
      <c r="AU129" s="135" t="s">
        <v>211</v>
      </c>
      <c r="AV129" s="135" t="s">
        <v>211</v>
      </c>
      <c r="AW129" s="135" t="s">
        <v>211</v>
      </c>
      <c r="AX129" s="135" t="s">
        <v>211</v>
      </c>
      <c r="AY129" s="135" t="s">
        <v>211</v>
      </c>
      <c r="AZ129" s="135" t="s">
        <v>211</v>
      </c>
      <c r="BA129" s="53"/>
      <c r="BB129" s="53"/>
      <c r="BC129" s="53"/>
      <c r="BD129" s="53"/>
      <c r="BE129" s="53"/>
      <c r="BF129" s="53"/>
      <c r="BG129" s="53"/>
      <c r="BH129" s="53"/>
      <c r="BI129" s="53"/>
      <c r="BJ129" s="53"/>
      <c r="BK129" s="53"/>
      <c r="BL129" s="53"/>
      <c r="BM129" s="53"/>
      <c r="BN129" s="53"/>
      <c r="BO129" s="53"/>
      <c r="BP129" s="53"/>
      <c r="BQ129" s="53"/>
      <c r="BR129" s="53"/>
      <c r="BS129" s="53"/>
      <c r="BT129" s="53"/>
      <c r="BU129" s="77"/>
      <c r="BV129" s="77"/>
      <c r="BW129" s="77"/>
    </row>
    <row r="130" spans="1:75" s="83" customFormat="1" ht="25.5">
      <c r="A130" s="75">
        <v>122</v>
      </c>
      <c r="B130" s="76" t="s">
        <v>320</v>
      </c>
      <c r="C130" s="52">
        <v>1</v>
      </c>
      <c r="D130" s="52" t="s">
        <v>16</v>
      </c>
      <c r="E130" s="137">
        <v>305817.55</v>
      </c>
      <c r="F130" s="137"/>
      <c r="G130" s="137">
        <v>311562.06</v>
      </c>
      <c r="H130" s="137"/>
      <c r="I130" s="137">
        <v>311971.59999999998</v>
      </c>
      <c r="J130" s="137"/>
      <c r="K130" s="137">
        <v>312374.73</v>
      </c>
      <c r="L130" s="137"/>
      <c r="M130" s="137">
        <v>325908.21999999997</v>
      </c>
      <c r="N130" s="137"/>
      <c r="O130" s="137">
        <v>503080.73</v>
      </c>
      <c r="P130" s="137"/>
      <c r="Q130" s="137">
        <v>338396.15999999997</v>
      </c>
      <c r="R130" s="137"/>
      <c r="S130" s="137">
        <v>323252.84999999998</v>
      </c>
      <c r="T130" s="137"/>
      <c r="U130" s="137">
        <v>310223.53999999998</v>
      </c>
      <c r="V130" s="137"/>
      <c r="W130" s="137">
        <v>487349.05</v>
      </c>
      <c r="X130" s="137"/>
      <c r="Y130" s="137">
        <v>321881.34000000003</v>
      </c>
      <c r="Z130" s="137"/>
      <c r="AA130" s="137">
        <v>518997.63</v>
      </c>
      <c r="AB130" s="137"/>
      <c r="AC130" s="141">
        <v>0</v>
      </c>
      <c r="AD130" s="141"/>
      <c r="AE130" s="137">
        <v>511293.71</v>
      </c>
      <c r="AF130" s="137"/>
      <c r="AG130" s="137">
        <v>379953.11</v>
      </c>
      <c r="AH130" s="137"/>
      <c r="AI130" s="137">
        <v>511293.71</v>
      </c>
      <c r="AJ130" s="137"/>
      <c r="AK130" s="137">
        <v>511293.71</v>
      </c>
      <c r="AL130" s="137"/>
      <c r="AM130" s="137">
        <v>511293.71</v>
      </c>
      <c r="AN130" s="137"/>
      <c r="AO130" s="137">
        <v>325366.84000000003</v>
      </c>
      <c r="AP130" s="137"/>
      <c r="AQ130" s="137">
        <v>342558.78</v>
      </c>
      <c r="AR130" s="137"/>
      <c r="AS130" s="137">
        <v>350515.67</v>
      </c>
      <c r="AT130" s="137"/>
      <c r="AU130" s="135" t="s">
        <v>211</v>
      </c>
      <c r="AV130" s="135" t="s">
        <v>211</v>
      </c>
      <c r="AW130" s="135" t="s">
        <v>211</v>
      </c>
      <c r="AX130" s="135" t="s">
        <v>211</v>
      </c>
      <c r="AY130" s="135" t="s">
        <v>211</v>
      </c>
      <c r="AZ130" s="135" t="s">
        <v>211</v>
      </c>
      <c r="BA130" s="53"/>
      <c r="BB130" s="53"/>
      <c r="BC130" s="53"/>
      <c r="BD130" s="53"/>
      <c r="BE130" s="53"/>
      <c r="BF130" s="53"/>
      <c r="BG130" s="53"/>
      <c r="BH130" s="53"/>
      <c r="BI130" s="53"/>
      <c r="BJ130" s="53"/>
      <c r="BK130" s="53"/>
      <c r="BL130" s="53"/>
      <c r="BM130" s="53"/>
      <c r="BN130" s="53"/>
      <c r="BO130" s="53"/>
      <c r="BP130" s="53"/>
      <c r="BQ130" s="53"/>
      <c r="BR130" s="53"/>
      <c r="BS130" s="53"/>
      <c r="BT130" s="53"/>
      <c r="BU130" s="77"/>
      <c r="BV130" s="77"/>
      <c r="BW130" s="77"/>
    </row>
    <row r="131" spans="1:75" s="83" customFormat="1">
      <c r="A131" s="75">
        <v>123</v>
      </c>
      <c r="B131" s="76" t="s">
        <v>321</v>
      </c>
      <c r="C131" s="52">
        <v>1</v>
      </c>
      <c r="D131" s="52" t="s">
        <v>16</v>
      </c>
      <c r="E131" s="137">
        <v>485730.59</v>
      </c>
      <c r="F131" s="137"/>
      <c r="G131" s="137">
        <v>464070.19</v>
      </c>
      <c r="H131" s="137"/>
      <c r="I131" s="137">
        <v>469470.77</v>
      </c>
      <c r="J131" s="137"/>
      <c r="K131" s="137">
        <v>468166.07</v>
      </c>
      <c r="L131" s="137"/>
      <c r="M131" s="137">
        <v>485653.34</v>
      </c>
      <c r="N131" s="137"/>
      <c r="O131" s="137">
        <v>768908.82</v>
      </c>
      <c r="P131" s="137"/>
      <c r="Q131" s="137">
        <v>504462.06</v>
      </c>
      <c r="R131" s="137"/>
      <c r="S131" s="137">
        <v>481691.92</v>
      </c>
      <c r="T131" s="137"/>
      <c r="U131" s="137">
        <v>466840.2</v>
      </c>
      <c r="V131" s="137"/>
      <c r="W131" s="137">
        <v>744864.5</v>
      </c>
      <c r="X131" s="137"/>
      <c r="Y131" s="137">
        <v>471518.43</v>
      </c>
      <c r="Z131" s="137"/>
      <c r="AA131" s="137">
        <v>773609.09</v>
      </c>
      <c r="AB131" s="137"/>
      <c r="AC131" s="141">
        <v>0</v>
      </c>
      <c r="AD131" s="141"/>
      <c r="AE131" s="137">
        <v>770868.56</v>
      </c>
      <c r="AF131" s="137"/>
      <c r="AG131" s="137">
        <v>566177.47</v>
      </c>
      <c r="AH131" s="137"/>
      <c r="AI131" s="137">
        <v>763002.47</v>
      </c>
      <c r="AJ131" s="137"/>
      <c r="AK131" s="137">
        <v>747147.15</v>
      </c>
      <c r="AL131" s="137"/>
      <c r="AM131" s="137">
        <v>763002.47</v>
      </c>
      <c r="AN131" s="137"/>
      <c r="AO131" s="137">
        <v>503320.63</v>
      </c>
      <c r="AP131" s="137"/>
      <c r="AQ131" s="137">
        <v>523184.71</v>
      </c>
      <c r="AR131" s="137"/>
      <c r="AS131" s="137">
        <v>507377</v>
      </c>
      <c r="AT131" s="137"/>
      <c r="AU131" s="135" t="s">
        <v>211</v>
      </c>
      <c r="AV131" s="135" t="s">
        <v>211</v>
      </c>
      <c r="AW131" s="135" t="s">
        <v>211</v>
      </c>
      <c r="AX131" s="135" t="s">
        <v>211</v>
      </c>
      <c r="AY131" s="135" t="s">
        <v>211</v>
      </c>
      <c r="AZ131" s="135" t="s">
        <v>211</v>
      </c>
      <c r="BA131" s="53"/>
      <c r="BB131" s="53"/>
      <c r="BC131" s="53"/>
      <c r="BD131" s="53"/>
      <c r="BE131" s="53"/>
      <c r="BF131" s="53"/>
      <c r="BG131" s="53"/>
      <c r="BH131" s="53"/>
      <c r="BI131" s="53"/>
      <c r="BJ131" s="53"/>
      <c r="BK131" s="53"/>
      <c r="BL131" s="53"/>
      <c r="BM131" s="53"/>
      <c r="BN131" s="53"/>
      <c r="BO131" s="53"/>
      <c r="BP131" s="53"/>
      <c r="BQ131" s="53"/>
      <c r="BR131" s="53"/>
      <c r="BS131" s="53"/>
      <c r="BT131" s="53"/>
      <c r="BU131" s="77"/>
      <c r="BV131" s="77"/>
      <c r="BW131" s="77"/>
    </row>
    <row r="132" spans="1:75" s="83" customFormat="1">
      <c r="A132" s="75">
        <v>124</v>
      </c>
      <c r="B132" s="76" t="s">
        <v>322</v>
      </c>
      <c r="C132" s="52">
        <v>1</v>
      </c>
      <c r="D132" s="52" t="s">
        <v>16</v>
      </c>
      <c r="E132" s="137">
        <v>989783.68</v>
      </c>
      <c r="F132" s="137"/>
      <c r="G132" s="137">
        <v>989133.15</v>
      </c>
      <c r="H132" s="137"/>
      <c r="I132" s="137">
        <v>965639.89</v>
      </c>
      <c r="J132" s="137"/>
      <c r="K132" s="137">
        <v>1004192.35</v>
      </c>
      <c r="L132" s="137"/>
      <c r="M132" s="137">
        <v>1045748.15</v>
      </c>
      <c r="N132" s="137"/>
      <c r="O132" s="137">
        <v>1575054.09</v>
      </c>
      <c r="P132" s="137"/>
      <c r="Q132" s="137">
        <v>1086471.1599999999</v>
      </c>
      <c r="R132" s="137"/>
      <c r="S132" s="137">
        <v>1034940.9</v>
      </c>
      <c r="T132" s="137"/>
      <c r="U132" s="137">
        <v>960229.14</v>
      </c>
      <c r="V132" s="137"/>
      <c r="W132" s="137">
        <v>1525801.05</v>
      </c>
      <c r="X132" s="137"/>
      <c r="Y132" s="137">
        <v>1022002.04</v>
      </c>
      <c r="Z132" s="137"/>
      <c r="AA132" s="137">
        <v>1587189.84</v>
      </c>
      <c r="AB132" s="137"/>
      <c r="AC132" s="141">
        <v>0</v>
      </c>
      <c r="AD132" s="141"/>
      <c r="AE132" s="137">
        <v>1585902.86</v>
      </c>
      <c r="AF132" s="137"/>
      <c r="AG132" s="137">
        <v>1161208.43</v>
      </c>
      <c r="AH132" s="137"/>
      <c r="AI132" s="137">
        <v>1642767.29</v>
      </c>
      <c r="AJ132" s="137"/>
      <c r="AK132" s="137">
        <v>1577696.35</v>
      </c>
      <c r="AL132" s="137"/>
      <c r="AM132" s="137">
        <v>1626621.99</v>
      </c>
      <c r="AN132" s="137"/>
      <c r="AO132" s="137">
        <v>1034828.93</v>
      </c>
      <c r="AP132" s="137"/>
      <c r="AQ132" s="137">
        <v>1079507.6100000001</v>
      </c>
      <c r="AR132" s="137"/>
      <c r="AS132" s="137">
        <v>1128634.55</v>
      </c>
      <c r="AT132" s="137"/>
      <c r="AU132" s="135" t="s">
        <v>211</v>
      </c>
      <c r="AV132" s="135" t="s">
        <v>211</v>
      </c>
      <c r="AW132" s="135" t="s">
        <v>211</v>
      </c>
      <c r="AX132" s="135" t="s">
        <v>211</v>
      </c>
      <c r="AY132" s="135" t="s">
        <v>211</v>
      </c>
      <c r="AZ132" s="135" t="s">
        <v>211</v>
      </c>
      <c r="BA132" s="53"/>
      <c r="BB132" s="53"/>
      <c r="BC132" s="53"/>
      <c r="BD132" s="53"/>
      <c r="BE132" s="53"/>
      <c r="BF132" s="53"/>
      <c r="BG132" s="53"/>
      <c r="BH132" s="53"/>
      <c r="BI132" s="53"/>
      <c r="BJ132" s="53"/>
      <c r="BK132" s="53"/>
      <c r="BL132" s="53"/>
      <c r="BM132" s="53"/>
      <c r="BN132" s="53"/>
      <c r="BO132" s="53"/>
      <c r="BP132" s="53"/>
      <c r="BQ132" s="53"/>
      <c r="BR132" s="53"/>
      <c r="BS132" s="53"/>
      <c r="BT132" s="53"/>
      <c r="BU132" s="77"/>
      <c r="BV132" s="77"/>
      <c r="BW132" s="77"/>
    </row>
    <row r="133" spans="1:75" s="83" customFormat="1">
      <c r="A133" s="75">
        <v>125</v>
      </c>
      <c r="B133" s="76" t="s">
        <v>323</v>
      </c>
      <c r="C133" s="52">
        <v>1</v>
      </c>
      <c r="D133" s="52" t="s">
        <v>16</v>
      </c>
      <c r="E133" s="137">
        <v>2526900.23</v>
      </c>
      <c r="F133" s="137"/>
      <c r="G133" s="137">
        <v>2536204.8199999998</v>
      </c>
      <c r="H133" s="137"/>
      <c r="I133" s="137">
        <v>2461391.16</v>
      </c>
      <c r="J133" s="137"/>
      <c r="K133" s="137">
        <v>2598108.7799999998</v>
      </c>
      <c r="L133" s="137"/>
      <c r="M133" s="137">
        <v>2695755.09</v>
      </c>
      <c r="N133" s="137"/>
      <c r="O133" s="137">
        <v>3899920.73</v>
      </c>
      <c r="P133" s="137"/>
      <c r="Q133" s="137">
        <v>2799070.01</v>
      </c>
      <c r="R133" s="137"/>
      <c r="S133" s="137">
        <v>2665765.1800000002</v>
      </c>
      <c r="T133" s="137"/>
      <c r="U133" s="137">
        <v>2447599.2999999998</v>
      </c>
      <c r="V133" s="137"/>
      <c r="W133" s="137">
        <v>4051555.28</v>
      </c>
      <c r="X133" s="137"/>
      <c r="Y133" s="137">
        <v>2642804.85</v>
      </c>
      <c r="Z133" s="137"/>
      <c r="AA133" s="137">
        <v>4288409.33</v>
      </c>
      <c r="AB133" s="137"/>
      <c r="AC133" s="137">
        <v>3400224.78</v>
      </c>
      <c r="AD133" s="137"/>
      <c r="AE133" s="137">
        <v>4041715.13</v>
      </c>
      <c r="AF133" s="137"/>
      <c r="AG133" s="137">
        <v>3137869.19</v>
      </c>
      <c r="AH133" s="137"/>
      <c r="AI133" s="137">
        <v>4233460.9400000004</v>
      </c>
      <c r="AJ133" s="137"/>
      <c r="AK133" s="137">
        <v>4020130.47</v>
      </c>
      <c r="AL133" s="137"/>
      <c r="AM133" s="137">
        <v>4170036.81</v>
      </c>
      <c r="AN133" s="137"/>
      <c r="AO133" s="137">
        <v>2733486.2</v>
      </c>
      <c r="AP133" s="137"/>
      <c r="AQ133" s="137">
        <v>2781433.07</v>
      </c>
      <c r="AR133" s="137"/>
      <c r="AS133" s="137">
        <v>2905234.21</v>
      </c>
      <c r="AT133" s="137"/>
      <c r="AU133" s="135" t="s">
        <v>211</v>
      </c>
      <c r="AV133" s="135" t="s">
        <v>211</v>
      </c>
      <c r="AW133" s="135" t="s">
        <v>211</v>
      </c>
      <c r="AX133" s="135" t="s">
        <v>211</v>
      </c>
      <c r="AY133" s="135" t="s">
        <v>211</v>
      </c>
      <c r="AZ133" s="135" t="s">
        <v>211</v>
      </c>
      <c r="BA133" s="53"/>
      <c r="BB133" s="53"/>
      <c r="BC133" s="53"/>
      <c r="BD133" s="53"/>
      <c r="BE133" s="53"/>
      <c r="BF133" s="53"/>
      <c r="BG133" s="53"/>
      <c r="BH133" s="53"/>
      <c r="BI133" s="53"/>
      <c r="BJ133" s="53"/>
      <c r="BK133" s="53"/>
      <c r="BL133" s="53"/>
      <c r="BM133" s="53"/>
      <c r="BN133" s="53"/>
      <c r="BO133" s="53"/>
      <c r="BP133" s="53"/>
      <c r="BQ133" s="53"/>
      <c r="BR133" s="53"/>
      <c r="BS133" s="53"/>
      <c r="BT133" s="53"/>
      <c r="BU133" s="77"/>
      <c r="BV133" s="77"/>
      <c r="BW133" s="77"/>
    </row>
    <row r="134" spans="1:75" s="83" customFormat="1">
      <c r="A134" s="78"/>
      <c r="B134" s="84" t="s">
        <v>75</v>
      </c>
      <c r="C134" s="80">
        <v>1</v>
      </c>
      <c r="D134" s="80"/>
      <c r="E134" s="138">
        <v>0</v>
      </c>
      <c r="F134" s="138"/>
      <c r="G134" s="138">
        <v>0</v>
      </c>
      <c r="H134" s="138"/>
      <c r="I134" s="138">
        <v>0</v>
      </c>
      <c r="J134" s="138"/>
      <c r="K134" s="138">
        <v>0</v>
      </c>
      <c r="L134" s="138"/>
      <c r="M134" s="138">
        <v>0</v>
      </c>
      <c r="N134" s="138"/>
      <c r="O134" s="138">
        <v>0</v>
      </c>
      <c r="P134" s="138"/>
      <c r="Q134" s="138">
        <v>0</v>
      </c>
      <c r="R134" s="138"/>
      <c r="S134" s="138">
        <v>0</v>
      </c>
      <c r="T134" s="138"/>
      <c r="U134" s="138">
        <v>0</v>
      </c>
      <c r="V134" s="138"/>
      <c r="W134" s="138">
        <v>0</v>
      </c>
      <c r="X134" s="138"/>
      <c r="Y134" s="138">
        <v>0</v>
      </c>
      <c r="Z134" s="138"/>
      <c r="AA134" s="138">
        <v>0</v>
      </c>
      <c r="AB134" s="138"/>
      <c r="AC134" s="138">
        <v>0</v>
      </c>
      <c r="AD134" s="138"/>
      <c r="AE134" s="138">
        <v>0</v>
      </c>
      <c r="AF134" s="138"/>
      <c r="AG134" s="138">
        <v>0</v>
      </c>
      <c r="AH134" s="138"/>
      <c r="AI134" s="138">
        <v>0</v>
      </c>
      <c r="AJ134" s="138"/>
      <c r="AK134" s="138">
        <v>0</v>
      </c>
      <c r="AL134" s="138"/>
      <c r="AM134" s="138">
        <v>0</v>
      </c>
      <c r="AN134" s="138"/>
      <c r="AO134" s="138">
        <v>0</v>
      </c>
      <c r="AP134" s="138"/>
      <c r="AQ134" s="138">
        <v>0</v>
      </c>
      <c r="AR134" s="138"/>
      <c r="AS134" s="138">
        <v>0</v>
      </c>
      <c r="AT134" s="138"/>
      <c r="AU134" s="138">
        <v>0</v>
      </c>
      <c r="AV134" s="138"/>
      <c r="AW134" s="138">
        <v>0</v>
      </c>
      <c r="AX134" s="138"/>
      <c r="AY134" s="138">
        <v>0</v>
      </c>
      <c r="AZ134" s="139"/>
      <c r="BA134" s="53"/>
      <c r="BB134" s="53"/>
      <c r="BC134" s="53"/>
      <c r="BD134" s="53"/>
      <c r="BE134" s="53"/>
      <c r="BF134" s="53"/>
      <c r="BG134" s="53"/>
      <c r="BH134" s="53"/>
      <c r="BI134" s="53"/>
      <c r="BJ134" s="53"/>
      <c r="BK134" s="53"/>
      <c r="BL134" s="53"/>
      <c r="BM134" s="53"/>
      <c r="BN134" s="53"/>
      <c r="BO134" s="53"/>
      <c r="BP134" s="53"/>
      <c r="BQ134" s="53"/>
      <c r="BR134" s="53"/>
      <c r="BS134" s="53"/>
      <c r="BT134" s="53"/>
      <c r="BU134" s="53"/>
      <c r="BV134" s="53"/>
      <c r="BW134" s="53"/>
    </row>
    <row r="135" spans="1:75" s="83" customFormat="1" ht="25.5">
      <c r="A135" s="75">
        <v>126</v>
      </c>
      <c r="B135" s="76" t="s">
        <v>324</v>
      </c>
      <c r="C135" s="52">
        <v>1</v>
      </c>
      <c r="D135" s="52" t="s">
        <v>16</v>
      </c>
      <c r="E135" s="135" t="s">
        <v>211</v>
      </c>
      <c r="F135" s="135" t="s">
        <v>211</v>
      </c>
      <c r="G135" s="135" t="s">
        <v>211</v>
      </c>
      <c r="H135" s="135" t="s">
        <v>211</v>
      </c>
      <c r="I135" s="135" t="s">
        <v>211</v>
      </c>
      <c r="J135" s="135" t="s">
        <v>211</v>
      </c>
      <c r="K135" s="137">
        <v>581631.94999999995</v>
      </c>
      <c r="L135" s="137"/>
      <c r="M135" s="137">
        <v>610435.99</v>
      </c>
      <c r="N135" s="137"/>
      <c r="O135" s="137">
        <v>616605.43999999994</v>
      </c>
      <c r="P135" s="137"/>
      <c r="Q135" s="141">
        <v>556245.31999999995</v>
      </c>
      <c r="R135" s="141"/>
      <c r="S135" s="137">
        <v>609421.97</v>
      </c>
      <c r="T135" s="137"/>
      <c r="U135" s="137">
        <v>575850.9</v>
      </c>
      <c r="V135" s="137"/>
      <c r="W135" s="137">
        <v>631500.56000000006</v>
      </c>
      <c r="X135" s="137"/>
      <c r="Y135" s="137">
        <v>624154.57999999996</v>
      </c>
      <c r="Z135" s="137"/>
      <c r="AA135" s="137">
        <v>711893.32</v>
      </c>
      <c r="AB135" s="137"/>
      <c r="AC135" s="141">
        <v>711893.32</v>
      </c>
      <c r="AD135" s="141"/>
      <c r="AE135" s="137">
        <v>680500.21</v>
      </c>
      <c r="AF135" s="137"/>
      <c r="AG135" s="137">
        <v>669000.99</v>
      </c>
      <c r="AH135" s="137"/>
      <c r="AI135" s="137">
        <v>676788.29</v>
      </c>
      <c r="AJ135" s="137"/>
      <c r="AK135" s="137">
        <v>673441.99</v>
      </c>
      <c r="AL135" s="137"/>
      <c r="AM135" s="137">
        <v>642939.82999999996</v>
      </c>
      <c r="AN135" s="137"/>
      <c r="AO135" s="137">
        <v>518441.87</v>
      </c>
      <c r="AP135" s="137"/>
      <c r="AQ135" s="137">
        <v>559893.62</v>
      </c>
      <c r="AR135" s="137"/>
      <c r="AS135" s="141">
        <v>531493.87</v>
      </c>
      <c r="AT135" s="141"/>
      <c r="AU135" s="141">
        <v>432918.43</v>
      </c>
      <c r="AV135" s="141"/>
      <c r="AW135" s="141">
        <v>432918.43</v>
      </c>
      <c r="AX135" s="141"/>
      <c r="AY135" s="141">
        <v>432918.43</v>
      </c>
      <c r="AZ135" s="136"/>
      <c r="BA135" s="77"/>
      <c r="BB135" s="77"/>
      <c r="BC135" s="53"/>
      <c r="BD135" s="53"/>
      <c r="BE135" s="53"/>
      <c r="BF135" s="53"/>
      <c r="BG135" s="53"/>
      <c r="BH135" s="53"/>
      <c r="BI135" s="53"/>
      <c r="BJ135" s="53"/>
      <c r="BK135" s="53"/>
      <c r="BL135" s="53"/>
      <c r="BM135" s="53"/>
      <c r="BN135" s="53"/>
      <c r="BO135" s="53"/>
      <c r="BP135" s="53"/>
      <c r="BQ135" s="53"/>
      <c r="BR135" s="53"/>
      <c r="BS135" s="53"/>
      <c r="BT135" s="53"/>
      <c r="BU135" s="53"/>
      <c r="BV135" s="53"/>
      <c r="BW135" s="53"/>
    </row>
    <row r="136" spans="1:75" s="83" customFormat="1" ht="25.5">
      <c r="A136" s="75">
        <v>127</v>
      </c>
      <c r="B136" s="76" t="s">
        <v>325</v>
      </c>
      <c r="C136" s="52">
        <v>1</v>
      </c>
      <c r="D136" s="52" t="s">
        <v>16</v>
      </c>
      <c r="E136" s="135" t="s">
        <v>211</v>
      </c>
      <c r="F136" s="135" t="s">
        <v>211</v>
      </c>
      <c r="G136" s="135" t="s">
        <v>211</v>
      </c>
      <c r="H136" s="135" t="s">
        <v>211</v>
      </c>
      <c r="I136" s="135" t="s">
        <v>211</v>
      </c>
      <c r="J136" s="135" t="s">
        <v>211</v>
      </c>
      <c r="K136" s="137">
        <v>529498.16</v>
      </c>
      <c r="L136" s="137"/>
      <c r="M136" s="137">
        <v>544298.38</v>
      </c>
      <c r="N136" s="137"/>
      <c r="O136" s="137">
        <v>525328.63</v>
      </c>
      <c r="P136" s="137"/>
      <c r="Q136" s="141">
        <v>498394.01</v>
      </c>
      <c r="R136" s="141"/>
      <c r="S136" s="137">
        <v>543394.23</v>
      </c>
      <c r="T136" s="137"/>
      <c r="U136" s="137">
        <v>548787.78</v>
      </c>
      <c r="V136" s="137"/>
      <c r="W136" s="137">
        <v>546094.32999999996</v>
      </c>
      <c r="X136" s="137"/>
      <c r="Y136" s="137">
        <v>563450.98</v>
      </c>
      <c r="Z136" s="137"/>
      <c r="AA136" s="137">
        <v>548442.37</v>
      </c>
      <c r="AB136" s="137"/>
      <c r="AC136" s="141">
        <v>548442.37</v>
      </c>
      <c r="AD136" s="141"/>
      <c r="AE136" s="137">
        <v>548787.78</v>
      </c>
      <c r="AF136" s="137"/>
      <c r="AG136" s="137">
        <v>548442.37</v>
      </c>
      <c r="AH136" s="137"/>
      <c r="AI136" s="137">
        <v>543394.23</v>
      </c>
      <c r="AJ136" s="137"/>
      <c r="AK136" s="137">
        <v>532525.89</v>
      </c>
      <c r="AL136" s="137"/>
      <c r="AM136" s="137">
        <v>527049.98</v>
      </c>
      <c r="AN136" s="137"/>
      <c r="AO136" s="137">
        <v>537973.78</v>
      </c>
      <c r="AP136" s="137"/>
      <c r="AQ136" s="137">
        <v>572005.21</v>
      </c>
      <c r="AR136" s="137"/>
      <c r="AS136" s="137">
        <v>548787.78</v>
      </c>
      <c r="AT136" s="137"/>
      <c r="AU136" s="141">
        <v>450152.56</v>
      </c>
      <c r="AV136" s="141"/>
      <c r="AW136" s="141">
        <v>450152.56</v>
      </c>
      <c r="AX136" s="141"/>
      <c r="AY136" s="141">
        <v>450152.56</v>
      </c>
      <c r="AZ136" s="136"/>
      <c r="BA136" s="77"/>
      <c r="BB136" s="77"/>
      <c r="BC136" s="53"/>
      <c r="BD136" s="53"/>
      <c r="BE136" s="53"/>
      <c r="BF136" s="53"/>
      <c r="BG136" s="53"/>
      <c r="BH136" s="53"/>
      <c r="BI136" s="53"/>
      <c r="BJ136" s="53"/>
      <c r="BK136" s="53"/>
      <c r="BL136" s="53"/>
      <c r="BM136" s="53"/>
      <c r="BN136" s="53"/>
      <c r="BO136" s="53"/>
      <c r="BP136" s="53"/>
      <c r="BQ136" s="53"/>
      <c r="BR136" s="53"/>
      <c r="BS136" s="53"/>
      <c r="BT136" s="53"/>
      <c r="BU136" s="53"/>
      <c r="BV136" s="53"/>
      <c r="BW136" s="53"/>
    </row>
    <row r="137" spans="1:75" s="83" customFormat="1">
      <c r="A137" s="75">
        <v>128</v>
      </c>
      <c r="B137" s="76" t="s">
        <v>76</v>
      </c>
      <c r="C137" s="52">
        <v>1</v>
      </c>
      <c r="D137" s="52" t="s">
        <v>233</v>
      </c>
      <c r="E137" s="137">
        <v>100582.13</v>
      </c>
      <c r="F137" s="137"/>
      <c r="G137" s="137">
        <v>97323.41</v>
      </c>
      <c r="H137" s="137"/>
      <c r="I137" s="137">
        <v>102622.65</v>
      </c>
      <c r="J137" s="137"/>
      <c r="K137" s="137">
        <v>97875.08</v>
      </c>
      <c r="L137" s="137"/>
      <c r="M137" s="137">
        <v>100686.04</v>
      </c>
      <c r="N137" s="137"/>
      <c r="O137" s="137">
        <v>104290.94</v>
      </c>
      <c r="P137" s="137"/>
      <c r="Q137" s="137">
        <v>99348.63</v>
      </c>
      <c r="R137" s="137"/>
      <c r="S137" s="137">
        <v>100518.79</v>
      </c>
      <c r="T137" s="137"/>
      <c r="U137" s="137">
        <v>102047.63</v>
      </c>
      <c r="V137" s="137"/>
      <c r="W137" s="137">
        <v>101029.69</v>
      </c>
      <c r="X137" s="137"/>
      <c r="Y137" s="137">
        <v>104126.92</v>
      </c>
      <c r="Z137" s="137"/>
      <c r="AA137" s="137">
        <v>103372.16</v>
      </c>
      <c r="AB137" s="137"/>
      <c r="AC137" s="141">
        <v>103372.16</v>
      </c>
      <c r="AD137" s="141"/>
      <c r="AE137" s="137">
        <v>102047.63</v>
      </c>
      <c r="AF137" s="137"/>
      <c r="AG137" s="137">
        <v>103372.16</v>
      </c>
      <c r="AH137" s="137"/>
      <c r="AI137" s="137">
        <v>100518.79</v>
      </c>
      <c r="AJ137" s="137"/>
      <c r="AK137" s="137">
        <v>103060.52</v>
      </c>
      <c r="AL137" s="137"/>
      <c r="AM137" s="137">
        <v>96905.3</v>
      </c>
      <c r="AN137" s="137"/>
      <c r="AO137" s="137">
        <v>101539.3</v>
      </c>
      <c r="AP137" s="137"/>
      <c r="AQ137" s="137">
        <v>106782.38</v>
      </c>
      <c r="AR137" s="137"/>
      <c r="AS137" s="137">
        <v>100518.79</v>
      </c>
      <c r="AT137" s="137"/>
      <c r="AU137" s="135" t="s">
        <v>211</v>
      </c>
      <c r="AV137" s="135" t="s">
        <v>211</v>
      </c>
      <c r="AW137" s="135" t="s">
        <v>211</v>
      </c>
      <c r="AX137" s="135" t="s">
        <v>211</v>
      </c>
      <c r="AY137" s="135" t="s">
        <v>211</v>
      </c>
      <c r="AZ137" s="135" t="s">
        <v>211</v>
      </c>
      <c r="BA137" s="53"/>
      <c r="BB137" s="53"/>
      <c r="BC137" s="53"/>
      <c r="BD137" s="53"/>
      <c r="BE137" s="53"/>
      <c r="BF137" s="53"/>
      <c r="BG137" s="53"/>
      <c r="BH137" s="53"/>
      <c r="BI137" s="53"/>
      <c r="BJ137" s="53"/>
      <c r="BK137" s="53"/>
      <c r="BL137" s="53"/>
      <c r="BM137" s="53"/>
      <c r="BN137" s="53"/>
      <c r="BO137" s="53"/>
      <c r="BP137" s="53"/>
      <c r="BQ137" s="53"/>
      <c r="BR137" s="53"/>
      <c r="BS137" s="53"/>
      <c r="BT137" s="53"/>
      <c r="BU137" s="77"/>
      <c r="BV137" s="77"/>
      <c r="BW137" s="77"/>
    </row>
    <row r="138" spans="1:75" s="83" customFormat="1">
      <c r="A138" s="75">
        <v>129</v>
      </c>
      <c r="B138" s="76" t="s">
        <v>327</v>
      </c>
      <c r="C138" s="52">
        <v>1</v>
      </c>
      <c r="D138" s="52" t="s">
        <v>16</v>
      </c>
      <c r="E138" s="137">
        <v>452119.26</v>
      </c>
      <c r="F138" s="137"/>
      <c r="G138" s="137">
        <v>473052.19</v>
      </c>
      <c r="H138" s="137"/>
      <c r="I138" s="137">
        <v>461992.03</v>
      </c>
      <c r="J138" s="137"/>
      <c r="K138" s="137">
        <v>623115.77</v>
      </c>
      <c r="L138" s="137"/>
      <c r="M138" s="137">
        <v>596533.54</v>
      </c>
      <c r="N138" s="137"/>
      <c r="O138" s="137">
        <v>627410.38</v>
      </c>
      <c r="P138" s="137"/>
      <c r="Q138" s="137">
        <v>588630.68999999994</v>
      </c>
      <c r="R138" s="137"/>
      <c r="S138" s="137">
        <v>595542.62</v>
      </c>
      <c r="T138" s="137"/>
      <c r="U138" s="137">
        <v>601682.30000000005</v>
      </c>
      <c r="V138" s="137"/>
      <c r="W138" s="137">
        <v>642586.01</v>
      </c>
      <c r="X138" s="137"/>
      <c r="Y138" s="137">
        <v>631774.42000000004</v>
      </c>
      <c r="Z138" s="137"/>
      <c r="AA138" s="137">
        <v>720313.59</v>
      </c>
      <c r="AB138" s="137"/>
      <c r="AC138" s="141">
        <v>720313.59</v>
      </c>
      <c r="AD138" s="141"/>
      <c r="AE138" s="137">
        <v>711047.52</v>
      </c>
      <c r="AF138" s="137"/>
      <c r="AG138" s="137">
        <v>676932.98</v>
      </c>
      <c r="AH138" s="137"/>
      <c r="AI138" s="137">
        <v>661406.27</v>
      </c>
      <c r="AJ138" s="137"/>
      <c r="AK138" s="137">
        <v>678388.32</v>
      </c>
      <c r="AL138" s="137"/>
      <c r="AM138" s="137">
        <v>685121.78</v>
      </c>
      <c r="AN138" s="137"/>
      <c r="AO138" s="137">
        <v>532866.82999999996</v>
      </c>
      <c r="AP138" s="137"/>
      <c r="AQ138" s="137">
        <v>549851.02</v>
      </c>
      <c r="AR138" s="137"/>
      <c r="AS138" s="141">
        <v>537798.87</v>
      </c>
      <c r="AT138" s="141"/>
      <c r="AU138" s="141">
        <v>442424.36</v>
      </c>
      <c r="AV138" s="141"/>
      <c r="AW138" s="141">
        <v>442424.36</v>
      </c>
      <c r="AX138" s="141"/>
      <c r="AY138" s="141">
        <v>442424.36</v>
      </c>
      <c r="AZ138" s="139"/>
      <c r="BA138" s="53"/>
      <c r="BB138" s="53"/>
      <c r="BC138" s="53"/>
      <c r="BD138" s="53"/>
      <c r="BE138" s="53"/>
      <c r="BF138" s="53"/>
      <c r="BG138" s="53"/>
      <c r="BH138" s="53"/>
      <c r="BI138" s="53"/>
      <c r="BJ138" s="53"/>
      <c r="BK138" s="53"/>
      <c r="BL138" s="53"/>
      <c r="BM138" s="53"/>
      <c r="BN138" s="53"/>
      <c r="BO138" s="53"/>
      <c r="BP138" s="53"/>
      <c r="BQ138" s="53"/>
      <c r="BR138" s="53"/>
      <c r="BS138" s="53"/>
      <c r="BT138" s="53"/>
      <c r="BU138" s="53"/>
      <c r="BV138" s="53"/>
      <c r="BW138" s="53"/>
    </row>
    <row r="139" spans="1:75" s="83" customFormat="1">
      <c r="A139" s="75">
        <v>130</v>
      </c>
      <c r="B139" s="76" t="s">
        <v>328</v>
      </c>
      <c r="C139" s="52">
        <v>1</v>
      </c>
      <c r="D139" s="52" t="s">
        <v>16</v>
      </c>
      <c r="E139" s="137">
        <v>2298748.12</v>
      </c>
      <c r="F139" s="137"/>
      <c r="G139" s="137">
        <v>2364588.8199999998</v>
      </c>
      <c r="H139" s="137"/>
      <c r="I139" s="137">
        <v>2379462.0499999998</v>
      </c>
      <c r="J139" s="137"/>
      <c r="K139" s="137">
        <v>2157817.85</v>
      </c>
      <c r="L139" s="137"/>
      <c r="M139" s="137">
        <v>2156969.69</v>
      </c>
      <c r="N139" s="137"/>
      <c r="O139" s="137">
        <v>3247647.02</v>
      </c>
      <c r="P139" s="137"/>
      <c r="Q139" s="137">
        <v>2263045.23</v>
      </c>
      <c r="R139" s="137"/>
      <c r="S139" s="137">
        <v>2132393.11</v>
      </c>
      <c r="T139" s="137"/>
      <c r="U139" s="137">
        <v>2158513.5299999998</v>
      </c>
      <c r="V139" s="137"/>
      <c r="W139" s="137">
        <v>3394102.56</v>
      </c>
      <c r="X139" s="137"/>
      <c r="Y139" s="137">
        <v>2183993.0699999998</v>
      </c>
      <c r="Z139" s="137"/>
      <c r="AA139" s="137">
        <v>3558182</v>
      </c>
      <c r="AB139" s="137"/>
      <c r="AC139" s="137">
        <v>2841988.29</v>
      </c>
      <c r="AD139" s="137"/>
      <c r="AE139" s="137">
        <v>3564204.52</v>
      </c>
      <c r="AF139" s="137"/>
      <c r="AG139" s="137">
        <v>2603573.77</v>
      </c>
      <c r="AH139" s="137"/>
      <c r="AI139" s="137">
        <v>3385946.67</v>
      </c>
      <c r="AJ139" s="137"/>
      <c r="AK139" s="137">
        <v>3493448.15</v>
      </c>
      <c r="AL139" s="137"/>
      <c r="AM139" s="137">
        <v>3546581.71</v>
      </c>
      <c r="AN139" s="137"/>
      <c r="AO139" s="137">
        <v>2267862.46</v>
      </c>
      <c r="AP139" s="137"/>
      <c r="AQ139" s="137">
        <v>2290607.59</v>
      </c>
      <c r="AR139" s="137"/>
      <c r="AS139" s="137">
        <v>2412826.2200000002</v>
      </c>
      <c r="AT139" s="137"/>
      <c r="AU139" s="135" t="s">
        <v>211</v>
      </c>
      <c r="AV139" s="135" t="s">
        <v>211</v>
      </c>
      <c r="AW139" s="135" t="s">
        <v>211</v>
      </c>
      <c r="AX139" s="135" t="s">
        <v>211</v>
      </c>
      <c r="AY139" s="135" t="s">
        <v>211</v>
      </c>
      <c r="AZ139" s="135" t="s">
        <v>211</v>
      </c>
      <c r="BA139" s="53"/>
      <c r="BB139" s="53"/>
      <c r="BC139" s="53"/>
      <c r="BD139" s="53"/>
      <c r="BE139" s="53"/>
      <c r="BF139" s="53"/>
      <c r="BG139" s="53"/>
      <c r="BH139" s="53"/>
      <c r="BI139" s="53"/>
      <c r="BJ139" s="53"/>
      <c r="BK139" s="53"/>
      <c r="BL139" s="53"/>
      <c r="BM139" s="53"/>
      <c r="BN139" s="53"/>
      <c r="BO139" s="53"/>
      <c r="BP139" s="53"/>
      <c r="BQ139" s="53"/>
      <c r="BR139" s="53"/>
      <c r="BS139" s="53"/>
      <c r="BT139" s="53"/>
      <c r="BU139" s="77"/>
      <c r="BV139" s="77"/>
      <c r="BW139" s="77"/>
    </row>
    <row r="140" spans="1:75" s="83" customFormat="1" ht="25.5">
      <c r="A140" s="75">
        <v>131</v>
      </c>
      <c r="B140" s="76" t="s">
        <v>334</v>
      </c>
      <c r="C140" s="52">
        <v>1</v>
      </c>
      <c r="D140" s="52" t="s">
        <v>16</v>
      </c>
      <c r="E140" s="137">
        <v>1469671.9</v>
      </c>
      <c r="F140" s="137"/>
      <c r="G140" s="137">
        <v>1494712.03</v>
      </c>
      <c r="H140" s="137"/>
      <c r="I140" s="137">
        <v>1534521.96</v>
      </c>
      <c r="J140" s="137"/>
      <c r="K140" s="137">
        <v>1371837.41</v>
      </c>
      <c r="L140" s="137"/>
      <c r="M140" s="137">
        <v>1411012.81</v>
      </c>
      <c r="N140" s="137"/>
      <c r="O140" s="137">
        <v>2245148.54</v>
      </c>
      <c r="P140" s="137"/>
      <c r="Q140" s="137">
        <v>1465480.91</v>
      </c>
      <c r="R140" s="137"/>
      <c r="S140" s="137">
        <v>1395773.59</v>
      </c>
      <c r="T140" s="137"/>
      <c r="U140" s="137">
        <v>1397097.96</v>
      </c>
      <c r="V140" s="137"/>
      <c r="W140" s="137">
        <v>2174941.1800000002</v>
      </c>
      <c r="X140" s="137"/>
      <c r="Y140" s="137">
        <v>1421252.8</v>
      </c>
      <c r="Z140" s="137"/>
      <c r="AA140" s="137">
        <v>2285919.08</v>
      </c>
      <c r="AB140" s="137"/>
      <c r="AC140" s="141">
        <v>0</v>
      </c>
      <c r="AD140" s="141"/>
      <c r="AE140" s="137">
        <v>2306481.0099999998</v>
      </c>
      <c r="AF140" s="137"/>
      <c r="AG140" s="137">
        <v>1672362.99</v>
      </c>
      <c r="AH140" s="137"/>
      <c r="AI140" s="137">
        <v>2215120</v>
      </c>
      <c r="AJ140" s="137"/>
      <c r="AK140" s="137">
        <v>2295160.83</v>
      </c>
      <c r="AL140" s="137"/>
      <c r="AM140" s="137">
        <v>2249597.44</v>
      </c>
      <c r="AN140" s="137"/>
      <c r="AO140" s="137">
        <v>1467857.73</v>
      </c>
      <c r="AP140" s="137"/>
      <c r="AQ140" s="137">
        <v>1464442.82</v>
      </c>
      <c r="AR140" s="137"/>
      <c r="AS140" s="137">
        <v>1558925.96</v>
      </c>
      <c r="AT140" s="137"/>
      <c r="AU140" s="141">
        <v>1795236.03</v>
      </c>
      <c r="AV140" s="141"/>
      <c r="AW140" s="141">
        <v>1795236.03</v>
      </c>
      <c r="AX140" s="141"/>
      <c r="AY140" s="141">
        <v>1795236.03</v>
      </c>
      <c r="AZ140" s="139"/>
      <c r="BA140" s="53"/>
      <c r="BB140" s="53"/>
      <c r="BC140" s="53"/>
      <c r="BD140" s="53"/>
      <c r="BE140" s="53"/>
      <c r="BF140" s="53"/>
      <c r="BG140" s="53"/>
      <c r="BH140" s="53"/>
      <c r="BI140" s="53"/>
      <c r="BJ140" s="53"/>
      <c r="BK140" s="53"/>
      <c r="BL140" s="53"/>
      <c r="BM140" s="53"/>
      <c r="BN140" s="53"/>
      <c r="BO140" s="53"/>
      <c r="BP140" s="53"/>
      <c r="BQ140" s="53"/>
      <c r="BR140" s="53"/>
      <c r="BS140" s="53"/>
      <c r="BT140" s="53"/>
      <c r="BU140" s="53"/>
      <c r="BV140" s="53"/>
      <c r="BW140" s="53"/>
    </row>
    <row r="141" spans="1:75" s="83" customFormat="1">
      <c r="A141" s="75">
        <v>132</v>
      </c>
      <c r="B141" s="76" t="s">
        <v>83</v>
      </c>
      <c r="C141" s="52">
        <v>1</v>
      </c>
      <c r="D141" s="52" t="s">
        <v>16</v>
      </c>
      <c r="E141" s="137">
        <v>3996940.09</v>
      </c>
      <c r="F141" s="137"/>
      <c r="G141" s="137">
        <v>4002738.58</v>
      </c>
      <c r="H141" s="137"/>
      <c r="I141" s="137">
        <v>4070383.04</v>
      </c>
      <c r="J141" s="137"/>
      <c r="K141" s="137">
        <v>3693845.78</v>
      </c>
      <c r="L141" s="137"/>
      <c r="M141" s="137">
        <v>3884494.75</v>
      </c>
      <c r="N141" s="137"/>
      <c r="O141" s="137">
        <v>5743630.5800000001</v>
      </c>
      <c r="P141" s="137"/>
      <c r="Q141" s="137">
        <v>4033417.09</v>
      </c>
      <c r="R141" s="137"/>
      <c r="S141" s="137">
        <v>3840878.75</v>
      </c>
      <c r="T141" s="137"/>
      <c r="U141" s="137">
        <v>3693287.78</v>
      </c>
      <c r="V141" s="137"/>
      <c r="W141" s="137">
        <v>5983324.1100000003</v>
      </c>
      <c r="X141" s="137"/>
      <c r="Y141" s="137">
        <v>3825858.78</v>
      </c>
      <c r="Z141" s="137"/>
      <c r="AA141" s="137">
        <v>6196721.75</v>
      </c>
      <c r="AB141" s="137"/>
      <c r="AC141" s="141">
        <v>0</v>
      </c>
      <c r="AD141" s="141"/>
      <c r="AE141" s="137">
        <v>6098260.21</v>
      </c>
      <c r="AF141" s="137"/>
      <c r="AG141" s="137">
        <v>4534074.79</v>
      </c>
      <c r="AH141" s="137"/>
      <c r="AI141" s="137">
        <v>6098260.21</v>
      </c>
      <c r="AJ141" s="137"/>
      <c r="AK141" s="137">
        <v>6191011.6299999999</v>
      </c>
      <c r="AL141" s="137"/>
      <c r="AM141" s="137">
        <v>6004797.9800000004</v>
      </c>
      <c r="AN141" s="137"/>
      <c r="AO141" s="137">
        <v>3958755.88</v>
      </c>
      <c r="AP141" s="137"/>
      <c r="AQ141" s="137">
        <v>3984648.62</v>
      </c>
      <c r="AR141" s="137"/>
      <c r="AS141" s="137">
        <v>4178026.44</v>
      </c>
      <c r="AT141" s="137"/>
      <c r="AU141" s="135" t="s">
        <v>211</v>
      </c>
      <c r="AV141" s="135" t="s">
        <v>211</v>
      </c>
      <c r="AW141" s="135" t="s">
        <v>211</v>
      </c>
      <c r="AX141" s="135" t="s">
        <v>211</v>
      </c>
      <c r="AY141" s="135" t="s">
        <v>211</v>
      </c>
      <c r="AZ141" s="135" t="s">
        <v>211</v>
      </c>
      <c r="BA141" s="53"/>
      <c r="BB141" s="53"/>
      <c r="BC141" s="53"/>
      <c r="BD141" s="53"/>
      <c r="BE141" s="53"/>
      <c r="BF141" s="53"/>
      <c r="BG141" s="53"/>
      <c r="BH141" s="53"/>
      <c r="BI141" s="53"/>
      <c r="BJ141" s="53"/>
      <c r="BK141" s="53"/>
      <c r="BL141" s="53"/>
      <c r="BM141" s="53"/>
      <c r="BN141" s="53"/>
      <c r="BO141" s="53"/>
      <c r="BP141" s="53"/>
      <c r="BQ141" s="53"/>
      <c r="BR141" s="53"/>
      <c r="BS141" s="53"/>
      <c r="BT141" s="53"/>
      <c r="BU141" s="77"/>
      <c r="BV141" s="77"/>
      <c r="BW141" s="77"/>
    </row>
    <row r="142" spans="1:75" s="83" customFormat="1" ht="25.5">
      <c r="A142" s="75">
        <v>133</v>
      </c>
      <c r="B142" s="76" t="s">
        <v>335</v>
      </c>
      <c r="C142" s="52">
        <v>1</v>
      </c>
      <c r="D142" s="52" t="s">
        <v>233</v>
      </c>
      <c r="E142" s="137">
        <v>2382815.15</v>
      </c>
      <c r="F142" s="137"/>
      <c r="G142" s="137">
        <v>2342737.5699999998</v>
      </c>
      <c r="H142" s="137"/>
      <c r="I142" s="137">
        <v>2408460.3199999998</v>
      </c>
      <c r="J142" s="137"/>
      <c r="K142" s="137">
        <v>2546015.98</v>
      </c>
      <c r="L142" s="137"/>
      <c r="M142" s="137">
        <v>2721947.08</v>
      </c>
      <c r="N142" s="137"/>
      <c r="O142" s="137">
        <v>3992643.51</v>
      </c>
      <c r="P142" s="137"/>
      <c r="Q142" s="137">
        <v>2856023.88</v>
      </c>
      <c r="R142" s="137"/>
      <c r="S142" s="137">
        <v>2692601.37</v>
      </c>
      <c r="T142" s="137"/>
      <c r="U142" s="137">
        <v>2601919.31</v>
      </c>
      <c r="V142" s="137"/>
      <c r="W142" s="137">
        <v>4154967.28</v>
      </c>
      <c r="X142" s="137"/>
      <c r="Y142" s="137">
        <v>2740701.52</v>
      </c>
      <c r="Z142" s="137"/>
      <c r="AA142" s="137">
        <v>4395034.55</v>
      </c>
      <c r="AB142" s="137"/>
      <c r="AC142" s="137">
        <v>3497151.38</v>
      </c>
      <c r="AD142" s="137"/>
      <c r="AE142" s="137">
        <v>4296287.03</v>
      </c>
      <c r="AF142" s="137"/>
      <c r="AG142" s="137">
        <v>3215986.09</v>
      </c>
      <c r="AH142" s="137"/>
      <c r="AI142" s="137">
        <v>4274055.21</v>
      </c>
      <c r="AJ142" s="137"/>
      <c r="AK142" s="137">
        <v>4340579.13</v>
      </c>
      <c r="AL142" s="137"/>
      <c r="AM142" s="137">
        <v>4184542.07</v>
      </c>
      <c r="AN142" s="137"/>
      <c r="AO142" s="137">
        <v>2803834.56</v>
      </c>
      <c r="AP142" s="137"/>
      <c r="AQ142" s="137">
        <v>2845741.48</v>
      </c>
      <c r="AR142" s="137"/>
      <c r="AS142" s="137">
        <v>3049098.67</v>
      </c>
      <c r="AT142" s="137"/>
      <c r="AU142" s="135" t="s">
        <v>211</v>
      </c>
      <c r="AV142" s="135" t="s">
        <v>211</v>
      </c>
      <c r="AW142" s="135" t="s">
        <v>211</v>
      </c>
      <c r="AX142" s="135" t="s">
        <v>211</v>
      </c>
      <c r="AY142" s="135" t="s">
        <v>211</v>
      </c>
      <c r="AZ142" s="135" t="s">
        <v>211</v>
      </c>
      <c r="BA142" s="53"/>
      <c r="BB142" s="53"/>
      <c r="BC142" s="53"/>
      <c r="BD142" s="53"/>
      <c r="BE142" s="53"/>
      <c r="BF142" s="53"/>
      <c r="BG142" s="53"/>
      <c r="BH142" s="53"/>
      <c r="BI142" s="53"/>
      <c r="BJ142" s="53"/>
      <c r="BK142" s="53"/>
      <c r="BL142" s="53"/>
      <c r="BM142" s="53"/>
      <c r="BN142" s="53"/>
      <c r="BO142" s="53"/>
      <c r="BP142" s="53"/>
      <c r="BQ142" s="53"/>
      <c r="BR142" s="53"/>
      <c r="BS142" s="53"/>
      <c r="BT142" s="53"/>
      <c r="BU142" s="77"/>
      <c r="BV142" s="77"/>
      <c r="BW142" s="77"/>
    </row>
    <row r="143" spans="1:75" s="83" customFormat="1" ht="25.5">
      <c r="A143" s="75">
        <v>134</v>
      </c>
      <c r="B143" s="76" t="s">
        <v>336</v>
      </c>
      <c r="C143" s="52">
        <v>1</v>
      </c>
      <c r="D143" s="52" t="s">
        <v>233</v>
      </c>
      <c r="E143" s="137">
        <v>4676974.78</v>
      </c>
      <c r="F143" s="137"/>
      <c r="G143" s="137">
        <v>4840219.33</v>
      </c>
      <c r="H143" s="137"/>
      <c r="I143" s="137">
        <v>4581590.62</v>
      </c>
      <c r="J143" s="137"/>
      <c r="K143" s="137">
        <v>5260432.1100000003</v>
      </c>
      <c r="L143" s="137"/>
      <c r="M143" s="137">
        <v>5315918.32</v>
      </c>
      <c r="N143" s="137"/>
      <c r="O143" s="137">
        <v>8247322.0599999996</v>
      </c>
      <c r="P143" s="137"/>
      <c r="Q143" s="137">
        <v>5542429.6200000001</v>
      </c>
      <c r="R143" s="137"/>
      <c r="S143" s="137">
        <v>5256467.2</v>
      </c>
      <c r="T143" s="137"/>
      <c r="U143" s="137">
        <v>4949821.13</v>
      </c>
      <c r="V143" s="137"/>
      <c r="W143" s="137">
        <v>7989422.5800000001</v>
      </c>
      <c r="X143" s="137"/>
      <c r="Y143" s="137">
        <v>5365144.12</v>
      </c>
      <c r="Z143" s="137"/>
      <c r="AA143" s="137">
        <v>8623570.3399999999</v>
      </c>
      <c r="AB143" s="137"/>
      <c r="AC143" s="137">
        <v>6849772.2300000004</v>
      </c>
      <c r="AD143" s="137"/>
      <c r="AE143" s="137">
        <v>8172669.9100000001</v>
      </c>
      <c r="AF143" s="137"/>
      <c r="AG143" s="137">
        <v>6310097.96</v>
      </c>
      <c r="AH143" s="137"/>
      <c r="AI143" s="137">
        <v>8346103.3200000003</v>
      </c>
      <c r="AJ143" s="137"/>
      <c r="AK143" s="137">
        <v>8302915.0800000001</v>
      </c>
      <c r="AL143" s="137"/>
      <c r="AM143" s="137">
        <v>8645362.7799999993</v>
      </c>
      <c r="AN143" s="137"/>
      <c r="AO143" s="137">
        <v>5364961.82</v>
      </c>
      <c r="AP143" s="137"/>
      <c r="AQ143" s="137">
        <v>5476167.2999999998</v>
      </c>
      <c r="AR143" s="137"/>
      <c r="AS143" s="137">
        <v>5946815.5099999998</v>
      </c>
      <c r="AT143" s="137"/>
      <c r="AU143" s="135" t="s">
        <v>211</v>
      </c>
      <c r="AV143" s="135" t="s">
        <v>211</v>
      </c>
      <c r="AW143" s="135" t="s">
        <v>211</v>
      </c>
      <c r="AX143" s="135" t="s">
        <v>211</v>
      </c>
      <c r="AY143" s="135" t="s">
        <v>211</v>
      </c>
      <c r="AZ143" s="135" t="s">
        <v>211</v>
      </c>
      <c r="BA143" s="53"/>
      <c r="BB143" s="53"/>
      <c r="BC143" s="53"/>
      <c r="BD143" s="53"/>
      <c r="BE143" s="53"/>
      <c r="BF143" s="53"/>
      <c r="BG143" s="53"/>
      <c r="BH143" s="53"/>
      <c r="BI143" s="53"/>
      <c r="BJ143" s="53"/>
      <c r="BK143" s="53"/>
      <c r="BL143" s="53"/>
      <c r="BM143" s="53"/>
      <c r="BN143" s="53"/>
      <c r="BO143" s="53"/>
      <c r="BP143" s="53"/>
      <c r="BQ143" s="53"/>
      <c r="BR143" s="53"/>
      <c r="BS143" s="53"/>
      <c r="BT143" s="53"/>
      <c r="BU143" s="77"/>
      <c r="BV143" s="77"/>
      <c r="BW143" s="77"/>
    </row>
    <row r="144" spans="1:75" s="83" customFormat="1">
      <c r="A144" s="75">
        <v>135</v>
      </c>
      <c r="B144" s="76" t="s">
        <v>613</v>
      </c>
      <c r="C144" s="52">
        <v>1</v>
      </c>
      <c r="D144" s="52" t="s">
        <v>16</v>
      </c>
      <c r="E144" s="135" t="s">
        <v>211</v>
      </c>
      <c r="F144" s="135" t="s">
        <v>211</v>
      </c>
      <c r="G144" s="135" t="s">
        <v>211</v>
      </c>
      <c r="H144" s="135" t="s">
        <v>211</v>
      </c>
      <c r="I144" s="135" t="s">
        <v>211</v>
      </c>
      <c r="J144" s="135" t="s">
        <v>211</v>
      </c>
      <c r="K144" s="135" t="s">
        <v>211</v>
      </c>
      <c r="L144" s="135" t="s">
        <v>211</v>
      </c>
      <c r="M144" s="135" t="s">
        <v>211</v>
      </c>
      <c r="N144" s="135" t="s">
        <v>211</v>
      </c>
      <c r="O144" s="137">
        <v>945199.04</v>
      </c>
      <c r="P144" s="137"/>
      <c r="Q144" s="137">
        <v>900129.48</v>
      </c>
      <c r="R144" s="137"/>
      <c r="S144" s="137">
        <v>871589.61</v>
      </c>
      <c r="T144" s="137"/>
      <c r="U144" s="137">
        <v>821874.81</v>
      </c>
      <c r="V144" s="137"/>
      <c r="W144" s="141">
        <v>1155897.6000000001</v>
      </c>
      <c r="X144" s="141"/>
      <c r="Y144" s="135" t="s">
        <v>211</v>
      </c>
      <c r="Z144" s="135" t="s">
        <v>211</v>
      </c>
      <c r="AA144" s="135" t="s">
        <v>211</v>
      </c>
      <c r="AB144" s="135" t="s">
        <v>211</v>
      </c>
      <c r="AC144" s="135" t="s">
        <v>211</v>
      </c>
      <c r="AD144" s="135" t="s">
        <v>211</v>
      </c>
      <c r="AE144" s="135" t="s">
        <v>211</v>
      </c>
      <c r="AF144" s="135" t="s">
        <v>211</v>
      </c>
      <c r="AG144" s="135" t="s">
        <v>211</v>
      </c>
      <c r="AH144" s="135" t="s">
        <v>211</v>
      </c>
      <c r="AI144" s="135" t="s">
        <v>211</v>
      </c>
      <c r="AJ144" s="135" t="s">
        <v>211</v>
      </c>
      <c r="AK144" s="135" t="s">
        <v>211</v>
      </c>
      <c r="AL144" s="135" t="s">
        <v>211</v>
      </c>
      <c r="AM144" s="135" t="s">
        <v>211</v>
      </c>
      <c r="AN144" s="135" t="s">
        <v>211</v>
      </c>
      <c r="AO144" s="135" t="s">
        <v>211</v>
      </c>
      <c r="AP144" s="135" t="s">
        <v>211</v>
      </c>
      <c r="AQ144" s="135" t="s">
        <v>211</v>
      </c>
      <c r="AR144" s="135" t="s">
        <v>211</v>
      </c>
      <c r="AS144" s="135" t="s">
        <v>211</v>
      </c>
      <c r="AT144" s="135" t="s">
        <v>211</v>
      </c>
      <c r="AU144" s="135" t="s">
        <v>211</v>
      </c>
      <c r="AV144" s="135" t="s">
        <v>211</v>
      </c>
      <c r="AW144" s="135" t="s">
        <v>211</v>
      </c>
      <c r="AX144" s="135" t="s">
        <v>211</v>
      </c>
      <c r="AY144" s="135" t="s">
        <v>211</v>
      </c>
      <c r="AZ144" s="135" t="s">
        <v>211</v>
      </c>
      <c r="BA144" s="77"/>
      <c r="BB144" s="77"/>
      <c r="BC144" s="77"/>
      <c r="BD144" s="77"/>
      <c r="BE144" s="53"/>
      <c r="BF144" s="53"/>
      <c r="BG144" s="53"/>
      <c r="BH144" s="53"/>
      <c r="BI144" s="53"/>
      <c r="BJ144" s="77"/>
      <c r="BK144" s="77"/>
      <c r="BL144" s="77"/>
      <c r="BM144" s="77"/>
      <c r="BN144" s="77"/>
      <c r="BO144" s="77"/>
      <c r="BP144" s="77"/>
      <c r="BQ144" s="77"/>
      <c r="BR144" s="77"/>
      <c r="BS144" s="77"/>
      <c r="BT144" s="77"/>
      <c r="BU144" s="77"/>
      <c r="BV144" s="77"/>
      <c r="BW144" s="77"/>
    </row>
    <row r="145" spans="1:75" s="83" customFormat="1">
      <c r="A145" s="75">
        <v>136</v>
      </c>
      <c r="B145" s="76" t="s">
        <v>337</v>
      </c>
      <c r="C145" s="52">
        <v>1</v>
      </c>
      <c r="D145" s="52" t="s">
        <v>16</v>
      </c>
      <c r="E145" s="137">
        <v>7622309.7199999997</v>
      </c>
      <c r="F145" s="137"/>
      <c r="G145" s="137">
        <v>7778530.7000000002</v>
      </c>
      <c r="H145" s="137"/>
      <c r="I145" s="137">
        <v>7508761.8899999997</v>
      </c>
      <c r="J145" s="137"/>
      <c r="K145" s="137">
        <v>7506008.8099999996</v>
      </c>
      <c r="L145" s="137"/>
      <c r="M145" s="137">
        <v>7507285.4500000002</v>
      </c>
      <c r="N145" s="137"/>
      <c r="O145" s="137">
        <v>11586492.07</v>
      </c>
      <c r="P145" s="137"/>
      <c r="Q145" s="137">
        <v>7794066.7800000003</v>
      </c>
      <c r="R145" s="137"/>
      <c r="S145" s="137">
        <v>7424026.3300000001</v>
      </c>
      <c r="T145" s="137"/>
      <c r="U145" s="137">
        <v>6811908.0199999996</v>
      </c>
      <c r="V145" s="137"/>
      <c r="W145" s="137">
        <v>11224174.43</v>
      </c>
      <c r="X145" s="137"/>
      <c r="Y145" s="137">
        <v>7419306.5700000003</v>
      </c>
      <c r="Z145" s="137"/>
      <c r="AA145" s="137">
        <v>11819079.779999999</v>
      </c>
      <c r="AB145" s="137"/>
      <c r="AC145" s="141">
        <v>0</v>
      </c>
      <c r="AD145" s="141"/>
      <c r="AE145" s="137">
        <v>11247628.050000001</v>
      </c>
      <c r="AF145" s="137"/>
      <c r="AG145" s="137">
        <v>8648461.9600000009</v>
      </c>
      <c r="AH145" s="137"/>
      <c r="AI145" s="137">
        <v>11785488.369999999</v>
      </c>
      <c r="AJ145" s="137"/>
      <c r="AK145" s="137">
        <v>11726338.960000001</v>
      </c>
      <c r="AL145" s="137"/>
      <c r="AM145" s="137">
        <v>11667039.99</v>
      </c>
      <c r="AN145" s="137"/>
      <c r="AO145" s="137">
        <v>7574099.46</v>
      </c>
      <c r="AP145" s="137"/>
      <c r="AQ145" s="137">
        <v>7860819.5899999999</v>
      </c>
      <c r="AR145" s="137"/>
      <c r="AS145" s="137">
        <v>8174341.0599999996</v>
      </c>
      <c r="AT145" s="137"/>
      <c r="AU145" s="135" t="s">
        <v>211</v>
      </c>
      <c r="AV145" s="135" t="s">
        <v>211</v>
      </c>
      <c r="AW145" s="135" t="s">
        <v>211</v>
      </c>
      <c r="AX145" s="135" t="s">
        <v>211</v>
      </c>
      <c r="AY145" s="135" t="s">
        <v>211</v>
      </c>
      <c r="AZ145" s="135" t="s">
        <v>211</v>
      </c>
      <c r="BA145" s="53"/>
      <c r="BB145" s="53"/>
      <c r="BC145" s="53"/>
      <c r="BD145" s="53"/>
      <c r="BE145" s="53"/>
      <c r="BF145" s="53"/>
      <c r="BG145" s="53"/>
      <c r="BH145" s="53"/>
      <c r="BI145" s="53"/>
      <c r="BJ145" s="53"/>
      <c r="BK145" s="53"/>
      <c r="BL145" s="53"/>
      <c r="BM145" s="53"/>
      <c r="BN145" s="53"/>
      <c r="BO145" s="53"/>
      <c r="BP145" s="53"/>
      <c r="BQ145" s="53"/>
      <c r="BR145" s="53"/>
      <c r="BS145" s="53"/>
      <c r="BT145" s="53"/>
      <c r="BU145" s="77"/>
      <c r="BV145" s="77"/>
      <c r="BW145" s="77"/>
    </row>
    <row r="146" spans="1:75" s="83" customFormat="1">
      <c r="A146" s="75">
        <v>137</v>
      </c>
      <c r="B146" s="76" t="s">
        <v>338</v>
      </c>
      <c r="C146" s="52">
        <v>1</v>
      </c>
      <c r="D146" s="52" t="s">
        <v>16</v>
      </c>
      <c r="E146" s="137">
        <v>145250.82999999999</v>
      </c>
      <c r="F146" s="137"/>
      <c r="G146" s="137">
        <v>148227.78</v>
      </c>
      <c r="H146" s="137"/>
      <c r="I146" s="137">
        <v>152175.65</v>
      </c>
      <c r="J146" s="137"/>
      <c r="K146" s="137">
        <v>142377.06</v>
      </c>
      <c r="L146" s="137"/>
      <c r="M146" s="137">
        <v>144316.47</v>
      </c>
      <c r="N146" s="137"/>
      <c r="O146" s="137">
        <v>221067.74</v>
      </c>
      <c r="P146" s="137"/>
      <c r="Q146" s="137">
        <v>149496.35</v>
      </c>
      <c r="R146" s="137"/>
      <c r="S146" s="137">
        <v>142992.82</v>
      </c>
      <c r="T146" s="137"/>
      <c r="U146" s="137">
        <v>137895.76999999999</v>
      </c>
      <c r="V146" s="137"/>
      <c r="W146" s="137">
        <v>214154.8</v>
      </c>
      <c r="X146" s="137"/>
      <c r="Y146" s="137">
        <v>139803.25</v>
      </c>
      <c r="Z146" s="137"/>
      <c r="AA146" s="137">
        <v>224809.59</v>
      </c>
      <c r="AB146" s="137"/>
      <c r="AC146" s="141">
        <v>0</v>
      </c>
      <c r="AD146" s="141"/>
      <c r="AE146" s="137">
        <v>227529.09</v>
      </c>
      <c r="AF146" s="137"/>
      <c r="AG146" s="137">
        <v>163857.26999999999</v>
      </c>
      <c r="AH146" s="137"/>
      <c r="AI146" s="137">
        <v>226412.38</v>
      </c>
      <c r="AJ146" s="137"/>
      <c r="AK146" s="137">
        <v>224170.65</v>
      </c>
      <c r="AL146" s="137"/>
      <c r="AM146" s="137">
        <v>221917.66</v>
      </c>
      <c r="AN146" s="137"/>
      <c r="AO146" s="137">
        <v>141934.29</v>
      </c>
      <c r="AP146" s="137"/>
      <c r="AQ146" s="137">
        <v>148386.57</v>
      </c>
      <c r="AR146" s="137"/>
      <c r="AS146" s="137">
        <v>153011.57</v>
      </c>
      <c r="AT146" s="137"/>
      <c r="AU146" s="135" t="s">
        <v>211</v>
      </c>
      <c r="AV146" s="135" t="s">
        <v>211</v>
      </c>
      <c r="AW146" s="135" t="s">
        <v>211</v>
      </c>
      <c r="AX146" s="135" t="s">
        <v>211</v>
      </c>
      <c r="AY146" s="135" t="s">
        <v>211</v>
      </c>
      <c r="AZ146" s="135" t="s">
        <v>211</v>
      </c>
      <c r="BA146" s="53"/>
      <c r="BB146" s="53"/>
      <c r="BC146" s="53"/>
      <c r="BD146" s="53"/>
      <c r="BE146" s="53"/>
      <c r="BF146" s="53"/>
      <c r="BG146" s="53"/>
      <c r="BH146" s="53"/>
      <c r="BI146" s="53"/>
      <c r="BJ146" s="53"/>
      <c r="BK146" s="53"/>
      <c r="BL146" s="53"/>
      <c r="BM146" s="53"/>
      <c r="BN146" s="53"/>
      <c r="BO146" s="53"/>
      <c r="BP146" s="53"/>
      <c r="BQ146" s="53"/>
      <c r="BR146" s="53"/>
      <c r="BS146" s="53"/>
      <c r="BT146" s="53"/>
      <c r="BU146" s="77"/>
      <c r="BV146" s="77"/>
      <c r="BW146" s="77"/>
    </row>
    <row r="147" spans="1:75" s="83" customFormat="1">
      <c r="A147" s="75">
        <v>138</v>
      </c>
      <c r="B147" s="76" t="s">
        <v>339</v>
      </c>
      <c r="C147" s="52">
        <v>1</v>
      </c>
      <c r="D147" s="52" t="s">
        <v>16</v>
      </c>
      <c r="E147" s="137">
        <v>147204.4</v>
      </c>
      <c r="F147" s="137"/>
      <c r="G147" s="137">
        <v>151229.99</v>
      </c>
      <c r="H147" s="137"/>
      <c r="I147" s="137">
        <v>150680.04999999999</v>
      </c>
      <c r="J147" s="137"/>
      <c r="K147" s="137">
        <v>141174.71</v>
      </c>
      <c r="L147" s="137"/>
      <c r="M147" s="137">
        <v>141451.51</v>
      </c>
      <c r="N147" s="137"/>
      <c r="O147" s="137">
        <v>207164.08</v>
      </c>
      <c r="P147" s="137"/>
      <c r="Q147" s="137">
        <v>146528.56</v>
      </c>
      <c r="R147" s="137"/>
      <c r="S147" s="137">
        <v>140154.13</v>
      </c>
      <c r="T147" s="137"/>
      <c r="U147" s="137">
        <v>136540.51999999999</v>
      </c>
      <c r="V147" s="137"/>
      <c r="W147" s="137">
        <v>215218.92</v>
      </c>
      <c r="X147" s="137"/>
      <c r="Y147" s="137">
        <v>140279.9</v>
      </c>
      <c r="Z147" s="137"/>
      <c r="AA147" s="137">
        <v>227545.11</v>
      </c>
      <c r="AB147" s="137"/>
      <c r="AC147" s="137">
        <v>180194.48</v>
      </c>
      <c r="AD147" s="137"/>
      <c r="AE147" s="137">
        <v>225292.91</v>
      </c>
      <c r="AF147" s="137"/>
      <c r="AG147" s="137">
        <v>165851.12</v>
      </c>
      <c r="AH147" s="137"/>
      <c r="AI147" s="137">
        <v>221917.66</v>
      </c>
      <c r="AJ147" s="137"/>
      <c r="AK147" s="137">
        <v>226412.38</v>
      </c>
      <c r="AL147" s="137"/>
      <c r="AM147" s="137">
        <v>226412.38</v>
      </c>
      <c r="AN147" s="137"/>
      <c r="AO147" s="137">
        <v>141216.54</v>
      </c>
      <c r="AP147" s="137"/>
      <c r="AQ147" s="137">
        <v>148386.57</v>
      </c>
      <c r="AR147" s="137"/>
      <c r="AS147" s="137">
        <v>153872.41</v>
      </c>
      <c r="AT147" s="137"/>
      <c r="AU147" s="135" t="s">
        <v>211</v>
      </c>
      <c r="AV147" s="135" t="s">
        <v>211</v>
      </c>
      <c r="AW147" s="135" t="s">
        <v>211</v>
      </c>
      <c r="AX147" s="135" t="s">
        <v>211</v>
      </c>
      <c r="AY147" s="135" t="s">
        <v>211</v>
      </c>
      <c r="AZ147" s="135" t="s">
        <v>211</v>
      </c>
      <c r="BA147" s="53"/>
      <c r="BB147" s="53"/>
      <c r="BC147" s="53"/>
      <c r="BD147" s="53"/>
      <c r="BE147" s="53"/>
      <c r="BF147" s="53"/>
      <c r="BG147" s="53"/>
      <c r="BH147" s="53"/>
      <c r="BI147" s="53"/>
      <c r="BJ147" s="53"/>
      <c r="BK147" s="53"/>
      <c r="BL147" s="53"/>
      <c r="BM147" s="53"/>
      <c r="BN147" s="53"/>
      <c r="BO147" s="53"/>
      <c r="BP147" s="53"/>
      <c r="BQ147" s="53"/>
      <c r="BR147" s="53"/>
      <c r="BS147" s="53"/>
      <c r="BT147" s="53"/>
      <c r="BU147" s="77"/>
      <c r="BV147" s="77"/>
      <c r="BW147" s="77"/>
    </row>
    <row r="148" spans="1:75" s="83" customFormat="1">
      <c r="A148" s="75">
        <v>139</v>
      </c>
      <c r="B148" s="76" t="s">
        <v>340</v>
      </c>
      <c r="C148" s="52">
        <v>1</v>
      </c>
      <c r="D148" s="52" t="s">
        <v>16</v>
      </c>
      <c r="E148" s="137">
        <v>218092.33</v>
      </c>
      <c r="F148" s="137"/>
      <c r="G148" s="137">
        <v>222935.53</v>
      </c>
      <c r="H148" s="137"/>
      <c r="I148" s="137">
        <v>222099.74</v>
      </c>
      <c r="J148" s="137"/>
      <c r="K148" s="137">
        <v>205720.35</v>
      </c>
      <c r="L148" s="137"/>
      <c r="M148" s="137">
        <v>215577.03</v>
      </c>
      <c r="N148" s="137"/>
      <c r="O148" s="137">
        <v>311499.32</v>
      </c>
      <c r="P148" s="137"/>
      <c r="Q148" s="137">
        <v>224244.54</v>
      </c>
      <c r="R148" s="137"/>
      <c r="S148" s="137">
        <v>213051.08</v>
      </c>
      <c r="T148" s="137"/>
      <c r="U148" s="137">
        <v>201384.77</v>
      </c>
      <c r="V148" s="137"/>
      <c r="W148" s="137">
        <v>324053.99</v>
      </c>
      <c r="X148" s="137"/>
      <c r="Y148" s="137">
        <v>211456.68</v>
      </c>
      <c r="Z148" s="137"/>
      <c r="AA148" s="137">
        <v>336631.72</v>
      </c>
      <c r="AB148" s="137"/>
      <c r="AC148" s="141">
        <v>0</v>
      </c>
      <c r="AD148" s="141"/>
      <c r="AE148" s="137">
        <v>331282.88</v>
      </c>
      <c r="AF148" s="137"/>
      <c r="AG148" s="137">
        <v>246717.91</v>
      </c>
      <c r="AH148" s="137"/>
      <c r="AI148" s="137">
        <v>337992.69</v>
      </c>
      <c r="AJ148" s="137"/>
      <c r="AK148" s="137">
        <v>331282.88</v>
      </c>
      <c r="AL148" s="137"/>
      <c r="AM148" s="137">
        <v>332966.65999999997</v>
      </c>
      <c r="AN148" s="137"/>
      <c r="AO148" s="137">
        <v>198965.96</v>
      </c>
      <c r="AP148" s="137"/>
      <c r="AQ148" s="137">
        <v>225105.94</v>
      </c>
      <c r="AR148" s="137"/>
      <c r="AS148" s="137">
        <v>232782.92</v>
      </c>
      <c r="AT148" s="137"/>
      <c r="AU148" s="135" t="s">
        <v>211</v>
      </c>
      <c r="AV148" s="135" t="s">
        <v>211</v>
      </c>
      <c r="AW148" s="135" t="s">
        <v>211</v>
      </c>
      <c r="AX148" s="135" t="s">
        <v>211</v>
      </c>
      <c r="AY148" s="135" t="s">
        <v>211</v>
      </c>
      <c r="AZ148" s="135" t="s">
        <v>211</v>
      </c>
      <c r="BA148" s="53"/>
      <c r="BB148" s="53"/>
      <c r="BC148" s="53"/>
      <c r="BD148" s="53"/>
      <c r="BE148" s="53"/>
      <c r="BF148" s="53"/>
      <c r="BG148" s="53"/>
      <c r="BH148" s="53"/>
      <c r="BI148" s="53"/>
      <c r="BJ148" s="53"/>
      <c r="BK148" s="53"/>
      <c r="BL148" s="53"/>
      <c r="BM148" s="53"/>
      <c r="BN148" s="53"/>
      <c r="BO148" s="53"/>
      <c r="BP148" s="53"/>
      <c r="BQ148" s="53"/>
      <c r="BR148" s="53"/>
      <c r="BS148" s="53"/>
      <c r="BT148" s="53"/>
      <c r="BU148" s="77"/>
      <c r="BV148" s="77"/>
      <c r="BW148" s="77"/>
    </row>
    <row r="149" spans="1:75" s="83" customFormat="1">
      <c r="A149" s="75">
        <v>140</v>
      </c>
      <c r="B149" s="76" t="s">
        <v>614</v>
      </c>
      <c r="C149" s="52">
        <v>1</v>
      </c>
      <c r="D149" s="52" t="s">
        <v>16</v>
      </c>
      <c r="E149" s="137">
        <v>391859.47</v>
      </c>
      <c r="F149" s="137"/>
      <c r="G149" s="137">
        <v>399890.72</v>
      </c>
      <c r="H149" s="137"/>
      <c r="I149" s="137">
        <v>410541.35</v>
      </c>
      <c r="J149" s="137"/>
      <c r="K149" s="137">
        <v>472305.19</v>
      </c>
      <c r="L149" s="137"/>
      <c r="M149" s="137">
        <v>477830.29</v>
      </c>
      <c r="N149" s="137"/>
      <c r="O149" s="141">
        <v>626457.77</v>
      </c>
      <c r="P149" s="141"/>
      <c r="Q149" s="137">
        <v>495887.15</v>
      </c>
      <c r="R149" s="137"/>
      <c r="S149" s="137">
        <v>471697.53</v>
      </c>
      <c r="T149" s="137"/>
      <c r="U149" s="137">
        <v>463039.03</v>
      </c>
      <c r="V149" s="137"/>
      <c r="W149" s="141">
        <v>603747.32999999996</v>
      </c>
      <c r="X149" s="141"/>
      <c r="Y149" s="137">
        <v>472631.99</v>
      </c>
      <c r="Z149" s="137"/>
      <c r="AA149" s="137">
        <v>754380.76</v>
      </c>
      <c r="AB149" s="137"/>
      <c r="AC149" s="141">
        <v>0</v>
      </c>
      <c r="AD149" s="141"/>
      <c r="AE149" s="137">
        <v>763506.43</v>
      </c>
      <c r="AF149" s="137"/>
      <c r="AG149" s="137">
        <v>552875.85</v>
      </c>
      <c r="AH149" s="137"/>
      <c r="AI149" s="137">
        <v>748461.36</v>
      </c>
      <c r="AJ149" s="137"/>
      <c r="AK149" s="137">
        <v>744676.46</v>
      </c>
      <c r="AL149" s="137"/>
      <c r="AM149" s="137">
        <v>744676.46</v>
      </c>
      <c r="AN149" s="137"/>
      <c r="AO149" s="137">
        <v>484237.27</v>
      </c>
      <c r="AP149" s="137"/>
      <c r="AQ149" s="137">
        <v>498658.08</v>
      </c>
      <c r="AR149" s="137"/>
      <c r="AS149" s="137">
        <v>519652.2</v>
      </c>
      <c r="AT149" s="137"/>
      <c r="AU149" s="141">
        <v>84727.28</v>
      </c>
      <c r="AV149" s="141"/>
      <c r="AW149" s="141">
        <v>84727.28</v>
      </c>
      <c r="AX149" s="141"/>
      <c r="AY149" s="141">
        <v>84727.28</v>
      </c>
      <c r="AZ149" s="139"/>
      <c r="BA149" s="53"/>
      <c r="BB149" s="53"/>
      <c r="BC149" s="53"/>
      <c r="BD149" s="53"/>
      <c r="BE149" s="53"/>
      <c r="BF149" s="53"/>
      <c r="BG149" s="53"/>
      <c r="BH149" s="53"/>
      <c r="BI149" s="53"/>
      <c r="BJ149" s="53"/>
      <c r="BK149" s="53"/>
      <c r="BL149" s="53"/>
      <c r="BM149" s="53"/>
      <c r="BN149" s="53"/>
      <c r="BO149" s="53"/>
      <c r="BP149" s="53"/>
      <c r="BQ149" s="53"/>
      <c r="BR149" s="53"/>
      <c r="BS149" s="53"/>
      <c r="BT149" s="53"/>
      <c r="BU149" s="53"/>
      <c r="BV149" s="53"/>
      <c r="BW149" s="53"/>
    </row>
    <row r="150" spans="1:75" s="83" customFormat="1">
      <c r="A150" s="75">
        <v>141</v>
      </c>
      <c r="B150" s="76" t="s">
        <v>341</v>
      </c>
      <c r="C150" s="52">
        <v>1</v>
      </c>
      <c r="D150" s="52" t="s">
        <v>16</v>
      </c>
      <c r="E150" s="135" t="s">
        <v>211</v>
      </c>
      <c r="F150" s="135" t="s">
        <v>211</v>
      </c>
      <c r="G150" s="135" t="s">
        <v>211</v>
      </c>
      <c r="H150" s="135" t="s">
        <v>211</v>
      </c>
      <c r="I150" s="135" t="s">
        <v>211</v>
      </c>
      <c r="J150" s="135" t="s">
        <v>211</v>
      </c>
      <c r="K150" s="137">
        <v>1160234.75</v>
      </c>
      <c r="L150" s="137"/>
      <c r="M150" s="137">
        <v>1253781.07</v>
      </c>
      <c r="N150" s="137"/>
      <c r="O150" s="137">
        <v>1835663.87</v>
      </c>
      <c r="P150" s="137"/>
      <c r="Q150" s="137">
        <v>1301394.83</v>
      </c>
      <c r="R150" s="137"/>
      <c r="S150" s="137">
        <v>1239542.56</v>
      </c>
      <c r="T150" s="137"/>
      <c r="U150" s="137">
        <v>1197959.92</v>
      </c>
      <c r="V150" s="137"/>
      <c r="W150" s="137">
        <v>1912269.9</v>
      </c>
      <c r="X150" s="137"/>
      <c r="Y150" s="137">
        <v>1364411.94</v>
      </c>
      <c r="Z150" s="137"/>
      <c r="AA150" s="141">
        <v>2037020.29</v>
      </c>
      <c r="AB150" s="141"/>
      <c r="AC150" s="141">
        <v>0</v>
      </c>
      <c r="AD150" s="141"/>
      <c r="AE150" s="137">
        <v>1978395.87</v>
      </c>
      <c r="AF150" s="137"/>
      <c r="AG150" s="141">
        <v>1490584.44</v>
      </c>
      <c r="AH150" s="141"/>
      <c r="AI150" s="137">
        <v>1968540.82</v>
      </c>
      <c r="AJ150" s="137"/>
      <c r="AK150" s="137">
        <v>1988226.43</v>
      </c>
      <c r="AL150" s="137"/>
      <c r="AM150" s="137">
        <v>1838078.95</v>
      </c>
      <c r="AN150" s="137"/>
      <c r="AO150" s="137">
        <v>1277765.54</v>
      </c>
      <c r="AP150" s="137"/>
      <c r="AQ150" s="137">
        <v>1299490.8500000001</v>
      </c>
      <c r="AR150" s="137"/>
      <c r="AS150" s="137">
        <v>1566870.1</v>
      </c>
      <c r="AT150" s="137"/>
      <c r="AU150" s="141">
        <v>442424.36</v>
      </c>
      <c r="AV150" s="141"/>
      <c r="AW150" s="141">
        <v>442424.36</v>
      </c>
      <c r="AX150" s="141"/>
      <c r="AY150" s="141">
        <v>442424.36</v>
      </c>
      <c r="AZ150" s="136"/>
      <c r="BA150" s="77"/>
      <c r="BB150" s="77"/>
      <c r="BC150" s="53"/>
      <c r="BD150" s="53"/>
      <c r="BE150" s="53"/>
      <c r="BF150" s="53"/>
      <c r="BG150" s="53"/>
      <c r="BH150" s="53"/>
      <c r="BI150" s="53"/>
      <c r="BJ150" s="53"/>
      <c r="BK150" s="53"/>
      <c r="BL150" s="53"/>
      <c r="BM150" s="53"/>
      <c r="BN150" s="53"/>
      <c r="BO150" s="53"/>
      <c r="BP150" s="53"/>
      <c r="BQ150" s="53"/>
      <c r="BR150" s="53"/>
      <c r="BS150" s="53"/>
      <c r="BT150" s="53"/>
      <c r="BU150" s="53"/>
      <c r="BV150" s="53"/>
      <c r="BW150" s="53"/>
    </row>
    <row r="151" spans="1:75" s="83" customFormat="1">
      <c r="A151" s="75">
        <v>142</v>
      </c>
      <c r="B151" s="76" t="s">
        <v>342</v>
      </c>
      <c r="C151" s="52">
        <v>1</v>
      </c>
      <c r="D151" s="52" t="s">
        <v>16</v>
      </c>
      <c r="E151" s="137">
        <v>1482273.21</v>
      </c>
      <c r="F151" s="137"/>
      <c r="G151" s="137">
        <v>1522808.76</v>
      </c>
      <c r="H151" s="137"/>
      <c r="I151" s="137">
        <v>1494540.04</v>
      </c>
      <c r="J151" s="137"/>
      <c r="K151" s="137">
        <v>1099542.1200000001</v>
      </c>
      <c r="L151" s="137"/>
      <c r="M151" s="137">
        <v>1138998.06</v>
      </c>
      <c r="N151" s="137"/>
      <c r="O151" s="137">
        <v>1655179.57</v>
      </c>
      <c r="P151" s="137"/>
      <c r="Q151" s="137">
        <v>1181525.6299999999</v>
      </c>
      <c r="R151" s="137"/>
      <c r="S151" s="137">
        <v>1125912.58</v>
      </c>
      <c r="T151" s="137"/>
      <c r="U151" s="137">
        <v>1060738.47</v>
      </c>
      <c r="V151" s="137"/>
      <c r="W151" s="137">
        <v>1726626.22</v>
      </c>
      <c r="X151" s="137"/>
      <c r="Y151" s="137">
        <v>1098813.81</v>
      </c>
      <c r="Z151" s="137"/>
      <c r="AA151" s="137">
        <v>1795305.95</v>
      </c>
      <c r="AB151" s="137"/>
      <c r="AC151" s="137">
        <v>1421306.28</v>
      </c>
      <c r="AD151" s="137"/>
      <c r="AE151" s="137">
        <v>1750905.93</v>
      </c>
      <c r="AF151" s="137"/>
      <c r="AG151" s="137">
        <v>1314092.79</v>
      </c>
      <c r="AH151" s="137"/>
      <c r="AI151" s="137">
        <v>1786368.81</v>
      </c>
      <c r="AJ151" s="137"/>
      <c r="AK151" s="137">
        <v>1759805.09</v>
      </c>
      <c r="AL151" s="137"/>
      <c r="AM151" s="137">
        <v>1786368.81</v>
      </c>
      <c r="AN151" s="137"/>
      <c r="AO151" s="137">
        <v>1114532.28</v>
      </c>
      <c r="AP151" s="137"/>
      <c r="AQ151" s="137">
        <v>1123604.53</v>
      </c>
      <c r="AR151" s="137"/>
      <c r="AS151" s="137">
        <v>1200039.1100000001</v>
      </c>
      <c r="AT151" s="137"/>
      <c r="AU151" s="141">
        <v>2425566.23</v>
      </c>
      <c r="AV151" s="141"/>
      <c r="AW151" s="141">
        <v>2425566.23</v>
      </c>
      <c r="AX151" s="141"/>
      <c r="AY151" s="141">
        <v>2425566.23</v>
      </c>
      <c r="AZ151" s="139"/>
      <c r="BA151" s="53"/>
      <c r="BB151" s="53"/>
      <c r="BC151" s="53"/>
      <c r="BD151" s="53"/>
      <c r="BE151" s="53"/>
      <c r="BF151" s="53"/>
      <c r="BG151" s="53"/>
      <c r="BH151" s="53"/>
      <c r="BI151" s="53"/>
      <c r="BJ151" s="53"/>
      <c r="BK151" s="53"/>
      <c r="BL151" s="53"/>
      <c r="BM151" s="53"/>
      <c r="BN151" s="53"/>
      <c r="BO151" s="53"/>
      <c r="BP151" s="53"/>
      <c r="BQ151" s="53"/>
      <c r="BR151" s="53"/>
      <c r="BS151" s="53"/>
      <c r="BT151" s="53"/>
      <c r="BU151" s="53"/>
      <c r="BV151" s="53"/>
      <c r="BW151" s="53"/>
    </row>
    <row r="152" spans="1:75" s="83" customFormat="1">
      <c r="A152" s="75">
        <v>143</v>
      </c>
      <c r="B152" s="76" t="s">
        <v>343</v>
      </c>
      <c r="C152" s="52">
        <v>1</v>
      </c>
      <c r="D152" s="52" t="s">
        <v>16</v>
      </c>
      <c r="E152" s="137">
        <v>1494029.47</v>
      </c>
      <c r="F152" s="137"/>
      <c r="G152" s="137">
        <v>1540010.6</v>
      </c>
      <c r="H152" s="137"/>
      <c r="I152" s="137">
        <v>1526990.55</v>
      </c>
      <c r="J152" s="137"/>
      <c r="K152" s="137">
        <v>1422515.21</v>
      </c>
      <c r="L152" s="137"/>
      <c r="M152" s="137">
        <v>1454769.46</v>
      </c>
      <c r="N152" s="137"/>
      <c r="O152" s="137">
        <v>2211512.56</v>
      </c>
      <c r="P152" s="137"/>
      <c r="Q152" s="137">
        <v>1510926.66</v>
      </c>
      <c r="R152" s="137"/>
      <c r="S152" s="137">
        <v>1439057.66</v>
      </c>
      <c r="T152" s="137"/>
      <c r="U152" s="137">
        <v>1390241.02</v>
      </c>
      <c r="V152" s="137"/>
      <c r="W152" s="137">
        <v>2142357.0299999998</v>
      </c>
      <c r="X152" s="137"/>
      <c r="Y152" s="137">
        <v>1430792.27</v>
      </c>
      <c r="Z152" s="137"/>
      <c r="AA152" s="137">
        <v>2320220.39</v>
      </c>
      <c r="AB152" s="137"/>
      <c r="AC152" s="137">
        <v>1843351.53</v>
      </c>
      <c r="AD152" s="137"/>
      <c r="AE152" s="137">
        <v>2295160.83</v>
      </c>
      <c r="AF152" s="137"/>
      <c r="AG152" s="137">
        <v>1697457.6</v>
      </c>
      <c r="AH152" s="137"/>
      <c r="AI152" s="137">
        <v>2283812.67</v>
      </c>
      <c r="AJ152" s="137"/>
      <c r="AK152" s="137">
        <v>2249597.44</v>
      </c>
      <c r="AL152" s="137"/>
      <c r="AM152" s="137">
        <v>2317773.48</v>
      </c>
      <c r="AN152" s="137"/>
      <c r="AO152" s="137">
        <v>1567996.87</v>
      </c>
      <c r="AP152" s="137"/>
      <c r="AQ152" s="137">
        <v>1520134.67</v>
      </c>
      <c r="AR152" s="137"/>
      <c r="AS152" s="137">
        <v>1576369.34</v>
      </c>
      <c r="AT152" s="137"/>
      <c r="AU152" s="141">
        <v>1595765.36</v>
      </c>
      <c r="AV152" s="141"/>
      <c r="AW152" s="141">
        <v>1595765.36</v>
      </c>
      <c r="AX152" s="141"/>
      <c r="AY152" s="141">
        <v>1595765.36</v>
      </c>
      <c r="AZ152" s="139"/>
      <c r="BA152" s="53"/>
      <c r="BB152" s="53"/>
      <c r="BC152" s="53"/>
      <c r="BD152" s="53"/>
      <c r="BE152" s="53"/>
      <c r="BF152" s="53"/>
      <c r="BG152" s="53"/>
      <c r="BH152" s="53"/>
      <c r="BI152" s="53"/>
      <c r="BJ152" s="53"/>
      <c r="BK152" s="53"/>
      <c r="BL152" s="53"/>
      <c r="BM152" s="53"/>
      <c r="BN152" s="53"/>
      <c r="BO152" s="53"/>
      <c r="BP152" s="53"/>
      <c r="BQ152" s="53"/>
      <c r="BR152" s="53"/>
      <c r="BS152" s="53"/>
      <c r="BT152" s="53"/>
      <c r="BU152" s="53"/>
      <c r="BV152" s="53"/>
      <c r="BW152" s="53"/>
    </row>
    <row r="153" spans="1:75" s="83" customFormat="1">
      <c r="A153" s="75">
        <v>144</v>
      </c>
      <c r="B153" s="76" t="s">
        <v>344</v>
      </c>
      <c r="C153" s="52">
        <v>1</v>
      </c>
      <c r="D153" s="52" t="s">
        <v>16</v>
      </c>
      <c r="E153" s="137">
        <v>252882</v>
      </c>
      <c r="F153" s="137"/>
      <c r="G153" s="137">
        <v>258064.87</v>
      </c>
      <c r="H153" s="137"/>
      <c r="I153" s="137">
        <v>262334.28999999998</v>
      </c>
      <c r="J153" s="137"/>
      <c r="K153" s="137">
        <v>846687.57</v>
      </c>
      <c r="L153" s="137"/>
      <c r="M153" s="137">
        <v>878505.89</v>
      </c>
      <c r="N153" s="137"/>
      <c r="O153" s="137">
        <v>1335063.48</v>
      </c>
      <c r="P153" s="137"/>
      <c r="Q153" s="137">
        <v>912085.1</v>
      </c>
      <c r="R153" s="137"/>
      <c r="S153" s="137">
        <v>868200.14</v>
      </c>
      <c r="T153" s="137"/>
      <c r="U153" s="137">
        <v>848343.17</v>
      </c>
      <c r="V153" s="137"/>
      <c r="W153" s="137">
        <v>1293315.1200000001</v>
      </c>
      <c r="X153" s="137"/>
      <c r="Y153" s="137">
        <v>868614.92</v>
      </c>
      <c r="Z153" s="137"/>
      <c r="AA153" s="137">
        <v>1396894.85</v>
      </c>
      <c r="AB153" s="137"/>
      <c r="AC153" s="141">
        <v>0</v>
      </c>
      <c r="AD153" s="141"/>
      <c r="AE153" s="137">
        <v>1399898.05</v>
      </c>
      <c r="AF153" s="137"/>
      <c r="AG153" s="137">
        <v>1022570.95</v>
      </c>
      <c r="AH153" s="137"/>
      <c r="AI153" s="137">
        <v>1378925.3</v>
      </c>
      <c r="AJ153" s="137"/>
      <c r="AK153" s="137">
        <v>1300610.8500000001</v>
      </c>
      <c r="AL153" s="137"/>
      <c r="AM153" s="137">
        <v>1378925.3</v>
      </c>
      <c r="AN153" s="137"/>
      <c r="AO153" s="137">
        <v>878108.97</v>
      </c>
      <c r="AP153" s="137"/>
      <c r="AQ153" s="137">
        <v>938505.72</v>
      </c>
      <c r="AR153" s="137"/>
      <c r="AS153" s="137">
        <v>950785.47</v>
      </c>
      <c r="AT153" s="137"/>
      <c r="AU153" s="141">
        <v>4325188.25</v>
      </c>
      <c r="AV153" s="141"/>
      <c r="AW153" s="141">
        <v>4325188.25</v>
      </c>
      <c r="AX153" s="141"/>
      <c r="AY153" s="141">
        <v>4325188.25</v>
      </c>
      <c r="AZ153" s="139"/>
      <c r="BA153" s="53"/>
      <c r="BB153" s="53"/>
      <c r="BC153" s="53"/>
      <c r="BD153" s="53"/>
      <c r="BE153" s="53"/>
      <c r="BF153" s="53"/>
      <c r="BG153" s="53"/>
      <c r="BH153" s="53"/>
      <c r="BI153" s="53"/>
      <c r="BJ153" s="53"/>
      <c r="BK153" s="53"/>
      <c r="BL153" s="53"/>
      <c r="BM153" s="53"/>
      <c r="BN153" s="53"/>
      <c r="BO153" s="53"/>
      <c r="BP153" s="53"/>
      <c r="BQ153" s="53"/>
      <c r="BR153" s="53"/>
      <c r="BS153" s="53"/>
      <c r="BT153" s="53"/>
      <c r="BU153" s="53"/>
      <c r="BV153" s="53"/>
      <c r="BW153" s="53"/>
    </row>
    <row r="154" spans="1:75" s="83" customFormat="1">
      <c r="A154" s="75">
        <v>145</v>
      </c>
      <c r="B154" s="76" t="s">
        <v>345</v>
      </c>
      <c r="C154" s="52">
        <v>1</v>
      </c>
      <c r="D154" s="52" t="s">
        <v>16</v>
      </c>
      <c r="E154" s="137">
        <v>133948.01</v>
      </c>
      <c r="F154" s="137"/>
      <c r="G154" s="137">
        <v>127360.28</v>
      </c>
      <c r="H154" s="137"/>
      <c r="I154" s="137">
        <v>128842.43</v>
      </c>
      <c r="J154" s="137"/>
      <c r="K154" s="137">
        <v>114280.75</v>
      </c>
      <c r="L154" s="137"/>
      <c r="M154" s="137">
        <v>120536.69</v>
      </c>
      <c r="N154" s="137"/>
      <c r="O154" s="137">
        <v>180597.55</v>
      </c>
      <c r="P154" s="137"/>
      <c r="Q154" s="137">
        <v>125648.48</v>
      </c>
      <c r="R154" s="137"/>
      <c r="S154" s="137">
        <v>119274.06</v>
      </c>
      <c r="T154" s="137"/>
      <c r="U154" s="137">
        <v>114677.25</v>
      </c>
      <c r="V154" s="137"/>
      <c r="W154" s="137">
        <v>174950.14</v>
      </c>
      <c r="X154" s="137"/>
      <c r="Y154" s="137">
        <v>118793.60000000001</v>
      </c>
      <c r="Z154" s="137"/>
      <c r="AA154" s="137">
        <v>190626.67</v>
      </c>
      <c r="AB154" s="137"/>
      <c r="AC154" s="141">
        <v>0</v>
      </c>
      <c r="AD154" s="141"/>
      <c r="AE154" s="137">
        <v>189351.12</v>
      </c>
      <c r="AF154" s="137"/>
      <c r="AG154" s="137">
        <v>139679.18</v>
      </c>
      <c r="AH154" s="137"/>
      <c r="AI154" s="137">
        <v>189351.12</v>
      </c>
      <c r="AJ154" s="137"/>
      <c r="AK154" s="137">
        <v>193186.24</v>
      </c>
      <c r="AL154" s="137"/>
      <c r="AM154" s="137">
        <v>187418.95</v>
      </c>
      <c r="AN154" s="137"/>
      <c r="AO154" s="137">
        <v>120948.08</v>
      </c>
      <c r="AP154" s="137"/>
      <c r="AQ154" s="137">
        <v>126426.75</v>
      </c>
      <c r="AR154" s="137"/>
      <c r="AS154" s="137">
        <v>129567.02</v>
      </c>
      <c r="AT154" s="137"/>
      <c r="AU154" s="141">
        <v>3014306.68</v>
      </c>
      <c r="AV154" s="141"/>
      <c r="AW154" s="141">
        <v>3014306.68</v>
      </c>
      <c r="AX154" s="141"/>
      <c r="AY154" s="141">
        <v>3014306.68</v>
      </c>
      <c r="AZ154" s="139"/>
      <c r="BA154" s="53"/>
      <c r="BB154" s="53"/>
      <c r="BC154" s="53"/>
      <c r="BD154" s="53"/>
      <c r="BE154" s="53"/>
      <c r="BF154" s="53"/>
      <c r="BG154" s="53"/>
      <c r="BH154" s="53"/>
      <c r="BI154" s="53"/>
      <c r="BJ154" s="53"/>
      <c r="BK154" s="53"/>
      <c r="BL154" s="53"/>
      <c r="BM154" s="53"/>
      <c r="BN154" s="53"/>
      <c r="BO154" s="53"/>
      <c r="BP154" s="53"/>
      <c r="BQ154" s="53"/>
      <c r="BR154" s="53"/>
      <c r="BS154" s="53"/>
      <c r="BT154" s="53"/>
      <c r="BU154" s="53"/>
      <c r="BV154" s="53"/>
      <c r="BW154" s="53"/>
    </row>
    <row r="155" spans="1:75" s="83" customFormat="1">
      <c r="A155" s="75">
        <v>146</v>
      </c>
      <c r="B155" s="76" t="s">
        <v>346</v>
      </c>
      <c r="C155" s="52">
        <v>1</v>
      </c>
      <c r="D155" s="52" t="s">
        <v>16</v>
      </c>
      <c r="E155" s="137">
        <v>312691.7</v>
      </c>
      <c r="F155" s="137"/>
      <c r="G155" s="137">
        <v>318853.36</v>
      </c>
      <c r="H155" s="137"/>
      <c r="I155" s="137">
        <v>314416.52</v>
      </c>
      <c r="J155" s="137"/>
      <c r="K155" s="137">
        <v>361863.31</v>
      </c>
      <c r="L155" s="137"/>
      <c r="M155" s="137">
        <v>384939</v>
      </c>
      <c r="N155" s="137"/>
      <c r="O155" s="137">
        <v>581780.56000000006</v>
      </c>
      <c r="P155" s="137"/>
      <c r="Q155" s="137">
        <v>401547.41</v>
      </c>
      <c r="R155" s="137"/>
      <c r="S155" s="137">
        <v>379966.96</v>
      </c>
      <c r="T155" s="137"/>
      <c r="U155" s="137">
        <v>354711.9</v>
      </c>
      <c r="V155" s="137"/>
      <c r="W155" s="137">
        <v>563587.88</v>
      </c>
      <c r="X155" s="137"/>
      <c r="Y155" s="137">
        <v>354888.7</v>
      </c>
      <c r="Z155" s="137"/>
      <c r="AA155" s="137">
        <v>602097.02</v>
      </c>
      <c r="AB155" s="137"/>
      <c r="AC155" s="137">
        <v>478705.41</v>
      </c>
      <c r="AD155" s="137"/>
      <c r="AE155" s="137">
        <v>585628.75</v>
      </c>
      <c r="AF155" s="137"/>
      <c r="AG155" s="137">
        <v>440858.77</v>
      </c>
      <c r="AH155" s="137"/>
      <c r="AI155" s="137">
        <v>603649.85</v>
      </c>
      <c r="AJ155" s="137"/>
      <c r="AK155" s="137">
        <v>609597.19999999995</v>
      </c>
      <c r="AL155" s="137"/>
      <c r="AM155" s="137">
        <v>594673.43999999994</v>
      </c>
      <c r="AN155" s="137"/>
      <c r="AO155" s="137">
        <v>380494.58</v>
      </c>
      <c r="AP155" s="137"/>
      <c r="AQ155" s="137">
        <v>390354.11</v>
      </c>
      <c r="AR155" s="137"/>
      <c r="AS155" s="137">
        <v>380744.41</v>
      </c>
      <c r="AT155" s="137"/>
      <c r="AU155" s="141">
        <v>5931562.1200000001</v>
      </c>
      <c r="AV155" s="141"/>
      <c r="AW155" s="141">
        <v>5931562.1200000001</v>
      </c>
      <c r="AX155" s="141"/>
      <c r="AY155" s="141">
        <v>5931562.1200000001</v>
      </c>
      <c r="AZ155" s="139"/>
      <c r="BA155" s="53"/>
      <c r="BB155" s="53"/>
      <c r="BC155" s="53"/>
      <c r="BD155" s="53"/>
      <c r="BE155" s="53"/>
      <c r="BF155" s="53"/>
      <c r="BG155" s="53"/>
      <c r="BH155" s="53"/>
      <c r="BI155" s="53"/>
      <c r="BJ155" s="53"/>
      <c r="BK155" s="53"/>
      <c r="BL155" s="53"/>
      <c r="BM155" s="53"/>
      <c r="BN155" s="53"/>
      <c r="BO155" s="53"/>
      <c r="BP155" s="53"/>
      <c r="BQ155" s="53"/>
      <c r="BR155" s="53"/>
      <c r="BS155" s="53"/>
      <c r="BT155" s="53"/>
      <c r="BU155" s="53"/>
      <c r="BV155" s="53"/>
      <c r="BW155" s="53"/>
    </row>
    <row r="156" spans="1:75" s="83" customFormat="1">
      <c r="A156" s="75">
        <v>147</v>
      </c>
      <c r="B156" s="76" t="s">
        <v>347</v>
      </c>
      <c r="C156" s="52">
        <v>1</v>
      </c>
      <c r="D156" s="52" t="s">
        <v>16</v>
      </c>
      <c r="E156" s="137">
        <v>755509.32</v>
      </c>
      <c r="F156" s="137"/>
      <c r="G156" s="137">
        <v>778821.09</v>
      </c>
      <c r="H156" s="137"/>
      <c r="I156" s="137">
        <v>748250.68</v>
      </c>
      <c r="J156" s="137"/>
      <c r="K156" s="137">
        <v>715434.03</v>
      </c>
      <c r="L156" s="137"/>
      <c r="M156" s="137">
        <v>738661.37</v>
      </c>
      <c r="N156" s="137"/>
      <c r="O156" s="137">
        <v>1151693.1499999999</v>
      </c>
      <c r="P156" s="137"/>
      <c r="Q156" s="137">
        <v>767311.95</v>
      </c>
      <c r="R156" s="137"/>
      <c r="S156" s="137">
        <v>731027.52</v>
      </c>
      <c r="T156" s="137"/>
      <c r="U156" s="137">
        <v>677503.6</v>
      </c>
      <c r="V156" s="137"/>
      <c r="W156" s="137">
        <v>1115678.9099999999</v>
      </c>
      <c r="X156" s="137"/>
      <c r="Y156" s="137">
        <v>733973.87</v>
      </c>
      <c r="Z156" s="137"/>
      <c r="AA156" s="137">
        <v>1168856.51</v>
      </c>
      <c r="AB156" s="137"/>
      <c r="AC156" s="141">
        <v>0</v>
      </c>
      <c r="AD156" s="141"/>
      <c r="AE156" s="137">
        <v>1118314.7</v>
      </c>
      <c r="AF156" s="137"/>
      <c r="AG156" s="137">
        <v>855133.22</v>
      </c>
      <c r="AH156" s="137"/>
      <c r="AI156" s="137">
        <v>1159684.8400000001</v>
      </c>
      <c r="AJ156" s="137"/>
      <c r="AK156" s="137">
        <v>1153820.43</v>
      </c>
      <c r="AL156" s="137"/>
      <c r="AM156" s="137">
        <v>1165534.47</v>
      </c>
      <c r="AN156" s="137"/>
      <c r="AO156" s="137">
        <v>748565.7</v>
      </c>
      <c r="AP156" s="137"/>
      <c r="AQ156" s="137">
        <v>779624.92</v>
      </c>
      <c r="AR156" s="137"/>
      <c r="AS156" s="137">
        <v>808432.31</v>
      </c>
      <c r="AT156" s="137"/>
      <c r="AU156" s="135" t="s">
        <v>211</v>
      </c>
      <c r="AV156" s="135" t="s">
        <v>211</v>
      </c>
      <c r="AW156" s="135" t="s">
        <v>211</v>
      </c>
      <c r="AX156" s="135" t="s">
        <v>211</v>
      </c>
      <c r="AY156" s="135" t="s">
        <v>211</v>
      </c>
      <c r="AZ156" s="135" t="s">
        <v>211</v>
      </c>
      <c r="BA156" s="53"/>
      <c r="BB156" s="53"/>
      <c r="BC156" s="53"/>
      <c r="BD156" s="53"/>
      <c r="BE156" s="53"/>
      <c r="BF156" s="53"/>
      <c r="BG156" s="53"/>
      <c r="BH156" s="53"/>
      <c r="BI156" s="53"/>
      <c r="BJ156" s="53"/>
      <c r="BK156" s="53"/>
      <c r="BL156" s="53"/>
      <c r="BM156" s="53"/>
      <c r="BN156" s="53"/>
      <c r="BO156" s="53"/>
      <c r="BP156" s="53"/>
      <c r="BQ156" s="53"/>
      <c r="BR156" s="53"/>
      <c r="BS156" s="53"/>
      <c r="BT156" s="53"/>
      <c r="BU156" s="77"/>
      <c r="BV156" s="77"/>
      <c r="BW156" s="77"/>
    </row>
    <row r="157" spans="1:75" s="83" customFormat="1">
      <c r="A157" s="75">
        <v>148</v>
      </c>
      <c r="B157" s="76" t="s">
        <v>348</v>
      </c>
      <c r="C157" s="52">
        <v>1</v>
      </c>
      <c r="D157" s="52" t="s">
        <v>16</v>
      </c>
      <c r="E157" s="137">
        <v>2379303.16</v>
      </c>
      <c r="F157" s="137"/>
      <c r="G157" s="137">
        <v>2331901.64</v>
      </c>
      <c r="H157" s="137"/>
      <c r="I157" s="137">
        <v>2253537.89</v>
      </c>
      <c r="J157" s="137"/>
      <c r="K157" s="137">
        <v>1690706.93</v>
      </c>
      <c r="L157" s="137"/>
      <c r="M157" s="137">
        <v>1708797.09</v>
      </c>
      <c r="N157" s="137"/>
      <c r="O157" s="137">
        <v>2665035.09</v>
      </c>
      <c r="P157" s="137"/>
      <c r="Q157" s="137">
        <v>1774973.21</v>
      </c>
      <c r="R157" s="137"/>
      <c r="S157" s="137">
        <v>1690737.69</v>
      </c>
      <c r="T157" s="137"/>
      <c r="U157" s="137">
        <v>1600348.66</v>
      </c>
      <c r="V157" s="137"/>
      <c r="W157" s="137">
        <v>2581697.6</v>
      </c>
      <c r="X157" s="137"/>
      <c r="Y157" s="137">
        <v>1717734.76</v>
      </c>
      <c r="Z157" s="137"/>
      <c r="AA157" s="137">
        <v>2701950.85</v>
      </c>
      <c r="AB157" s="137"/>
      <c r="AC157" s="141">
        <v>0</v>
      </c>
      <c r="AD157" s="141"/>
      <c r="AE157" s="137">
        <v>2642737.9700000002</v>
      </c>
      <c r="AF157" s="137"/>
      <c r="AG157" s="137">
        <v>1976487.33</v>
      </c>
      <c r="AH157" s="137"/>
      <c r="AI157" s="137">
        <v>2683871.11</v>
      </c>
      <c r="AJ157" s="137"/>
      <c r="AK157" s="137">
        <v>2656484.37</v>
      </c>
      <c r="AL157" s="137"/>
      <c r="AM157" s="137">
        <v>2738230.29</v>
      </c>
      <c r="AN157" s="137"/>
      <c r="AO157" s="137">
        <v>1732983.88</v>
      </c>
      <c r="AP157" s="137"/>
      <c r="AQ157" s="137">
        <v>1772702.39</v>
      </c>
      <c r="AR157" s="137"/>
      <c r="AS157" s="137">
        <v>1900839.82</v>
      </c>
      <c r="AT157" s="137"/>
      <c r="AU157" s="141">
        <v>8275372.25</v>
      </c>
      <c r="AV157" s="141"/>
      <c r="AW157" s="141">
        <v>8275372.25</v>
      </c>
      <c r="AX157" s="141"/>
      <c r="AY157" s="141">
        <v>8275372.25</v>
      </c>
      <c r="AZ157" s="139"/>
      <c r="BA157" s="53"/>
      <c r="BB157" s="53"/>
      <c r="BC157" s="53"/>
      <c r="BD157" s="53"/>
      <c r="BE157" s="53"/>
      <c r="BF157" s="53"/>
      <c r="BG157" s="53"/>
      <c r="BH157" s="53"/>
      <c r="BI157" s="53"/>
      <c r="BJ157" s="53"/>
      <c r="BK157" s="53"/>
      <c r="BL157" s="53"/>
      <c r="BM157" s="53"/>
      <c r="BN157" s="53"/>
      <c r="BO157" s="53"/>
      <c r="BP157" s="53"/>
      <c r="BQ157" s="53"/>
      <c r="BR157" s="53"/>
      <c r="BS157" s="53"/>
      <c r="BT157" s="53"/>
      <c r="BU157" s="53"/>
      <c r="BV157" s="53"/>
      <c r="BW157" s="53"/>
    </row>
    <row r="158" spans="1:75" s="83" customFormat="1">
      <c r="A158" s="75">
        <v>149</v>
      </c>
      <c r="B158" s="76" t="s">
        <v>349</v>
      </c>
      <c r="C158" s="52">
        <v>1</v>
      </c>
      <c r="D158" s="52" t="s">
        <v>16</v>
      </c>
      <c r="E158" s="137">
        <v>393741.35</v>
      </c>
      <c r="F158" s="137"/>
      <c r="G158" s="137">
        <v>391537.04</v>
      </c>
      <c r="H158" s="137"/>
      <c r="I158" s="137">
        <v>372295.63</v>
      </c>
      <c r="J158" s="137"/>
      <c r="K158" s="137">
        <v>360061.08</v>
      </c>
      <c r="L158" s="137"/>
      <c r="M158" s="137">
        <v>347095.25</v>
      </c>
      <c r="N158" s="137"/>
      <c r="O158" s="137">
        <v>564874.72</v>
      </c>
      <c r="P158" s="137"/>
      <c r="Q158" s="137">
        <v>359873.02</v>
      </c>
      <c r="R158" s="137"/>
      <c r="S158" s="137">
        <v>343512.48</v>
      </c>
      <c r="T158" s="137"/>
      <c r="U158" s="137">
        <v>337454.82</v>
      </c>
      <c r="V158" s="137"/>
      <c r="W158" s="137">
        <v>547210.68999999994</v>
      </c>
      <c r="X158" s="137"/>
      <c r="Y158" s="137">
        <v>362602.8</v>
      </c>
      <c r="Z158" s="137"/>
      <c r="AA158" s="137">
        <v>574076.06999999995</v>
      </c>
      <c r="AB158" s="137"/>
      <c r="AC158" s="141">
        <v>0</v>
      </c>
      <c r="AD158" s="141"/>
      <c r="AE158" s="137">
        <v>556850.65</v>
      </c>
      <c r="AF158" s="137"/>
      <c r="AG158" s="137">
        <v>419653.03</v>
      </c>
      <c r="AH158" s="137"/>
      <c r="AI158" s="137">
        <v>544810.04</v>
      </c>
      <c r="AJ158" s="137"/>
      <c r="AK158" s="137">
        <v>580550.80000000005</v>
      </c>
      <c r="AL158" s="137"/>
      <c r="AM158" s="137">
        <v>586400.24</v>
      </c>
      <c r="AN158" s="137"/>
      <c r="AO158" s="137">
        <v>367383.81</v>
      </c>
      <c r="AP158" s="137"/>
      <c r="AQ158" s="137">
        <v>376821.37</v>
      </c>
      <c r="AR158" s="137"/>
      <c r="AS158" s="137">
        <v>395825.32</v>
      </c>
      <c r="AT158" s="137"/>
      <c r="AU158" s="141">
        <v>157520.4</v>
      </c>
      <c r="AV158" s="141"/>
      <c r="AW158" s="141">
        <v>157520.4</v>
      </c>
      <c r="AX158" s="141"/>
      <c r="AY158" s="141">
        <v>157520.4</v>
      </c>
      <c r="AZ158" s="139"/>
      <c r="BA158" s="53"/>
      <c r="BB158" s="53"/>
      <c r="BC158" s="53"/>
      <c r="BD158" s="53"/>
      <c r="BE158" s="53"/>
      <c r="BF158" s="53"/>
      <c r="BG158" s="53"/>
      <c r="BH158" s="53"/>
      <c r="BI158" s="53"/>
      <c r="BJ158" s="53"/>
      <c r="BK158" s="53"/>
      <c r="BL158" s="53"/>
      <c r="BM158" s="53"/>
      <c r="BN158" s="53"/>
      <c r="BO158" s="53"/>
      <c r="BP158" s="53"/>
      <c r="BQ158" s="53"/>
      <c r="BR158" s="53"/>
      <c r="BS158" s="53"/>
      <c r="BT158" s="53"/>
      <c r="BU158" s="53"/>
      <c r="BV158" s="53"/>
      <c r="BW158" s="53"/>
    </row>
    <row r="159" spans="1:75" s="83" customFormat="1" ht="25.5">
      <c r="A159" s="75">
        <v>150</v>
      </c>
      <c r="B159" s="76" t="s">
        <v>350</v>
      </c>
      <c r="C159" s="52">
        <v>1</v>
      </c>
      <c r="D159" s="52" t="s">
        <v>233</v>
      </c>
      <c r="E159" s="137">
        <v>1424774.08</v>
      </c>
      <c r="F159" s="137"/>
      <c r="G159" s="137">
        <v>1375272.04</v>
      </c>
      <c r="H159" s="137"/>
      <c r="I159" s="137">
        <v>1411900.82</v>
      </c>
      <c r="J159" s="137"/>
      <c r="K159" s="137">
        <v>1525280.82</v>
      </c>
      <c r="L159" s="137"/>
      <c r="M159" s="137">
        <v>1596188.27</v>
      </c>
      <c r="N159" s="137"/>
      <c r="O159" s="137">
        <v>2402705.4300000002</v>
      </c>
      <c r="P159" s="137"/>
      <c r="Q159" s="137">
        <v>1657091.52</v>
      </c>
      <c r="R159" s="137"/>
      <c r="S159" s="137">
        <v>1578737.34</v>
      </c>
      <c r="T159" s="137"/>
      <c r="U159" s="137">
        <v>1524834.33</v>
      </c>
      <c r="V159" s="137"/>
      <c r="W159" s="137">
        <v>2327571.16</v>
      </c>
      <c r="X159" s="137"/>
      <c r="Y159" s="137">
        <v>1529849.01</v>
      </c>
      <c r="Z159" s="137"/>
      <c r="AA159" s="137">
        <v>2465026.65</v>
      </c>
      <c r="AB159" s="137"/>
      <c r="AC159" s="141">
        <v>0</v>
      </c>
      <c r="AD159" s="141"/>
      <c r="AE159" s="137">
        <v>2518404.36</v>
      </c>
      <c r="AF159" s="137"/>
      <c r="AG159" s="137">
        <v>1803303.95</v>
      </c>
      <c r="AH159" s="137"/>
      <c r="AI159" s="137">
        <v>2506044.0699999998</v>
      </c>
      <c r="AJ159" s="137"/>
      <c r="AK159" s="137">
        <v>2481231.4900000002</v>
      </c>
      <c r="AL159" s="137"/>
      <c r="AM159" s="137">
        <v>2456294.23</v>
      </c>
      <c r="AN159" s="137"/>
      <c r="AO159" s="137">
        <v>1547015.6</v>
      </c>
      <c r="AP159" s="137"/>
      <c r="AQ159" s="137">
        <v>1610779.83</v>
      </c>
      <c r="AR159" s="137"/>
      <c r="AS159" s="137">
        <v>1663527.11</v>
      </c>
      <c r="AT159" s="137"/>
      <c r="AU159" s="141">
        <v>157520.4</v>
      </c>
      <c r="AV159" s="141"/>
      <c r="AW159" s="141">
        <v>157520.4</v>
      </c>
      <c r="AX159" s="141"/>
      <c r="AY159" s="141">
        <v>157520.4</v>
      </c>
      <c r="AZ159" s="139"/>
      <c r="BA159" s="53"/>
      <c r="BB159" s="53"/>
      <c r="BC159" s="53"/>
      <c r="BD159" s="53"/>
      <c r="BE159" s="53"/>
      <c r="BF159" s="53"/>
      <c r="BG159" s="53"/>
      <c r="BH159" s="53"/>
      <c r="BI159" s="53"/>
      <c r="BJ159" s="53"/>
      <c r="BK159" s="53"/>
      <c r="BL159" s="53"/>
      <c r="BM159" s="53"/>
      <c r="BN159" s="53"/>
      <c r="BO159" s="53"/>
      <c r="BP159" s="53"/>
      <c r="BQ159" s="53"/>
      <c r="BR159" s="53"/>
      <c r="BS159" s="53"/>
      <c r="BT159" s="53"/>
      <c r="BU159" s="53"/>
      <c r="BV159" s="53"/>
      <c r="BW159" s="53"/>
    </row>
    <row r="160" spans="1:75" s="54" customFormat="1" ht="27.75" customHeight="1">
      <c r="A160" s="75">
        <v>151</v>
      </c>
      <c r="B160" s="76" t="s">
        <v>615</v>
      </c>
      <c r="C160" s="52">
        <v>1</v>
      </c>
      <c r="D160" s="52" t="s">
        <v>16</v>
      </c>
      <c r="E160" s="137">
        <v>222891.59</v>
      </c>
      <c r="F160" s="137"/>
      <c r="G160" s="137">
        <v>217169.13</v>
      </c>
      <c r="H160" s="137"/>
      <c r="I160" s="137">
        <v>223037.89</v>
      </c>
      <c r="J160" s="137"/>
      <c r="K160" s="137">
        <v>217240.56</v>
      </c>
      <c r="L160" s="137"/>
      <c r="M160" s="137">
        <v>225460.7</v>
      </c>
      <c r="N160" s="137"/>
      <c r="O160" s="137">
        <v>291960.27</v>
      </c>
      <c r="P160" s="137"/>
      <c r="Q160" s="137">
        <v>225359.26</v>
      </c>
      <c r="R160" s="137"/>
      <c r="S160" s="137">
        <v>225086.18</v>
      </c>
      <c r="T160" s="137"/>
      <c r="U160" s="137">
        <v>221788.14</v>
      </c>
      <c r="V160" s="137"/>
      <c r="W160" s="137">
        <v>282830.46999999997</v>
      </c>
      <c r="X160" s="137"/>
      <c r="Y160" s="137">
        <v>229207.44</v>
      </c>
      <c r="Z160" s="137"/>
      <c r="AA160" s="137">
        <v>294005.21999999997</v>
      </c>
      <c r="AB160" s="137"/>
      <c r="AC160" s="137">
        <v>257785.49</v>
      </c>
      <c r="AD160" s="137"/>
      <c r="AE160" s="137">
        <v>301497.48</v>
      </c>
      <c r="AF160" s="137"/>
      <c r="AG160" s="137">
        <v>215223.59</v>
      </c>
      <c r="AH160" s="137"/>
      <c r="AI160" s="137">
        <v>305980.82</v>
      </c>
      <c r="AJ160" s="137"/>
      <c r="AK160" s="137">
        <v>302995.61</v>
      </c>
      <c r="AL160" s="137"/>
      <c r="AM160" s="137">
        <v>293950.11</v>
      </c>
      <c r="AN160" s="137"/>
      <c r="AO160" s="137">
        <v>183292.09</v>
      </c>
      <c r="AP160" s="137"/>
      <c r="AQ160" s="137">
        <v>202076.29</v>
      </c>
      <c r="AR160" s="137"/>
      <c r="AS160" s="137">
        <v>222890.2</v>
      </c>
      <c r="AT160" s="137"/>
      <c r="AU160" s="135" t="s">
        <v>211</v>
      </c>
      <c r="AV160" s="135" t="s">
        <v>211</v>
      </c>
      <c r="AW160" s="135" t="s">
        <v>211</v>
      </c>
      <c r="AX160" s="135" t="s">
        <v>211</v>
      </c>
      <c r="AY160" s="135" t="s">
        <v>211</v>
      </c>
      <c r="AZ160" s="135" t="s">
        <v>211</v>
      </c>
      <c r="BA160" s="53"/>
      <c r="BB160" s="53"/>
      <c r="BC160" s="53"/>
      <c r="BD160" s="53"/>
      <c r="BE160" s="53"/>
      <c r="BF160" s="53"/>
      <c r="BG160" s="53"/>
      <c r="BH160" s="53"/>
      <c r="BI160" s="53"/>
      <c r="BJ160" s="53"/>
      <c r="BK160" s="53"/>
      <c r="BL160" s="53"/>
      <c r="BM160" s="53"/>
      <c r="BN160" s="53"/>
      <c r="BO160" s="53"/>
      <c r="BP160" s="53"/>
      <c r="BQ160" s="53"/>
      <c r="BR160" s="53"/>
      <c r="BS160" s="53"/>
      <c r="BT160" s="53"/>
      <c r="BU160" s="77"/>
      <c r="BV160" s="77"/>
      <c r="BW160" s="77"/>
    </row>
    <row r="161" spans="1:75" s="83" customFormat="1" ht="15.75" customHeight="1">
      <c r="A161" s="75">
        <v>152</v>
      </c>
      <c r="B161" s="76" t="s">
        <v>351</v>
      </c>
      <c r="C161" s="52">
        <v>1</v>
      </c>
      <c r="D161" s="52" t="s">
        <v>233</v>
      </c>
      <c r="E161" s="137">
        <v>257118.11</v>
      </c>
      <c r="F161" s="137"/>
      <c r="G161" s="137">
        <v>250123.62</v>
      </c>
      <c r="H161" s="137"/>
      <c r="I161" s="137">
        <v>258404.1</v>
      </c>
      <c r="J161" s="137"/>
      <c r="K161" s="137">
        <v>231062.36</v>
      </c>
      <c r="L161" s="137"/>
      <c r="M161" s="137">
        <v>246394.23999999999</v>
      </c>
      <c r="N161" s="137"/>
      <c r="O161" s="137">
        <v>384201.06</v>
      </c>
      <c r="P161" s="137"/>
      <c r="Q161" s="137">
        <v>255893.79</v>
      </c>
      <c r="R161" s="137"/>
      <c r="S161" s="137">
        <v>243860.14</v>
      </c>
      <c r="T161" s="137"/>
      <c r="U161" s="137">
        <v>233951.3</v>
      </c>
      <c r="V161" s="137"/>
      <c r="W161" s="137">
        <v>372186.83</v>
      </c>
      <c r="X161" s="137"/>
      <c r="Y161" s="137">
        <v>244836.44</v>
      </c>
      <c r="Z161" s="137"/>
      <c r="AA161" s="137">
        <v>398192.76</v>
      </c>
      <c r="AB161" s="137"/>
      <c r="AC161" s="137">
        <v>315190.89</v>
      </c>
      <c r="AD161" s="137"/>
      <c r="AE161" s="137">
        <v>387201.48</v>
      </c>
      <c r="AF161" s="137"/>
      <c r="AG161" s="137">
        <v>291185.86</v>
      </c>
      <c r="AH161" s="137"/>
      <c r="AI161" s="137">
        <v>387201.48</v>
      </c>
      <c r="AJ161" s="137"/>
      <c r="AK161" s="137">
        <v>393090.62</v>
      </c>
      <c r="AL161" s="137"/>
      <c r="AM161" s="137">
        <v>375286.4</v>
      </c>
      <c r="AN161" s="137"/>
      <c r="AO161" s="137">
        <v>242214.97</v>
      </c>
      <c r="AP161" s="137"/>
      <c r="AQ161" s="137">
        <v>261592.36</v>
      </c>
      <c r="AR161" s="137"/>
      <c r="AS161" s="137">
        <v>269344.78000000003</v>
      </c>
      <c r="AT161" s="137"/>
      <c r="AU161" s="141">
        <v>630412.61</v>
      </c>
      <c r="AV161" s="141"/>
      <c r="AW161" s="141">
        <v>630412.61</v>
      </c>
      <c r="AX161" s="141"/>
      <c r="AY161" s="141">
        <v>630412.61</v>
      </c>
      <c r="AZ161" s="139"/>
      <c r="BA161" s="53"/>
      <c r="BB161" s="53"/>
      <c r="BC161" s="53"/>
      <c r="BD161" s="53"/>
      <c r="BE161" s="53"/>
      <c r="BF161" s="53"/>
      <c r="BG161" s="53"/>
      <c r="BH161" s="53"/>
      <c r="BI161" s="53"/>
      <c r="BJ161" s="53"/>
      <c r="BK161" s="53"/>
      <c r="BL161" s="53"/>
      <c r="BM161" s="53"/>
      <c r="BN161" s="53"/>
      <c r="BO161" s="53"/>
      <c r="BP161" s="53"/>
      <c r="BQ161" s="53"/>
      <c r="BR161" s="53"/>
      <c r="BS161" s="53"/>
      <c r="BT161" s="53"/>
      <c r="BU161" s="53"/>
      <c r="BV161" s="53"/>
      <c r="BW161" s="53"/>
    </row>
    <row r="162" spans="1:75" s="83" customFormat="1" ht="25.5">
      <c r="A162" s="75">
        <v>153</v>
      </c>
      <c r="B162" s="76" t="s">
        <v>352</v>
      </c>
      <c r="C162" s="52">
        <v>1</v>
      </c>
      <c r="D162" s="52" t="s">
        <v>233</v>
      </c>
      <c r="E162" s="137">
        <v>247302.39999999999</v>
      </c>
      <c r="F162" s="137"/>
      <c r="G162" s="137">
        <v>249003.33</v>
      </c>
      <c r="H162" s="137"/>
      <c r="I162" s="137">
        <v>250627.56</v>
      </c>
      <c r="J162" s="137"/>
      <c r="K162" s="137">
        <v>226808.65</v>
      </c>
      <c r="L162" s="137"/>
      <c r="M162" s="137">
        <v>238997.3</v>
      </c>
      <c r="N162" s="137"/>
      <c r="O162" s="137">
        <v>350477.67</v>
      </c>
      <c r="P162" s="137"/>
      <c r="Q162" s="137">
        <v>253282.6</v>
      </c>
      <c r="R162" s="137"/>
      <c r="S162" s="137">
        <v>236546.51</v>
      </c>
      <c r="T162" s="137"/>
      <c r="U162" s="137">
        <v>226934.29</v>
      </c>
      <c r="V162" s="137"/>
      <c r="W162" s="137">
        <v>342852.74</v>
      </c>
      <c r="X162" s="137"/>
      <c r="Y162" s="137">
        <v>234353.69</v>
      </c>
      <c r="Z162" s="137"/>
      <c r="AA162" s="137">
        <v>382954.05</v>
      </c>
      <c r="AB162" s="137"/>
      <c r="AC162" s="137">
        <v>307402.15999999997</v>
      </c>
      <c r="AD162" s="137"/>
      <c r="AE162" s="137">
        <v>375592.63</v>
      </c>
      <c r="AF162" s="137"/>
      <c r="AG162" s="137">
        <v>280012.27</v>
      </c>
      <c r="AH162" s="137"/>
      <c r="AI162" s="137">
        <v>375592.63</v>
      </c>
      <c r="AJ162" s="137"/>
      <c r="AK162" s="137">
        <v>379464.77</v>
      </c>
      <c r="AL162" s="137"/>
      <c r="AM162" s="137">
        <v>373649.07</v>
      </c>
      <c r="AN162" s="137"/>
      <c r="AO162" s="137">
        <v>232394.38</v>
      </c>
      <c r="AP162" s="137"/>
      <c r="AQ162" s="137">
        <v>250998.97</v>
      </c>
      <c r="AR162" s="137"/>
      <c r="AS162" s="137">
        <v>260810.19</v>
      </c>
      <c r="AT162" s="137"/>
      <c r="AU162" s="135" t="s">
        <v>211</v>
      </c>
      <c r="AV162" s="135" t="s">
        <v>211</v>
      </c>
      <c r="AW162" s="135" t="s">
        <v>211</v>
      </c>
      <c r="AX162" s="135" t="s">
        <v>211</v>
      </c>
      <c r="AY162" s="135" t="s">
        <v>211</v>
      </c>
      <c r="AZ162" s="135" t="s">
        <v>211</v>
      </c>
      <c r="BA162" s="53"/>
      <c r="BB162" s="53"/>
      <c r="BC162" s="53"/>
      <c r="BD162" s="53"/>
      <c r="BE162" s="53"/>
      <c r="BF162" s="53"/>
      <c r="BG162" s="53"/>
      <c r="BH162" s="53"/>
      <c r="BI162" s="53"/>
      <c r="BJ162" s="53"/>
      <c r="BK162" s="53"/>
      <c r="BL162" s="53"/>
      <c r="BM162" s="53"/>
      <c r="BN162" s="53"/>
      <c r="BO162" s="53"/>
      <c r="BP162" s="53"/>
      <c r="BQ162" s="53"/>
      <c r="BR162" s="53"/>
      <c r="BS162" s="53"/>
      <c r="BT162" s="53"/>
      <c r="BU162" s="77"/>
      <c r="BV162" s="77"/>
      <c r="BW162" s="77"/>
    </row>
    <row r="163" spans="1:75" s="83" customFormat="1">
      <c r="A163" s="78"/>
      <c r="B163" s="84" t="s">
        <v>88</v>
      </c>
      <c r="C163" s="80">
        <v>1</v>
      </c>
      <c r="D163" s="80"/>
      <c r="E163" s="138">
        <v>0</v>
      </c>
      <c r="F163" s="138"/>
      <c r="G163" s="138">
        <v>0</v>
      </c>
      <c r="H163" s="138"/>
      <c r="I163" s="138">
        <v>0</v>
      </c>
      <c r="J163" s="138"/>
      <c r="K163" s="138">
        <v>0</v>
      </c>
      <c r="L163" s="138"/>
      <c r="M163" s="138">
        <v>0</v>
      </c>
      <c r="N163" s="138"/>
      <c r="O163" s="138">
        <v>0</v>
      </c>
      <c r="P163" s="138"/>
      <c r="Q163" s="138">
        <v>0</v>
      </c>
      <c r="R163" s="138"/>
      <c r="S163" s="138">
        <v>0</v>
      </c>
      <c r="T163" s="138"/>
      <c r="U163" s="138">
        <v>0</v>
      </c>
      <c r="V163" s="138"/>
      <c r="W163" s="138">
        <v>0</v>
      </c>
      <c r="X163" s="138"/>
      <c r="Y163" s="138">
        <v>0</v>
      </c>
      <c r="Z163" s="138"/>
      <c r="AA163" s="138">
        <v>0</v>
      </c>
      <c r="AB163" s="138"/>
      <c r="AC163" s="138">
        <v>0</v>
      </c>
      <c r="AD163" s="138"/>
      <c r="AE163" s="138">
        <v>0</v>
      </c>
      <c r="AF163" s="138"/>
      <c r="AG163" s="138">
        <v>0</v>
      </c>
      <c r="AH163" s="138"/>
      <c r="AI163" s="138">
        <v>0</v>
      </c>
      <c r="AJ163" s="138"/>
      <c r="AK163" s="138">
        <v>0</v>
      </c>
      <c r="AL163" s="138"/>
      <c r="AM163" s="138">
        <v>0</v>
      </c>
      <c r="AN163" s="138"/>
      <c r="AO163" s="138">
        <v>0</v>
      </c>
      <c r="AP163" s="138"/>
      <c r="AQ163" s="138">
        <v>0</v>
      </c>
      <c r="AR163" s="138"/>
      <c r="AS163" s="138">
        <v>0</v>
      </c>
      <c r="AT163" s="138"/>
      <c r="AU163" s="138">
        <v>0</v>
      </c>
      <c r="AV163" s="138"/>
      <c r="AW163" s="138">
        <v>0</v>
      </c>
      <c r="AX163" s="138"/>
      <c r="AY163" s="138">
        <v>0</v>
      </c>
      <c r="AZ163" s="139"/>
      <c r="BA163" s="53"/>
      <c r="BB163" s="53"/>
      <c r="BC163" s="53"/>
      <c r="BD163" s="53"/>
      <c r="BE163" s="53"/>
      <c r="BF163" s="53"/>
      <c r="BG163" s="53"/>
      <c r="BH163" s="53"/>
      <c r="BI163" s="53"/>
      <c r="BJ163" s="53"/>
      <c r="BK163" s="53"/>
      <c r="BL163" s="53"/>
      <c r="BM163" s="53"/>
      <c r="BN163" s="53"/>
      <c r="BO163" s="53"/>
      <c r="BP163" s="53"/>
      <c r="BQ163" s="53"/>
      <c r="BR163" s="53"/>
      <c r="BS163" s="53"/>
      <c r="BT163" s="53"/>
      <c r="BU163" s="53"/>
      <c r="BV163" s="53"/>
      <c r="BW163" s="53"/>
    </row>
    <row r="164" spans="1:75" s="83" customFormat="1">
      <c r="A164" s="75">
        <v>154</v>
      </c>
      <c r="B164" s="76" t="s">
        <v>355</v>
      </c>
      <c r="C164" s="52">
        <v>1</v>
      </c>
      <c r="D164" s="52" t="s">
        <v>16</v>
      </c>
      <c r="E164" s="137">
        <v>2762975.76</v>
      </c>
      <c r="F164" s="137"/>
      <c r="G164" s="137">
        <v>2852534.75</v>
      </c>
      <c r="H164" s="137"/>
      <c r="I164" s="137">
        <v>2828212.51</v>
      </c>
      <c r="J164" s="137"/>
      <c r="K164" s="137">
        <v>2622000.7200000002</v>
      </c>
      <c r="L164" s="137"/>
      <c r="M164" s="137">
        <v>2655368.2999999998</v>
      </c>
      <c r="N164" s="137"/>
      <c r="O164" s="137">
        <v>3954795.55</v>
      </c>
      <c r="P164" s="137"/>
      <c r="Q164" s="137">
        <v>2757135.39</v>
      </c>
      <c r="R164" s="137"/>
      <c r="S164" s="137">
        <v>2625827.6800000002</v>
      </c>
      <c r="T164" s="137"/>
      <c r="U164" s="137">
        <v>2563717.5499999998</v>
      </c>
      <c r="V164" s="137"/>
      <c r="W164" s="137">
        <v>4131195.9</v>
      </c>
      <c r="X164" s="137"/>
      <c r="Y164" s="137">
        <v>2560188.96</v>
      </c>
      <c r="Z164" s="137"/>
      <c r="AA164" s="137">
        <v>4275781.92</v>
      </c>
      <c r="AB164" s="137"/>
      <c r="AC164" s="137">
        <v>3384061.36</v>
      </c>
      <c r="AD164" s="137"/>
      <c r="AE164" s="137">
        <v>4233460.9400000004</v>
      </c>
      <c r="AF164" s="137"/>
      <c r="AG164" s="137">
        <v>3128629.6</v>
      </c>
      <c r="AH164" s="137"/>
      <c r="AI164" s="137">
        <v>4170036.81</v>
      </c>
      <c r="AJ164" s="137"/>
      <c r="AK164" s="137">
        <v>4041715.13</v>
      </c>
      <c r="AL164" s="137"/>
      <c r="AM164" s="137">
        <v>4275480.83</v>
      </c>
      <c r="AN164" s="137"/>
      <c r="AO164" s="137">
        <v>2693434.22</v>
      </c>
      <c r="AP164" s="137"/>
      <c r="AQ164" s="137">
        <v>2790652.29</v>
      </c>
      <c r="AR164" s="137"/>
      <c r="AS164" s="137">
        <v>2759763.41</v>
      </c>
      <c r="AT164" s="137"/>
      <c r="AU164" s="135" t="s">
        <v>211</v>
      </c>
      <c r="AV164" s="135" t="s">
        <v>211</v>
      </c>
      <c r="AW164" s="135" t="s">
        <v>211</v>
      </c>
      <c r="AX164" s="135" t="s">
        <v>211</v>
      </c>
      <c r="AY164" s="135" t="s">
        <v>211</v>
      </c>
      <c r="AZ164" s="135" t="s">
        <v>211</v>
      </c>
      <c r="BA164" s="53"/>
      <c r="BB164" s="53"/>
      <c r="BC164" s="53"/>
      <c r="BD164" s="53"/>
      <c r="BE164" s="53"/>
      <c r="BF164" s="53"/>
      <c r="BG164" s="53"/>
      <c r="BH164" s="53"/>
      <c r="BI164" s="53"/>
      <c r="BJ164" s="53"/>
      <c r="BK164" s="53"/>
      <c r="BL164" s="53"/>
      <c r="BM164" s="53"/>
      <c r="BN164" s="53"/>
      <c r="BO164" s="53"/>
      <c r="BP164" s="53"/>
      <c r="BQ164" s="53"/>
      <c r="BR164" s="53"/>
      <c r="BS164" s="53"/>
      <c r="BT164" s="53"/>
      <c r="BU164" s="77"/>
      <c r="BV164" s="77"/>
      <c r="BW164" s="77"/>
    </row>
    <row r="165" spans="1:75" s="83" customFormat="1">
      <c r="A165" s="75">
        <v>155</v>
      </c>
      <c r="B165" s="76" t="s">
        <v>356</v>
      </c>
      <c r="C165" s="52">
        <v>1</v>
      </c>
      <c r="D165" s="52" t="s">
        <v>16</v>
      </c>
      <c r="E165" s="137">
        <v>2771977.1</v>
      </c>
      <c r="F165" s="137"/>
      <c r="G165" s="137">
        <v>2824499.72</v>
      </c>
      <c r="H165" s="137"/>
      <c r="I165" s="137">
        <v>2785841.29</v>
      </c>
      <c r="J165" s="137"/>
      <c r="K165" s="137">
        <v>2597617.85</v>
      </c>
      <c r="L165" s="137"/>
      <c r="M165" s="137">
        <v>2628272.41</v>
      </c>
      <c r="N165" s="137"/>
      <c r="O165" s="137">
        <v>3899920.73</v>
      </c>
      <c r="P165" s="137"/>
      <c r="Q165" s="137">
        <v>2729001.04</v>
      </c>
      <c r="R165" s="137"/>
      <c r="S165" s="137">
        <v>2599033.23</v>
      </c>
      <c r="T165" s="137"/>
      <c r="U165" s="137">
        <v>2525308.89</v>
      </c>
      <c r="V165" s="137"/>
      <c r="W165" s="137">
        <v>4051555.28</v>
      </c>
      <c r="X165" s="137"/>
      <c r="Y165" s="137">
        <v>2588425.25</v>
      </c>
      <c r="Z165" s="137"/>
      <c r="AA165" s="137">
        <v>4288409.33</v>
      </c>
      <c r="AB165" s="137"/>
      <c r="AC165" s="137">
        <v>3400224.78</v>
      </c>
      <c r="AD165" s="137"/>
      <c r="AE165" s="137">
        <v>4170036.81</v>
      </c>
      <c r="AF165" s="137"/>
      <c r="AG165" s="137">
        <v>3137869.19</v>
      </c>
      <c r="AH165" s="137"/>
      <c r="AI165" s="137">
        <v>4127484.95</v>
      </c>
      <c r="AJ165" s="137"/>
      <c r="AK165" s="137">
        <v>4106126.62</v>
      </c>
      <c r="AL165" s="137"/>
      <c r="AM165" s="137">
        <v>4233460.9400000004</v>
      </c>
      <c r="AN165" s="137"/>
      <c r="AO165" s="137">
        <v>2653082.19</v>
      </c>
      <c r="AP165" s="137"/>
      <c r="AQ165" s="137">
        <v>2772134.12</v>
      </c>
      <c r="AR165" s="137"/>
      <c r="AS165" s="137">
        <v>2808253.68</v>
      </c>
      <c r="AT165" s="137"/>
      <c r="AU165" s="135" t="s">
        <v>211</v>
      </c>
      <c r="AV165" s="135" t="s">
        <v>211</v>
      </c>
      <c r="AW165" s="135" t="s">
        <v>211</v>
      </c>
      <c r="AX165" s="135" t="s">
        <v>211</v>
      </c>
      <c r="AY165" s="135" t="s">
        <v>211</v>
      </c>
      <c r="AZ165" s="135" t="s">
        <v>211</v>
      </c>
      <c r="BA165" s="53"/>
      <c r="BB165" s="53"/>
      <c r="BC165" s="53"/>
      <c r="BD165" s="53"/>
      <c r="BE165" s="53"/>
      <c r="BF165" s="53"/>
      <c r="BG165" s="53"/>
      <c r="BH165" s="53"/>
      <c r="BI165" s="53"/>
      <c r="BJ165" s="53"/>
      <c r="BK165" s="53"/>
      <c r="BL165" s="53"/>
      <c r="BM165" s="53"/>
      <c r="BN165" s="53"/>
      <c r="BO165" s="53"/>
      <c r="BP165" s="53"/>
      <c r="BQ165" s="53"/>
      <c r="BR165" s="53"/>
      <c r="BS165" s="53"/>
      <c r="BT165" s="53"/>
      <c r="BU165" s="77"/>
      <c r="BV165" s="77"/>
      <c r="BW165" s="77"/>
    </row>
    <row r="166" spans="1:75" s="83" customFormat="1">
      <c r="A166" s="75">
        <v>156</v>
      </c>
      <c r="B166" s="76" t="s">
        <v>357</v>
      </c>
      <c r="C166" s="52">
        <v>1</v>
      </c>
      <c r="D166" s="52" t="s">
        <v>16</v>
      </c>
      <c r="E166" s="137">
        <v>796607.34</v>
      </c>
      <c r="F166" s="137"/>
      <c r="G166" s="137">
        <v>812933.99</v>
      </c>
      <c r="H166" s="137"/>
      <c r="I166" s="137">
        <v>830489.42</v>
      </c>
      <c r="J166" s="137"/>
      <c r="K166" s="137">
        <v>743439.54</v>
      </c>
      <c r="L166" s="137"/>
      <c r="M166" s="137">
        <v>752853.1</v>
      </c>
      <c r="N166" s="137"/>
      <c r="O166" s="137">
        <v>1191543.4099999999</v>
      </c>
      <c r="P166" s="137"/>
      <c r="Q166" s="137">
        <v>781107.47</v>
      </c>
      <c r="R166" s="137"/>
      <c r="S166" s="137">
        <v>744058.02</v>
      </c>
      <c r="T166" s="137"/>
      <c r="U166" s="137">
        <v>753255.62</v>
      </c>
      <c r="V166" s="137"/>
      <c r="W166" s="137">
        <v>1154283.02</v>
      </c>
      <c r="X166" s="137"/>
      <c r="Y166" s="137">
        <v>745700.6</v>
      </c>
      <c r="Z166" s="137"/>
      <c r="AA166" s="137">
        <v>1234113.83</v>
      </c>
      <c r="AB166" s="137"/>
      <c r="AC166" s="141">
        <v>0</v>
      </c>
      <c r="AD166" s="141"/>
      <c r="AE166" s="137">
        <v>1242912.5</v>
      </c>
      <c r="AF166" s="137"/>
      <c r="AG166" s="137">
        <v>902818.82</v>
      </c>
      <c r="AH166" s="137"/>
      <c r="AI166" s="137">
        <v>1180750.27</v>
      </c>
      <c r="AJ166" s="137"/>
      <c r="AK166" s="137">
        <v>1174444.51</v>
      </c>
      <c r="AL166" s="137"/>
      <c r="AM166" s="137">
        <v>1218238.28</v>
      </c>
      <c r="AN166" s="137"/>
      <c r="AO166" s="137">
        <v>791171.67</v>
      </c>
      <c r="AP166" s="137"/>
      <c r="AQ166" s="137">
        <v>815772.57</v>
      </c>
      <c r="AR166" s="137"/>
      <c r="AS166" s="137">
        <v>802109.49</v>
      </c>
      <c r="AT166" s="137"/>
      <c r="AU166" s="135" t="s">
        <v>211</v>
      </c>
      <c r="AV166" s="135" t="s">
        <v>211</v>
      </c>
      <c r="AW166" s="135" t="s">
        <v>211</v>
      </c>
      <c r="AX166" s="135" t="s">
        <v>211</v>
      </c>
      <c r="AY166" s="135" t="s">
        <v>211</v>
      </c>
      <c r="AZ166" s="135" t="s">
        <v>211</v>
      </c>
      <c r="BA166" s="53"/>
      <c r="BB166" s="53"/>
      <c r="BC166" s="53"/>
      <c r="BD166" s="53"/>
      <c r="BE166" s="53"/>
      <c r="BF166" s="53"/>
      <c r="BG166" s="53"/>
      <c r="BH166" s="53"/>
      <c r="BI166" s="53"/>
      <c r="BJ166" s="53"/>
      <c r="BK166" s="53"/>
      <c r="BL166" s="53"/>
      <c r="BM166" s="53"/>
      <c r="BN166" s="53"/>
      <c r="BO166" s="53"/>
      <c r="BP166" s="53"/>
      <c r="BQ166" s="53"/>
      <c r="BR166" s="53"/>
      <c r="BS166" s="53"/>
      <c r="BT166" s="53"/>
      <c r="BU166" s="77"/>
      <c r="BV166" s="77"/>
      <c r="BW166" s="77"/>
    </row>
    <row r="167" spans="1:75" s="83" customFormat="1">
      <c r="A167" s="75">
        <v>157</v>
      </c>
      <c r="B167" s="76" t="s">
        <v>358</v>
      </c>
      <c r="C167" s="52">
        <v>1</v>
      </c>
      <c r="D167" s="52" t="s">
        <v>16</v>
      </c>
      <c r="E167" s="137">
        <v>765670.67</v>
      </c>
      <c r="F167" s="137"/>
      <c r="G167" s="137">
        <v>786609.38</v>
      </c>
      <c r="H167" s="137"/>
      <c r="I167" s="137">
        <v>783748.96</v>
      </c>
      <c r="J167" s="137"/>
      <c r="K167" s="137">
        <v>720302.36</v>
      </c>
      <c r="L167" s="137"/>
      <c r="M167" s="137">
        <v>723662.52</v>
      </c>
      <c r="N167" s="137"/>
      <c r="O167" s="137">
        <v>1099529.6000000001</v>
      </c>
      <c r="P167" s="137"/>
      <c r="Q167" s="137">
        <v>751731.34</v>
      </c>
      <c r="R167" s="137"/>
      <c r="S167" s="137">
        <v>716183.68</v>
      </c>
      <c r="T167" s="137"/>
      <c r="U167" s="137">
        <v>709645.52</v>
      </c>
      <c r="V167" s="137"/>
      <c r="W167" s="137">
        <v>1065146.55</v>
      </c>
      <c r="X167" s="137"/>
      <c r="Y167" s="137">
        <v>736390.69</v>
      </c>
      <c r="Z167" s="137"/>
      <c r="AA167" s="137">
        <v>1183079.3700000001</v>
      </c>
      <c r="AB167" s="137"/>
      <c r="AC167" s="137">
        <v>936622.56</v>
      </c>
      <c r="AD167" s="137"/>
      <c r="AE167" s="137">
        <v>1171369.45</v>
      </c>
      <c r="AF167" s="137"/>
      <c r="AG167" s="137">
        <v>865538.64</v>
      </c>
      <c r="AH167" s="137"/>
      <c r="AI167" s="137">
        <v>1136136.92</v>
      </c>
      <c r="AJ167" s="137"/>
      <c r="AK167" s="137">
        <v>1182996.06</v>
      </c>
      <c r="AL167" s="137"/>
      <c r="AM167" s="137">
        <v>1177189.93</v>
      </c>
      <c r="AN167" s="137"/>
      <c r="AO167" s="137">
        <v>752257.77</v>
      </c>
      <c r="AP167" s="137"/>
      <c r="AQ167" s="137">
        <v>774631.23</v>
      </c>
      <c r="AR167" s="137"/>
      <c r="AS167" s="137">
        <v>812906.4</v>
      </c>
      <c r="AT167" s="137"/>
      <c r="AU167" s="135" t="s">
        <v>211</v>
      </c>
      <c r="AV167" s="135" t="s">
        <v>211</v>
      </c>
      <c r="AW167" s="135" t="s">
        <v>211</v>
      </c>
      <c r="AX167" s="135" t="s">
        <v>211</v>
      </c>
      <c r="AY167" s="135" t="s">
        <v>211</v>
      </c>
      <c r="AZ167" s="135" t="s">
        <v>211</v>
      </c>
      <c r="BA167" s="53"/>
      <c r="BB167" s="53"/>
      <c r="BC167" s="53"/>
      <c r="BD167" s="53"/>
      <c r="BE167" s="53"/>
      <c r="BF167" s="53"/>
      <c r="BG167" s="53"/>
      <c r="BH167" s="53"/>
      <c r="BI167" s="53"/>
      <c r="BJ167" s="53"/>
      <c r="BK167" s="53"/>
      <c r="BL167" s="53"/>
      <c r="BM167" s="53"/>
      <c r="BN167" s="53"/>
      <c r="BO167" s="53"/>
      <c r="BP167" s="53"/>
      <c r="BQ167" s="53"/>
      <c r="BR167" s="53"/>
      <c r="BS167" s="53"/>
      <c r="BT167" s="53"/>
      <c r="BU167" s="77"/>
      <c r="BV167" s="77"/>
      <c r="BW167" s="77"/>
    </row>
    <row r="168" spans="1:75" s="83" customFormat="1">
      <c r="A168" s="75">
        <v>158</v>
      </c>
      <c r="B168" s="76" t="s">
        <v>359</v>
      </c>
      <c r="C168" s="52">
        <v>1</v>
      </c>
      <c r="D168" s="52" t="s">
        <v>16</v>
      </c>
      <c r="E168" s="135" t="s">
        <v>211</v>
      </c>
      <c r="F168" s="135" t="s">
        <v>211</v>
      </c>
      <c r="G168" s="135" t="s">
        <v>211</v>
      </c>
      <c r="H168" s="135" t="s">
        <v>211</v>
      </c>
      <c r="I168" s="135" t="s">
        <v>211</v>
      </c>
      <c r="J168" s="135" t="s">
        <v>211</v>
      </c>
      <c r="K168" s="135" t="s">
        <v>211</v>
      </c>
      <c r="L168" s="135" t="s">
        <v>211</v>
      </c>
      <c r="M168" s="137">
        <v>1537655.68</v>
      </c>
      <c r="N168" s="137"/>
      <c r="O168" s="137">
        <v>2462147.83</v>
      </c>
      <c r="P168" s="137"/>
      <c r="Q168" s="137">
        <v>1597203.56</v>
      </c>
      <c r="R168" s="137"/>
      <c r="S168" s="137">
        <v>1520427.74</v>
      </c>
      <c r="T168" s="137"/>
      <c r="U168" s="137">
        <v>1516954.62</v>
      </c>
      <c r="V168" s="137"/>
      <c r="W168" s="141">
        <v>2999838.87</v>
      </c>
      <c r="X168" s="141"/>
      <c r="Y168" s="135" t="s">
        <v>211</v>
      </c>
      <c r="Z168" s="135" t="s">
        <v>211</v>
      </c>
      <c r="AA168" s="135" t="s">
        <v>211</v>
      </c>
      <c r="AB168" s="135" t="s">
        <v>211</v>
      </c>
      <c r="AC168" s="135" t="s">
        <v>211</v>
      </c>
      <c r="AD168" s="135" t="s">
        <v>211</v>
      </c>
      <c r="AE168" s="135" t="s">
        <v>211</v>
      </c>
      <c r="AF168" s="135" t="s">
        <v>211</v>
      </c>
      <c r="AG168" s="135" t="s">
        <v>211</v>
      </c>
      <c r="AH168" s="135" t="s">
        <v>211</v>
      </c>
      <c r="AI168" s="135" t="s">
        <v>211</v>
      </c>
      <c r="AJ168" s="135" t="s">
        <v>211</v>
      </c>
      <c r="AK168" s="135" t="s">
        <v>211</v>
      </c>
      <c r="AL168" s="135" t="s">
        <v>211</v>
      </c>
      <c r="AM168" s="135" t="s">
        <v>211</v>
      </c>
      <c r="AN168" s="135" t="s">
        <v>211</v>
      </c>
      <c r="AO168" s="135" t="s">
        <v>211</v>
      </c>
      <c r="AP168" s="135" t="s">
        <v>211</v>
      </c>
      <c r="AQ168" s="135" t="s">
        <v>211</v>
      </c>
      <c r="AR168" s="135" t="s">
        <v>211</v>
      </c>
      <c r="AS168" s="135" t="s">
        <v>211</v>
      </c>
      <c r="AT168" s="135" t="s">
        <v>211</v>
      </c>
      <c r="AU168" s="135" t="s">
        <v>211</v>
      </c>
      <c r="AV168" s="135" t="s">
        <v>211</v>
      </c>
      <c r="AW168" s="135" t="s">
        <v>211</v>
      </c>
      <c r="AX168" s="135" t="s">
        <v>211</v>
      </c>
      <c r="AY168" s="135" t="s">
        <v>211</v>
      </c>
      <c r="AZ168" s="135" t="s">
        <v>211</v>
      </c>
      <c r="BA168" s="77"/>
      <c r="BB168" s="77"/>
      <c r="BC168" s="77"/>
      <c r="BD168" s="53"/>
      <c r="BE168" s="53"/>
      <c r="BF168" s="53"/>
      <c r="BG168" s="53"/>
      <c r="BH168" s="53"/>
      <c r="BI168" s="53"/>
      <c r="BJ168" s="77"/>
      <c r="BK168" s="77"/>
      <c r="BL168" s="77"/>
      <c r="BM168" s="77"/>
      <c r="BN168" s="77"/>
      <c r="BO168" s="77"/>
      <c r="BP168" s="77"/>
      <c r="BQ168" s="77"/>
      <c r="BR168" s="77"/>
      <c r="BS168" s="77"/>
      <c r="BT168" s="77"/>
      <c r="BU168" s="77"/>
      <c r="BV168" s="77"/>
      <c r="BW168" s="77"/>
    </row>
    <row r="169" spans="1:75" s="83" customFormat="1">
      <c r="A169" s="75">
        <v>159</v>
      </c>
      <c r="B169" s="76" t="s">
        <v>360</v>
      </c>
      <c r="C169" s="52">
        <v>1</v>
      </c>
      <c r="D169" s="52" t="s">
        <v>16</v>
      </c>
      <c r="E169" s="137">
        <v>1619934.75</v>
      </c>
      <c r="F169" s="137"/>
      <c r="G169" s="137">
        <v>1652074.57</v>
      </c>
      <c r="H169" s="137"/>
      <c r="I169" s="137">
        <v>1637365.96</v>
      </c>
      <c r="J169" s="137"/>
      <c r="K169" s="135" t="s">
        <v>211</v>
      </c>
      <c r="L169" s="135" t="s">
        <v>211</v>
      </c>
      <c r="M169" s="137">
        <v>1618183.85</v>
      </c>
      <c r="N169" s="137"/>
      <c r="O169" s="137">
        <v>2287733.41</v>
      </c>
      <c r="P169" s="137"/>
      <c r="Q169" s="137">
        <v>1698654.62</v>
      </c>
      <c r="R169" s="137"/>
      <c r="S169" s="137">
        <v>1600037.73</v>
      </c>
      <c r="T169" s="137"/>
      <c r="U169" s="137">
        <v>1485713.03</v>
      </c>
      <c r="V169" s="137"/>
      <c r="W169" s="141">
        <v>3045637.93</v>
      </c>
      <c r="X169" s="141"/>
      <c r="Y169" s="135" t="s">
        <v>211</v>
      </c>
      <c r="Z169" s="135" t="s">
        <v>211</v>
      </c>
      <c r="AA169" s="135" t="s">
        <v>211</v>
      </c>
      <c r="AB169" s="135" t="s">
        <v>211</v>
      </c>
      <c r="AC169" s="135" t="s">
        <v>211</v>
      </c>
      <c r="AD169" s="135" t="s">
        <v>211</v>
      </c>
      <c r="AE169" s="135" t="s">
        <v>211</v>
      </c>
      <c r="AF169" s="135" t="s">
        <v>211</v>
      </c>
      <c r="AG169" s="135" t="s">
        <v>211</v>
      </c>
      <c r="AH169" s="135" t="s">
        <v>211</v>
      </c>
      <c r="AI169" s="135" t="s">
        <v>211</v>
      </c>
      <c r="AJ169" s="135" t="s">
        <v>211</v>
      </c>
      <c r="AK169" s="135" t="s">
        <v>211</v>
      </c>
      <c r="AL169" s="135" t="s">
        <v>211</v>
      </c>
      <c r="AM169" s="135" t="s">
        <v>211</v>
      </c>
      <c r="AN169" s="135" t="s">
        <v>211</v>
      </c>
      <c r="AO169" s="135" t="s">
        <v>211</v>
      </c>
      <c r="AP169" s="135" t="s">
        <v>211</v>
      </c>
      <c r="AQ169" s="135" t="s">
        <v>211</v>
      </c>
      <c r="AR169" s="135" t="s">
        <v>211</v>
      </c>
      <c r="AS169" s="135" t="s">
        <v>211</v>
      </c>
      <c r="AT169" s="135" t="s">
        <v>211</v>
      </c>
      <c r="AU169" s="135" t="s">
        <v>211</v>
      </c>
      <c r="AV169" s="135" t="s">
        <v>211</v>
      </c>
      <c r="AW169" s="135" t="s">
        <v>211</v>
      </c>
      <c r="AX169" s="135" t="s">
        <v>211</v>
      </c>
      <c r="AY169" s="135" t="s">
        <v>211</v>
      </c>
      <c r="AZ169" s="135" t="s">
        <v>211</v>
      </c>
      <c r="BA169" s="53"/>
      <c r="BB169" s="53"/>
      <c r="BC169" s="77"/>
      <c r="BD169" s="53"/>
      <c r="BE169" s="53"/>
      <c r="BF169" s="53"/>
      <c r="BG169" s="53"/>
      <c r="BH169" s="53"/>
      <c r="BI169" s="53"/>
      <c r="BJ169" s="77"/>
      <c r="BK169" s="77"/>
      <c r="BL169" s="77"/>
      <c r="BM169" s="77"/>
      <c r="BN169" s="77"/>
      <c r="BO169" s="77"/>
      <c r="BP169" s="77"/>
      <c r="BQ169" s="77"/>
      <c r="BR169" s="77"/>
      <c r="BS169" s="77"/>
      <c r="BT169" s="77"/>
      <c r="BU169" s="77"/>
      <c r="BV169" s="77"/>
      <c r="BW169" s="77"/>
    </row>
    <row r="170" spans="1:75" s="83" customFormat="1">
      <c r="A170" s="75">
        <v>160</v>
      </c>
      <c r="B170" s="76" t="s">
        <v>361</v>
      </c>
      <c r="C170" s="52">
        <v>1</v>
      </c>
      <c r="D170" s="52" t="s">
        <v>16</v>
      </c>
      <c r="E170" s="137">
        <v>915340.6</v>
      </c>
      <c r="F170" s="137"/>
      <c r="G170" s="137">
        <v>940372.31</v>
      </c>
      <c r="H170" s="137"/>
      <c r="I170" s="137">
        <v>894515.42</v>
      </c>
      <c r="J170" s="137"/>
      <c r="K170" s="137">
        <v>672883.75</v>
      </c>
      <c r="L170" s="137"/>
      <c r="M170" s="137">
        <v>699669.66</v>
      </c>
      <c r="N170" s="137"/>
      <c r="O170" s="137">
        <v>1079730.98</v>
      </c>
      <c r="P170" s="137"/>
      <c r="Q170" s="137">
        <v>726176.45</v>
      </c>
      <c r="R170" s="137"/>
      <c r="S170" s="137">
        <v>691683.56</v>
      </c>
      <c r="T170" s="137"/>
      <c r="U170" s="137">
        <v>634969.07999999996</v>
      </c>
      <c r="V170" s="137"/>
      <c r="W170" s="137">
        <v>1045967.04</v>
      </c>
      <c r="X170" s="137"/>
      <c r="Y170" s="137">
        <v>687894.08</v>
      </c>
      <c r="Z170" s="137"/>
      <c r="AA170" s="137">
        <v>1109046.58</v>
      </c>
      <c r="AB170" s="137"/>
      <c r="AC170" s="137">
        <v>877870.05</v>
      </c>
      <c r="AD170" s="137"/>
      <c r="AE170" s="137">
        <v>1048334.65</v>
      </c>
      <c r="AF170" s="137"/>
      <c r="AG170" s="137">
        <v>810736.71</v>
      </c>
      <c r="AH170" s="137"/>
      <c r="AI170" s="137">
        <v>1098069.42</v>
      </c>
      <c r="AJ170" s="137"/>
      <c r="AK170" s="137">
        <v>1184623.74</v>
      </c>
      <c r="AL170" s="137"/>
      <c r="AM170" s="137">
        <v>1103525.68</v>
      </c>
      <c r="AN170" s="137"/>
      <c r="AO170" s="137">
        <v>691539.69</v>
      </c>
      <c r="AP170" s="137"/>
      <c r="AQ170" s="137">
        <v>733613.34</v>
      </c>
      <c r="AR170" s="137"/>
      <c r="AS170" s="137">
        <v>757833.36</v>
      </c>
      <c r="AT170" s="137"/>
      <c r="AU170" s="135" t="s">
        <v>211</v>
      </c>
      <c r="AV170" s="135" t="s">
        <v>211</v>
      </c>
      <c r="AW170" s="135" t="s">
        <v>211</v>
      </c>
      <c r="AX170" s="135" t="s">
        <v>211</v>
      </c>
      <c r="AY170" s="135" t="s">
        <v>211</v>
      </c>
      <c r="AZ170" s="135" t="s">
        <v>211</v>
      </c>
      <c r="BA170" s="53"/>
      <c r="BB170" s="53"/>
      <c r="BC170" s="53"/>
      <c r="BD170" s="53"/>
      <c r="BE170" s="53"/>
      <c r="BF170" s="53"/>
      <c r="BG170" s="53"/>
      <c r="BH170" s="53"/>
      <c r="BI170" s="53"/>
      <c r="BJ170" s="53"/>
      <c r="BK170" s="53"/>
      <c r="BL170" s="53"/>
      <c r="BM170" s="53"/>
      <c r="BN170" s="53"/>
      <c r="BO170" s="53"/>
      <c r="BP170" s="53"/>
      <c r="BQ170" s="53"/>
      <c r="BR170" s="53"/>
      <c r="BS170" s="53"/>
      <c r="BT170" s="53"/>
      <c r="BU170" s="77"/>
      <c r="BV170" s="77"/>
      <c r="BW170" s="77"/>
    </row>
    <row r="171" spans="1:75" s="83" customFormat="1">
      <c r="A171" s="75">
        <v>161</v>
      </c>
      <c r="B171" s="76" t="s">
        <v>362</v>
      </c>
      <c r="C171" s="52">
        <v>1</v>
      </c>
      <c r="D171" s="52" t="s">
        <v>16</v>
      </c>
      <c r="E171" s="135" t="s">
        <v>211</v>
      </c>
      <c r="F171" s="135" t="s">
        <v>211</v>
      </c>
      <c r="G171" s="135" t="s">
        <v>211</v>
      </c>
      <c r="H171" s="135" t="s">
        <v>211</v>
      </c>
      <c r="I171" s="135" t="s">
        <v>211</v>
      </c>
      <c r="J171" s="135" t="s">
        <v>211</v>
      </c>
      <c r="K171" s="135" t="s">
        <v>211</v>
      </c>
      <c r="L171" s="135" t="s">
        <v>211</v>
      </c>
      <c r="M171" s="135" t="s">
        <v>211</v>
      </c>
      <c r="N171" s="135" t="s">
        <v>211</v>
      </c>
      <c r="O171" s="135" t="s">
        <v>211</v>
      </c>
      <c r="P171" s="135" t="s">
        <v>211</v>
      </c>
      <c r="Q171" s="135" t="s">
        <v>211</v>
      </c>
      <c r="R171" s="135" t="s">
        <v>211</v>
      </c>
      <c r="S171" s="135" t="s">
        <v>211</v>
      </c>
      <c r="T171" s="135" t="s">
        <v>211</v>
      </c>
      <c r="U171" s="135" t="s">
        <v>211</v>
      </c>
      <c r="V171" s="135" t="s">
        <v>211</v>
      </c>
      <c r="W171" s="135" t="s">
        <v>211</v>
      </c>
      <c r="X171" s="135" t="s">
        <v>211</v>
      </c>
      <c r="Y171" s="135" t="s">
        <v>211</v>
      </c>
      <c r="Z171" s="135" t="s">
        <v>211</v>
      </c>
      <c r="AA171" s="135" t="s">
        <v>211</v>
      </c>
      <c r="AB171" s="135" t="s">
        <v>211</v>
      </c>
      <c r="AC171" s="135" t="s">
        <v>211</v>
      </c>
      <c r="AD171" s="135" t="s">
        <v>211</v>
      </c>
      <c r="AE171" s="135" t="s">
        <v>211</v>
      </c>
      <c r="AF171" s="135" t="s">
        <v>211</v>
      </c>
      <c r="AG171" s="135" t="s">
        <v>211</v>
      </c>
      <c r="AH171" s="135" t="s">
        <v>211</v>
      </c>
      <c r="AI171" s="135" t="s">
        <v>211</v>
      </c>
      <c r="AJ171" s="135" t="s">
        <v>211</v>
      </c>
      <c r="AK171" s="135" t="s">
        <v>211</v>
      </c>
      <c r="AL171" s="135" t="s">
        <v>211</v>
      </c>
      <c r="AM171" s="135" t="s">
        <v>211</v>
      </c>
      <c r="AN171" s="135" t="s">
        <v>211</v>
      </c>
      <c r="AO171" s="135" t="s">
        <v>211</v>
      </c>
      <c r="AP171" s="135" t="s">
        <v>211</v>
      </c>
      <c r="AQ171" s="135" t="s">
        <v>211</v>
      </c>
      <c r="AR171" s="135" t="s">
        <v>211</v>
      </c>
      <c r="AS171" s="135" t="s">
        <v>211</v>
      </c>
      <c r="AT171" s="135" t="s">
        <v>211</v>
      </c>
      <c r="AU171" s="135" t="s">
        <v>211</v>
      </c>
      <c r="AV171" s="135" t="s">
        <v>211</v>
      </c>
      <c r="AW171" s="135" t="s">
        <v>211</v>
      </c>
      <c r="AX171" s="135" t="s">
        <v>211</v>
      </c>
      <c r="AY171" s="135" t="s">
        <v>211</v>
      </c>
      <c r="AZ171" s="135" t="s">
        <v>211</v>
      </c>
      <c r="BA171" s="77"/>
      <c r="BB171" s="77"/>
      <c r="BC171" s="77"/>
      <c r="BD171" s="77"/>
      <c r="BE171" s="77"/>
      <c r="BF171" s="77"/>
      <c r="BG171" s="77"/>
      <c r="BH171" s="77"/>
      <c r="BI171" s="77"/>
      <c r="BJ171" s="77"/>
      <c r="BK171" s="77"/>
      <c r="BL171" s="77"/>
      <c r="BM171" s="77"/>
      <c r="BN171" s="77"/>
      <c r="BO171" s="77"/>
      <c r="BP171" s="77"/>
      <c r="BQ171" s="77"/>
      <c r="BR171" s="77"/>
      <c r="BS171" s="77"/>
      <c r="BT171" s="77"/>
      <c r="BU171" s="77"/>
      <c r="BV171" s="77"/>
      <c r="BW171" s="77"/>
    </row>
    <row r="172" spans="1:75" s="83" customFormat="1">
      <c r="A172" s="75">
        <v>162</v>
      </c>
      <c r="B172" s="76" t="s">
        <v>363</v>
      </c>
      <c r="C172" s="52">
        <v>1</v>
      </c>
      <c r="D172" s="52" t="s">
        <v>16</v>
      </c>
      <c r="E172" s="135" t="s">
        <v>211</v>
      </c>
      <c r="F172" s="135" t="s">
        <v>211</v>
      </c>
      <c r="G172" s="135" t="s">
        <v>211</v>
      </c>
      <c r="H172" s="135" t="s">
        <v>211</v>
      </c>
      <c r="I172" s="135" t="s">
        <v>211</v>
      </c>
      <c r="J172" s="135" t="s">
        <v>211</v>
      </c>
      <c r="K172" s="135" t="s">
        <v>211</v>
      </c>
      <c r="L172" s="135" t="s">
        <v>211</v>
      </c>
      <c r="M172" s="135" t="s">
        <v>211</v>
      </c>
      <c r="N172" s="135" t="s">
        <v>211</v>
      </c>
      <c r="O172" s="135" t="s">
        <v>211</v>
      </c>
      <c r="P172" s="135" t="s">
        <v>211</v>
      </c>
      <c r="Q172" s="135" t="s">
        <v>211</v>
      </c>
      <c r="R172" s="135" t="s">
        <v>211</v>
      </c>
      <c r="S172" s="135" t="s">
        <v>211</v>
      </c>
      <c r="T172" s="135" t="s">
        <v>211</v>
      </c>
      <c r="U172" s="135" t="s">
        <v>211</v>
      </c>
      <c r="V172" s="135" t="s">
        <v>211</v>
      </c>
      <c r="W172" s="135" t="s">
        <v>211</v>
      </c>
      <c r="X172" s="135" t="s">
        <v>211</v>
      </c>
      <c r="Y172" s="135" t="s">
        <v>211</v>
      </c>
      <c r="Z172" s="135" t="s">
        <v>211</v>
      </c>
      <c r="AA172" s="135" t="s">
        <v>211</v>
      </c>
      <c r="AB172" s="135" t="s">
        <v>211</v>
      </c>
      <c r="AC172" s="135" t="s">
        <v>211</v>
      </c>
      <c r="AD172" s="135" t="s">
        <v>211</v>
      </c>
      <c r="AE172" s="135" t="s">
        <v>211</v>
      </c>
      <c r="AF172" s="135" t="s">
        <v>211</v>
      </c>
      <c r="AG172" s="135" t="s">
        <v>211</v>
      </c>
      <c r="AH172" s="135" t="s">
        <v>211</v>
      </c>
      <c r="AI172" s="135" t="s">
        <v>211</v>
      </c>
      <c r="AJ172" s="135" t="s">
        <v>211</v>
      </c>
      <c r="AK172" s="135" t="s">
        <v>211</v>
      </c>
      <c r="AL172" s="135" t="s">
        <v>211</v>
      </c>
      <c r="AM172" s="135" t="s">
        <v>211</v>
      </c>
      <c r="AN172" s="135" t="s">
        <v>211</v>
      </c>
      <c r="AO172" s="135" t="s">
        <v>211</v>
      </c>
      <c r="AP172" s="135" t="s">
        <v>211</v>
      </c>
      <c r="AQ172" s="135" t="s">
        <v>211</v>
      </c>
      <c r="AR172" s="135" t="s">
        <v>211</v>
      </c>
      <c r="AS172" s="135" t="s">
        <v>211</v>
      </c>
      <c r="AT172" s="135" t="s">
        <v>211</v>
      </c>
      <c r="AU172" s="135" t="s">
        <v>211</v>
      </c>
      <c r="AV172" s="135" t="s">
        <v>211</v>
      </c>
      <c r="AW172" s="135" t="s">
        <v>211</v>
      </c>
      <c r="AX172" s="135" t="s">
        <v>211</v>
      </c>
      <c r="AY172" s="135" t="s">
        <v>211</v>
      </c>
      <c r="AZ172" s="135" t="s">
        <v>211</v>
      </c>
      <c r="BA172" s="77"/>
      <c r="BB172" s="77"/>
      <c r="BC172" s="77"/>
      <c r="BD172" s="77"/>
      <c r="BE172" s="77"/>
      <c r="BF172" s="77"/>
      <c r="BG172" s="77"/>
      <c r="BH172" s="77"/>
      <c r="BI172" s="77"/>
      <c r="BJ172" s="77"/>
      <c r="BK172" s="77"/>
      <c r="BL172" s="77"/>
      <c r="BM172" s="77"/>
      <c r="BN172" s="77"/>
      <c r="BO172" s="77"/>
      <c r="BP172" s="77"/>
      <c r="BQ172" s="77"/>
      <c r="BR172" s="77"/>
      <c r="BS172" s="77"/>
      <c r="BT172" s="77"/>
      <c r="BU172" s="77"/>
      <c r="BV172" s="77"/>
      <c r="BW172" s="77"/>
    </row>
    <row r="173" spans="1:75" s="83" customFormat="1">
      <c r="A173" s="75">
        <v>163</v>
      </c>
      <c r="B173" s="76" t="s">
        <v>368</v>
      </c>
      <c r="C173" s="52">
        <v>1</v>
      </c>
      <c r="D173" s="52" t="s">
        <v>16</v>
      </c>
      <c r="E173" s="137">
        <v>506171.15</v>
      </c>
      <c r="F173" s="137"/>
      <c r="G173" s="137">
        <v>494949.09</v>
      </c>
      <c r="H173" s="137"/>
      <c r="I173" s="137">
        <v>508834.31</v>
      </c>
      <c r="J173" s="137"/>
      <c r="K173" s="137">
        <v>451641.03</v>
      </c>
      <c r="L173" s="137"/>
      <c r="M173" s="137">
        <v>482587.57</v>
      </c>
      <c r="N173" s="137"/>
      <c r="O173" s="137">
        <v>760359.41</v>
      </c>
      <c r="P173" s="137"/>
      <c r="Q173" s="137">
        <v>501851.64</v>
      </c>
      <c r="R173" s="137"/>
      <c r="S173" s="137">
        <v>478642.18</v>
      </c>
      <c r="T173" s="137"/>
      <c r="U173" s="137">
        <v>461557.8</v>
      </c>
      <c r="V173" s="137"/>
      <c r="W173" s="137">
        <v>736582.44</v>
      </c>
      <c r="X173" s="137"/>
      <c r="Y173" s="137">
        <v>489274.17</v>
      </c>
      <c r="Z173" s="137"/>
      <c r="AA173" s="137">
        <v>784231.73</v>
      </c>
      <c r="AB173" s="137"/>
      <c r="AC173" s="141">
        <v>0</v>
      </c>
      <c r="AD173" s="141"/>
      <c r="AE173" s="137">
        <v>762119.27</v>
      </c>
      <c r="AF173" s="137"/>
      <c r="AG173" s="137">
        <v>573957.19999999995</v>
      </c>
      <c r="AH173" s="137"/>
      <c r="AI173" s="137">
        <v>758175.56</v>
      </c>
      <c r="AJ173" s="137"/>
      <c r="AK173" s="137">
        <v>769976.25</v>
      </c>
      <c r="AL173" s="137"/>
      <c r="AM173" s="137">
        <v>742296.8</v>
      </c>
      <c r="AN173" s="137"/>
      <c r="AO173" s="137">
        <v>497796.26</v>
      </c>
      <c r="AP173" s="137"/>
      <c r="AQ173" s="137">
        <v>508606.16</v>
      </c>
      <c r="AR173" s="137"/>
      <c r="AS173" s="137">
        <v>539770</v>
      </c>
      <c r="AT173" s="137"/>
      <c r="AU173" s="135" t="s">
        <v>211</v>
      </c>
      <c r="AV173" s="135" t="s">
        <v>211</v>
      </c>
      <c r="AW173" s="135" t="s">
        <v>211</v>
      </c>
      <c r="AX173" s="135" t="s">
        <v>211</v>
      </c>
      <c r="AY173" s="135" t="s">
        <v>211</v>
      </c>
      <c r="AZ173" s="135" t="s">
        <v>211</v>
      </c>
      <c r="BA173" s="53"/>
      <c r="BB173" s="53"/>
      <c r="BC173" s="53"/>
      <c r="BD173" s="53"/>
      <c r="BE173" s="53"/>
      <c r="BF173" s="53"/>
      <c r="BG173" s="53"/>
      <c r="BH173" s="53"/>
      <c r="BI173" s="53"/>
      <c r="BJ173" s="53"/>
      <c r="BK173" s="53"/>
      <c r="BL173" s="53"/>
      <c r="BM173" s="53"/>
      <c r="BN173" s="53"/>
      <c r="BO173" s="53"/>
      <c r="BP173" s="53"/>
      <c r="BQ173" s="53"/>
      <c r="BR173" s="53"/>
      <c r="BS173" s="53"/>
      <c r="BT173" s="53"/>
      <c r="BU173" s="77"/>
      <c r="BV173" s="77"/>
      <c r="BW173" s="77"/>
    </row>
    <row r="174" spans="1:75" s="83" customFormat="1">
      <c r="A174" s="75">
        <v>164</v>
      </c>
      <c r="B174" s="76" t="s">
        <v>369</v>
      </c>
      <c r="C174" s="52">
        <v>1</v>
      </c>
      <c r="D174" s="52" t="s">
        <v>16</v>
      </c>
      <c r="E174" s="137">
        <v>805996.96</v>
      </c>
      <c r="F174" s="137"/>
      <c r="G174" s="137">
        <v>832623.6</v>
      </c>
      <c r="H174" s="137"/>
      <c r="I174" s="137">
        <v>788133.8</v>
      </c>
      <c r="J174" s="137"/>
      <c r="K174" s="137">
        <v>759750.52</v>
      </c>
      <c r="L174" s="137"/>
      <c r="M174" s="137">
        <v>768045.11</v>
      </c>
      <c r="N174" s="137"/>
      <c r="O174" s="137">
        <v>1190368.98</v>
      </c>
      <c r="P174" s="137"/>
      <c r="Q174" s="137">
        <v>797683.47</v>
      </c>
      <c r="R174" s="137"/>
      <c r="S174" s="137">
        <v>759083.78</v>
      </c>
      <c r="T174" s="137"/>
      <c r="U174" s="137">
        <v>714889.78</v>
      </c>
      <c r="V174" s="137"/>
      <c r="W174" s="137">
        <v>1153145.32</v>
      </c>
      <c r="X174" s="137"/>
      <c r="Y174" s="137">
        <v>776524.02</v>
      </c>
      <c r="Z174" s="137"/>
      <c r="AA174" s="137">
        <v>1247069.8899999999</v>
      </c>
      <c r="AB174" s="137"/>
      <c r="AC174" s="137">
        <v>988392.06</v>
      </c>
      <c r="AD174" s="137"/>
      <c r="AE174" s="137">
        <v>1179549.68</v>
      </c>
      <c r="AF174" s="137"/>
      <c r="AG174" s="137">
        <v>912312.08</v>
      </c>
      <c r="AH174" s="137"/>
      <c r="AI174" s="137">
        <v>1204581.07</v>
      </c>
      <c r="AJ174" s="137"/>
      <c r="AK174" s="137">
        <v>1198347.78</v>
      </c>
      <c r="AL174" s="137"/>
      <c r="AM174" s="137">
        <v>1247772.76</v>
      </c>
      <c r="AN174" s="137"/>
      <c r="AO174" s="137">
        <v>774674.21</v>
      </c>
      <c r="AP174" s="137"/>
      <c r="AQ174" s="137">
        <v>792208.12</v>
      </c>
      <c r="AR174" s="137"/>
      <c r="AS174" s="137">
        <v>858161.87</v>
      </c>
      <c r="AT174" s="137"/>
      <c r="AU174" s="135" t="s">
        <v>211</v>
      </c>
      <c r="AV174" s="135" t="s">
        <v>211</v>
      </c>
      <c r="AW174" s="135" t="s">
        <v>211</v>
      </c>
      <c r="AX174" s="135" t="s">
        <v>211</v>
      </c>
      <c r="AY174" s="135" t="s">
        <v>211</v>
      </c>
      <c r="AZ174" s="135" t="s">
        <v>211</v>
      </c>
      <c r="BA174" s="53"/>
      <c r="BB174" s="53"/>
      <c r="BC174" s="53"/>
      <c r="BD174" s="53"/>
      <c r="BE174" s="53"/>
      <c r="BF174" s="53"/>
      <c r="BG174" s="53"/>
      <c r="BH174" s="53"/>
      <c r="BI174" s="53"/>
      <c r="BJ174" s="53"/>
      <c r="BK174" s="53"/>
      <c r="BL174" s="53"/>
      <c r="BM174" s="53"/>
      <c r="BN174" s="53"/>
      <c r="BO174" s="53"/>
      <c r="BP174" s="53"/>
      <c r="BQ174" s="53"/>
      <c r="BR174" s="53"/>
      <c r="BS174" s="53"/>
      <c r="BT174" s="53"/>
      <c r="BU174" s="77"/>
      <c r="BV174" s="77"/>
      <c r="BW174" s="77"/>
    </row>
    <row r="175" spans="1:75" s="83" customFormat="1">
      <c r="A175" s="75">
        <v>165</v>
      </c>
      <c r="B175" s="76" t="s">
        <v>370</v>
      </c>
      <c r="C175" s="52">
        <v>1</v>
      </c>
      <c r="D175" s="52" t="s">
        <v>16</v>
      </c>
      <c r="E175" s="137">
        <v>584586.67000000004</v>
      </c>
      <c r="F175" s="137"/>
      <c r="G175" s="137">
        <v>602150.04</v>
      </c>
      <c r="H175" s="137"/>
      <c r="I175" s="137">
        <v>584806.24</v>
      </c>
      <c r="J175" s="137"/>
      <c r="K175" s="137">
        <v>550413.35</v>
      </c>
      <c r="L175" s="137"/>
      <c r="M175" s="137">
        <v>570513.11</v>
      </c>
      <c r="N175" s="137"/>
      <c r="O175" s="137">
        <v>821219.92</v>
      </c>
      <c r="P175" s="137"/>
      <c r="Q175" s="137">
        <v>596916.82999999996</v>
      </c>
      <c r="R175" s="137"/>
      <c r="S175" s="137">
        <v>564270.23</v>
      </c>
      <c r="T175" s="137"/>
      <c r="U175" s="137">
        <v>531389.64</v>
      </c>
      <c r="V175" s="137"/>
      <c r="W175" s="137">
        <v>853109.55</v>
      </c>
      <c r="X175" s="137"/>
      <c r="Y175" s="137">
        <v>556382.14</v>
      </c>
      <c r="Z175" s="137"/>
      <c r="AA175" s="137">
        <v>907002.63</v>
      </c>
      <c r="AB175" s="137"/>
      <c r="AC175" s="137">
        <v>720926.86</v>
      </c>
      <c r="AD175" s="137"/>
      <c r="AE175" s="137">
        <v>877657.67</v>
      </c>
      <c r="AF175" s="137"/>
      <c r="AG175" s="137">
        <v>662842.62</v>
      </c>
      <c r="AH175" s="137"/>
      <c r="AI175" s="137">
        <v>895848.27</v>
      </c>
      <c r="AJ175" s="137"/>
      <c r="AK175" s="137">
        <v>882222.87</v>
      </c>
      <c r="AL175" s="137"/>
      <c r="AM175" s="137">
        <v>904874.54</v>
      </c>
      <c r="AN175" s="137"/>
      <c r="AO175" s="137">
        <v>566685.17000000004</v>
      </c>
      <c r="AP175" s="137"/>
      <c r="AQ175" s="137">
        <v>600855.16</v>
      </c>
      <c r="AR175" s="137"/>
      <c r="AS175" s="137">
        <v>611351.81999999995</v>
      </c>
      <c r="AT175" s="137"/>
      <c r="AU175" s="135" t="s">
        <v>211</v>
      </c>
      <c r="AV175" s="135" t="s">
        <v>211</v>
      </c>
      <c r="AW175" s="135" t="s">
        <v>211</v>
      </c>
      <c r="AX175" s="135" t="s">
        <v>211</v>
      </c>
      <c r="AY175" s="135" t="s">
        <v>211</v>
      </c>
      <c r="AZ175" s="135" t="s">
        <v>211</v>
      </c>
      <c r="BA175" s="53"/>
      <c r="BB175" s="53"/>
      <c r="BC175" s="53"/>
      <c r="BD175" s="53"/>
      <c r="BE175" s="53"/>
      <c r="BF175" s="53"/>
      <c r="BG175" s="53"/>
      <c r="BH175" s="53"/>
      <c r="BI175" s="53"/>
      <c r="BJ175" s="53"/>
      <c r="BK175" s="53"/>
      <c r="BL175" s="53"/>
      <c r="BM175" s="53"/>
      <c r="BN175" s="53"/>
      <c r="BO175" s="53"/>
      <c r="BP175" s="53"/>
      <c r="BQ175" s="53"/>
      <c r="BR175" s="53"/>
      <c r="BS175" s="53"/>
      <c r="BT175" s="53"/>
      <c r="BU175" s="77"/>
      <c r="BV175" s="77"/>
      <c r="BW175" s="77"/>
    </row>
    <row r="176" spans="1:75" s="83" customFormat="1">
      <c r="A176" s="75">
        <v>166</v>
      </c>
      <c r="B176" s="76" t="s">
        <v>371</v>
      </c>
      <c r="C176" s="52">
        <v>1</v>
      </c>
      <c r="D176" s="52" t="s">
        <v>16</v>
      </c>
      <c r="E176" s="137">
        <v>502964.57</v>
      </c>
      <c r="F176" s="137"/>
      <c r="G176" s="137">
        <v>513531.64</v>
      </c>
      <c r="H176" s="137"/>
      <c r="I176" s="137">
        <v>495721.75</v>
      </c>
      <c r="J176" s="137"/>
      <c r="K176" s="137">
        <v>468577.1</v>
      </c>
      <c r="L176" s="137"/>
      <c r="M176" s="137">
        <v>495201.9</v>
      </c>
      <c r="N176" s="137"/>
      <c r="O176" s="137">
        <v>764391.68</v>
      </c>
      <c r="P176" s="137"/>
      <c r="Q176" s="137">
        <v>514837.05</v>
      </c>
      <c r="R176" s="137"/>
      <c r="S176" s="137">
        <v>491154.21</v>
      </c>
      <c r="T176" s="137"/>
      <c r="U176" s="137">
        <v>449643.86</v>
      </c>
      <c r="V176" s="137"/>
      <c r="W176" s="137">
        <v>740488.62</v>
      </c>
      <c r="X176" s="137"/>
      <c r="Y176" s="137">
        <v>489438.95</v>
      </c>
      <c r="Z176" s="137"/>
      <c r="AA176" s="137">
        <v>779822.9</v>
      </c>
      <c r="AB176" s="137"/>
      <c r="AC176" s="141">
        <v>0</v>
      </c>
      <c r="AD176" s="141"/>
      <c r="AE176" s="137">
        <v>742509.18</v>
      </c>
      <c r="AF176" s="137"/>
      <c r="AG176" s="137">
        <v>570673.06000000006</v>
      </c>
      <c r="AH176" s="137"/>
      <c r="AI176" s="137">
        <v>778015.89</v>
      </c>
      <c r="AJ176" s="137"/>
      <c r="AK176" s="137">
        <v>774111.15</v>
      </c>
      <c r="AL176" s="137"/>
      <c r="AM176" s="137">
        <v>770196.55</v>
      </c>
      <c r="AN176" s="137"/>
      <c r="AO176" s="137">
        <v>500398.22</v>
      </c>
      <c r="AP176" s="137"/>
      <c r="AQ176" s="137">
        <v>519082.31</v>
      </c>
      <c r="AR176" s="137"/>
      <c r="AS176" s="137">
        <v>539869.27</v>
      </c>
      <c r="AT176" s="137"/>
      <c r="AU176" s="135" t="s">
        <v>211</v>
      </c>
      <c r="AV176" s="135" t="s">
        <v>211</v>
      </c>
      <c r="AW176" s="135" t="s">
        <v>211</v>
      </c>
      <c r="AX176" s="135" t="s">
        <v>211</v>
      </c>
      <c r="AY176" s="135" t="s">
        <v>211</v>
      </c>
      <c r="AZ176" s="135" t="s">
        <v>211</v>
      </c>
      <c r="BA176" s="53"/>
      <c r="BB176" s="53"/>
      <c r="BC176" s="53"/>
      <c r="BD176" s="53"/>
      <c r="BE176" s="53"/>
      <c r="BF176" s="53"/>
      <c r="BG176" s="53"/>
      <c r="BH176" s="53"/>
      <c r="BI176" s="53"/>
      <c r="BJ176" s="53"/>
      <c r="BK176" s="53"/>
      <c r="BL176" s="53"/>
      <c r="BM176" s="53"/>
      <c r="BN176" s="53"/>
      <c r="BO176" s="53"/>
      <c r="BP176" s="53"/>
      <c r="BQ176" s="53"/>
      <c r="BR176" s="53"/>
      <c r="BS176" s="53"/>
      <c r="BT176" s="53"/>
      <c r="BU176" s="77"/>
      <c r="BV176" s="77"/>
      <c r="BW176" s="77"/>
    </row>
    <row r="177" spans="1:75" s="83" customFormat="1">
      <c r="A177" s="75">
        <v>167</v>
      </c>
      <c r="B177" s="76" t="s">
        <v>372</v>
      </c>
      <c r="C177" s="52">
        <v>1</v>
      </c>
      <c r="D177" s="52" t="s">
        <v>16</v>
      </c>
      <c r="E177" s="137">
        <v>1464692.82</v>
      </c>
      <c r="F177" s="137"/>
      <c r="G177" s="137">
        <v>1494712.03</v>
      </c>
      <c r="H177" s="137"/>
      <c r="I177" s="137">
        <v>1534521.96</v>
      </c>
      <c r="J177" s="137"/>
      <c r="K177" s="137">
        <v>1406462.57</v>
      </c>
      <c r="L177" s="137"/>
      <c r="M177" s="137">
        <v>1461998.15</v>
      </c>
      <c r="N177" s="137"/>
      <c r="O177" s="137">
        <v>2245148.54</v>
      </c>
      <c r="P177" s="137"/>
      <c r="Q177" s="137">
        <v>1518434.39</v>
      </c>
      <c r="R177" s="137"/>
      <c r="S177" s="137">
        <v>1446208.28</v>
      </c>
      <c r="T177" s="137"/>
      <c r="U177" s="137">
        <v>1397097.96</v>
      </c>
      <c r="V177" s="137"/>
      <c r="W177" s="137">
        <v>2174941.1800000002</v>
      </c>
      <c r="X177" s="137"/>
      <c r="Y177" s="137">
        <v>1416423.65</v>
      </c>
      <c r="Z177" s="137"/>
      <c r="AA177" s="137">
        <v>2278913.21</v>
      </c>
      <c r="AB177" s="137"/>
      <c r="AC177" s="141">
        <v>0</v>
      </c>
      <c r="AD177" s="141"/>
      <c r="AE177" s="137">
        <v>2306481.0099999998</v>
      </c>
      <c r="AF177" s="137"/>
      <c r="AG177" s="137">
        <v>1667237.55</v>
      </c>
      <c r="AH177" s="137"/>
      <c r="AI177" s="137">
        <v>2295160.83</v>
      </c>
      <c r="AJ177" s="137"/>
      <c r="AK177" s="137">
        <v>2272436.23</v>
      </c>
      <c r="AL177" s="137"/>
      <c r="AM177" s="137">
        <v>2249597.44</v>
      </c>
      <c r="AN177" s="137"/>
      <c r="AO177" s="137">
        <v>1438933.24</v>
      </c>
      <c r="AP177" s="137"/>
      <c r="AQ177" s="137">
        <v>1500493.34</v>
      </c>
      <c r="AR177" s="137"/>
      <c r="AS177" s="137">
        <v>1550204.27</v>
      </c>
      <c r="AT177" s="137"/>
      <c r="AU177" s="135" t="s">
        <v>211</v>
      </c>
      <c r="AV177" s="135" t="s">
        <v>211</v>
      </c>
      <c r="AW177" s="135" t="s">
        <v>211</v>
      </c>
      <c r="AX177" s="135" t="s">
        <v>211</v>
      </c>
      <c r="AY177" s="135" t="s">
        <v>211</v>
      </c>
      <c r="AZ177" s="135" t="s">
        <v>211</v>
      </c>
      <c r="BA177" s="53"/>
      <c r="BB177" s="53"/>
      <c r="BC177" s="53"/>
      <c r="BD177" s="53"/>
      <c r="BE177" s="53"/>
      <c r="BF177" s="53"/>
      <c r="BG177" s="53"/>
      <c r="BH177" s="53"/>
      <c r="BI177" s="53"/>
      <c r="BJ177" s="53"/>
      <c r="BK177" s="53"/>
      <c r="BL177" s="53"/>
      <c r="BM177" s="53"/>
      <c r="BN177" s="53"/>
      <c r="BO177" s="53"/>
      <c r="BP177" s="53"/>
      <c r="BQ177" s="53"/>
      <c r="BR177" s="53"/>
      <c r="BS177" s="53"/>
      <c r="BT177" s="53"/>
      <c r="BU177" s="77"/>
      <c r="BV177" s="77"/>
      <c r="BW177" s="77"/>
    </row>
    <row r="178" spans="1:75" s="83" customFormat="1">
      <c r="A178" s="75">
        <v>168</v>
      </c>
      <c r="B178" s="76" t="s">
        <v>373</v>
      </c>
      <c r="C178" s="52">
        <v>1</v>
      </c>
      <c r="D178" s="52" t="s">
        <v>16</v>
      </c>
      <c r="E178" s="137">
        <v>510447.11</v>
      </c>
      <c r="F178" s="137"/>
      <c r="G178" s="137">
        <v>524406.25</v>
      </c>
      <c r="H178" s="137"/>
      <c r="I178" s="137">
        <v>522499.3</v>
      </c>
      <c r="J178" s="137"/>
      <c r="K178" s="137">
        <v>493102.94</v>
      </c>
      <c r="L178" s="137"/>
      <c r="M178" s="137">
        <v>490660.13</v>
      </c>
      <c r="N178" s="137"/>
      <c r="O178" s="137">
        <v>720549.69</v>
      </c>
      <c r="P178" s="137"/>
      <c r="Q178" s="137">
        <v>509662.76</v>
      </c>
      <c r="R178" s="137"/>
      <c r="S178" s="137">
        <v>486657.87</v>
      </c>
      <c r="T178" s="137"/>
      <c r="U178" s="137">
        <v>473940.6</v>
      </c>
      <c r="V178" s="137"/>
      <c r="W178" s="137">
        <v>748565.7</v>
      </c>
      <c r="X178" s="137"/>
      <c r="Y178" s="137">
        <v>486920.2</v>
      </c>
      <c r="Z178" s="137"/>
      <c r="AA178" s="137">
        <v>790416.49</v>
      </c>
      <c r="AB178" s="137"/>
      <c r="AC178" s="137">
        <v>625588.15</v>
      </c>
      <c r="AD178" s="137"/>
      <c r="AE178" s="137">
        <v>782593.08</v>
      </c>
      <c r="AF178" s="137"/>
      <c r="AG178" s="137">
        <v>578478.22</v>
      </c>
      <c r="AH178" s="137"/>
      <c r="AI178" s="137">
        <v>770868.56</v>
      </c>
      <c r="AJ178" s="137"/>
      <c r="AK178" s="137">
        <v>786481.75</v>
      </c>
      <c r="AL178" s="137"/>
      <c r="AM178" s="137">
        <v>786481.75</v>
      </c>
      <c r="AN178" s="137"/>
      <c r="AO178" s="137">
        <v>490907.49</v>
      </c>
      <c r="AP178" s="137"/>
      <c r="AQ178" s="137">
        <v>514796.9</v>
      </c>
      <c r="AR178" s="137"/>
      <c r="AS178" s="137">
        <v>534269.4</v>
      </c>
      <c r="AT178" s="137"/>
      <c r="AU178" s="135" t="s">
        <v>211</v>
      </c>
      <c r="AV178" s="135" t="s">
        <v>211</v>
      </c>
      <c r="AW178" s="135" t="s">
        <v>211</v>
      </c>
      <c r="AX178" s="135" t="s">
        <v>211</v>
      </c>
      <c r="AY178" s="135" t="s">
        <v>211</v>
      </c>
      <c r="AZ178" s="135" t="s">
        <v>211</v>
      </c>
      <c r="BA178" s="53"/>
      <c r="BB178" s="53"/>
      <c r="BC178" s="53"/>
      <c r="BD178" s="53"/>
      <c r="BE178" s="53"/>
      <c r="BF178" s="53"/>
      <c r="BG178" s="53"/>
      <c r="BH178" s="53"/>
      <c r="BI178" s="53"/>
      <c r="BJ178" s="53"/>
      <c r="BK178" s="53"/>
      <c r="BL178" s="53"/>
      <c r="BM178" s="53"/>
      <c r="BN178" s="53"/>
      <c r="BO178" s="53"/>
      <c r="BP178" s="53"/>
      <c r="BQ178" s="53"/>
      <c r="BR178" s="53"/>
      <c r="BS178" s="53"/>
      <c r="BT178" s="53"/>
      <c r="BU178" s="77"/>
      <c r="BV178" s="77"/>
      <c r="BW178" s="77"/>
    </row>
    <row r="179" spans="1:75" s="83" customFormat="1">
      <c r="A179" s="75">
        <v>169</v>
      </c>
      <c r="B179" s="76" t="s">
        <v>374</v>
      </c>
      <c r="C179" s="52">
        <v>1</v>
      </c>
      <c r="D179" s="52" t="s">
        <v>16</v>
      </c>
      <c r="E179" s="137">
        <v>372983.32</v>
      </c>
      <c r="F179" s="137"/>
      <c r="G179" s="137">
        <v>383574.88</v>
      </c>
      <c r="H179" s="137"/>
      <c r="I179" s="137">
        <v>382136.83</v>
      </c>
      <c r="J179" s="137"/>
      <c r="K179" s="137">
        <v>349732.96</v>
      </c>
      <c r="L179" s="137"/>
      <c r="M179" s="137">
        <v>371520.08</v>
      </c>
      <c r="N179" s="137"/>
      <c r="O179" s="137">
        <v>533137.09</v>
      </c>
      <c r="P179" s="137"/>
      <c r="Q179" s="137">
        <v>389270.04</v>
      </c>
      <c r="R179" s="137"/>
      <c r="S179" s="137">
        <v>367677.86</v>
      </c>
      <c r="T179" s="137"/>
      <c r="U179" s="137">
        <v>346355.55</v>
      </c>
      <c r="V179" s="137"/>
      <c r="W179" s="137">
        <v>557985.24</v>
      </c>
      <c r="X179" s="137"/>
      <c r="Y179" s="137">
        <v>361099.68</v>
      </c>
      <c r="Z179" s="137"/>
      <c r="AA179" s="137">
        <v>577034.06000000006</v>
      </c>
      <c r="AB179" s="137"/>
      <c r="AC179" s="137">
        <v>458486.26</v>
      </c>
      <c r="AD179" s="137"/>
      <c r="AE179" s="137">
        <v>571573.93999999994</v>
      </c>
      <c r="AF179" s="137"/>
      <c r="AG179" s="137">
        <v>421806.07</v>
      </c>
      <c r="AH179" s="137"/>
      <c r="AI179" s="137">
        <v>583150.61</v>
      </c>
      <c r="AJ179" s="137"/>
      <c r="AK179" s="137">
        <v>571573.93999999994</v>
      </c>
      <c r="AL179" s="137"/>
      <c r="AM179" s="137">
        <v>574479.03</v>
      </c>
      <c r="AN179" s="137"/>
      <c r="AO179" s="137">
        <v>342892.98</v>
      </c>
      <c r="AP179" s="137"/>
      <c r="AQ179" s="137">
        <v>384089.69</v>
      </c>
      <c r="AR179" s="137"/>
      <c r="AS179" s="137">
        <v>401596.02</v>
      </c>
      <c r="AT179" s="137"/>
      <c r="AU179" s="135" t="s">
        <v>211</v>
      </c>
      <c r="AV179" s="135" t="s">
        <v>211</v>
      </c>
      <c r="AW179" s="135" t="s">
        <v>211</v>
      </c>
      <c r="AX179" s="135" t="s">
        <v>211</v>
      </c>
      <c r="AY179" s="135" t="s">
        <v>211</v>
      </c>
      <c r="AZ179" s="135" t="s">
        <v>211</v>
      </c>
      <c r="BA179" s="53"/>
      <c r="BB179" s="53"/>
      <c r="BC179" s="53"/>
      <c r="BD179" s="53"/>
      <c r="BE179" s="53"/>
      <c r="BF179" s="53"/>
      <c r="BG179" s="53"/>
      <c r="BH179" s="53"/>
      <c r="BI179" s="53"/>
      <c r="BJ179" s="53"/>
      <c r="BK179" s="53"/>
      <c r="BL179" s="53"/>
      <c r="BM179" s="53"/>
      <c r="BN179" s="53"/>
      <c r="BO179" s="53"/>
      <c r="BP179" s="53"/>
      <c r="BQ179" s="53"/>
      <c r="BR179" s="53"/>
      <c r="BS179" s="53"/>
      <c r="BT179" s="53"/>
      <c r="BU179" s="77"/>
      <c r="BV179" s="77"/>
      <c r="BW179" s="77"/>
    </row>
    <row r="180" spans="1:75" s="83" customFormat="1">
      <c r="A180" s="78"/>
      <c r="B180" s="84" t="s">
        <v>95</v>
      </c>
      <c r="C180" s="80">
        <v>1</v>
      </c>
      <c r="D180" s="80"/>
      <c r="E180" s="138">
        <v>0</v>
      </c>
      <c r="F180" s="138"/>
      <c r="G180" s="138">
        <v>0</v>
      </c>
      <c r="H180" s="138"/>
      <c r="I180" s="138">
        <v>0</v>
      </c>
      <c r="J180" s="138"/>
      <c r="K180" s="138">
        <v>0</v>
      </c>
      <c r="L180" s="138"/>
      <c r="M180" s="138">
        <v>0</v>
      </c>
      <c r="N180" s="138"/>
      <c r="O180" s="138">
        <v>0</v>
      </c>
      <c r="P180" s="138"/>
      <c r="Q180" s="138">
        <v>0</v>
      </c>
      <c r="R180" s="138"/>
      <c r="S180" s="138">
        <v>0</v>
      </c>
      <c r="T180" s="138"/>
      <c r="U180" s="138">
        <v>0</v>
      </c>
      <c r="V180" s="138"/>
      <c r="W180" s="138">
        <v>0</v>
      </c>
      <c r="X180" s="138"/>
      <c r="Y180" s="138">
        <v>0</v>
      </c>
      <c r="Z180" s="138"/>
      <c r="AA180" s="138">
        <v>0</v>
      </c>
      <c r="AB180" s="138"/>
      <c r="AC180" s="138">
        <v>0</v>
      </c>
      <c r="AD180" s="138"/>
      <c r="AE180" s="138">
        <v>0</v>
      </c>
      <c r="AF180" s="138"/>
      <c r="AG180" s="138">
        <v>0</v>
      </c>
      <c r="AH180" s="138"/>
      <c r="AI180" s="138">
        <v>0</v>
      </c>
      <c r="AJ180" s="138"/>
      <c r="AK180" s="138">
        <v>0</v>
      </c>
      <c r="AL180" s="138"/>
      <c r="AM180" s="138">
        <v>0</v>
      </c>
      <c r="AN180" s="138"/>
      <c r="AO180" s="138">
        <v>0</v>
      </c>
      <c r="AP180" s="138"/>
      <c r="AQ180" s="138">
        <v>0</v>
      </c>
      <c r="AR180" s="138"/>
      <c r="AS180" s="138">
        <v>0</v>
      </c>
      <c r="AT180" s="138"/>
      <c r="AU180" s="138">
        <v>0</v>
      </c>
      <c r="AV180" s="138"/>
      <c r="AW180" s="138">
        <v>0</v>
      </c>
      <c r="AX180" s="138"/>
      <c r="AY180" s="138">
        <v>0</v>
      </c>
      <c r="AZ180" s="139"/>
      <c r="BA180" s="53"/>
      <c r="BB180" s="53"/>
      <c r="BC180" s="53"/>
      <c r="BD180" s="53"/>
      <c r="BE180" s="53"/>
      <c r="BF180" s="53"/>
      <c r="BG180" s="53"/>
      <c r="BH180" s="53"/>
      <c r="BI180" s="53"/>
      <c r="BJ180" s="53"/>
      <c r="BK180" s="53"/>
      <c r="BL180" s="53"/>
      <c r="BM180" s="53"/>
      <c r="BN180" s="53"/>
      <c r="BO180" s="53"/>
      <c r="BP180" s="53"/>
      <c r="BQ180" s="53"/>
      <c r="BR180" s="53"/>
      <c r="BS180" s="53"/>
      <c r="BT180" s="53"/>
      <c r="BU180" s="53"/>
      <c r="BV180" s="53"/>
      <c r="BW180" s="53"/>
    </row>
    <row r="181" spans="1:75" s="83" customFormat="1">
      <c r="A181" s="75">
        <v>170</v>
      </c>
      <c r="B181" s="76" t="s">
        <v>375</v>
      </c>
      <c r="C181" s="52">
        <v>1</v>
      </c>
      <c r="D181" s="52" t="s">
        <v>16</v>
      </c>
      <c r="E181" s="137">
        <v>1885796.75</v>
      </c>
      <c r="F181" s="137"/>
      <c r="G181" s="137">
        <v>1786629.96</v>
      </c>
      <c r="H181" s="137"/>
      <c r="I181" s="137">
        <v>1795078.86</v>
      </c>
      <c r="J181" s="137"/>
      <c r="K181" s="137">
        <v>1630240.29</v>
      </c>
      <c r="L181" s="137"/>
      <c r="M181" s="137">
        <v>1827745.42</v>
      </c>
      <c r="N181" s="137"/>
      <c r="O181" s="137">
        <v>2649168.56</v>
      </c>
      <c r="P181" s="137"/>
      <c r="Q181" s="137">
        <v>1929926.99</v>
      </c>
      <c r="R181" s="137"/>
      <c r="S181" s="137">
        <v>1807480.9</v>
      </c>
      <c r="T181" s="137"/>
      <c r="U181" s="137">
        <v>1630790.89</v>
      </c>
      <c r="V181" s="137"/>
      <c r="W181" s="137">
        <v>2591680.1</v>
      </c>
      <c r="X181" s="137"/>
      <c r="Y181" s="137">
        <v>1762399.38</v>
      </c>
      <c r="Z181" s="137"/>
      <c r="AA181" s="137">
        <v>2749862.23</v>
      </c>
      <c r="AB181" s="137"/>
      <c r="AC181" s="141">
        <v>0</v>
      </c>
      <c r="AD181" s="141"/>
      <c r="AE181" s="137">
        <v>2692946.51</v>
      </c>
      <c r="AF181" s="137"/>
      <c r="AG181" s="137">
        <v>2011873.37</v>
      </c>
      <c r="AH181" s="137"/>
      <c r="AI181" s="137">
        <v>2869768.46</v>
      </c>
      <c r="AJ181" s="137"/>
      <c r="AK181" s="137">
        <v>2702614.77</v>
      </c>
      <c r="AL181" s="137"/>
      <c r="AM181" s="137">
        <v>2679579.1800000002</v>
      </c>
      <c r="AN181" s="137"/>
      <c r="AO181" s="137">
        <v>1731591.37</v>
      </c>
      <c r="AP181" s="137"/>
      <c r="AQ181" s="137">
        <v>1872328.72</v>
      </c>
      <c r="AR181" s="137"/>
      <c r="AS181" s="137">
        <v>1954084.31</v>
      </c>
      <c r="AT181" s="137"/>
      <c r="AU181" s="135" t="s">
        <v>211</v>
      </c>
      <c r="AV181" s="135" t="s">
        <v>211</v>
      </c>
      <c r="AW181" s="135" t="s">
        <v>211</v>
      </c>
      <c r="AX181" s="135" t="s">
        <v>211</v>
      </c>
      <c r="AY181" s="135" t="s">
        <v>211</v>
      </c>
      <c r="AZ181" s="135" t="s">
        <v>211</v>
      </c>
      <c r="BA181" s="53"/>
      <c r="BB181" s="53"/>
      <c r="BC181" s="53"/>
      <c r="BD181" s="53"/>
      <c r="BE181" s="53"/>
      <c r="BF181" s="53"/>
      <c r="BG181" s="53"/>
      <c r="BH181" s="53"/>
      <c r="BI181" s="53"/>
      <c r="BJ181" s="53"/>
      <c r="BK181" s="53"/>
      <c r="BL181" s="53"/>
      <c r="BM181" s="53"/>
      <c r="BN181" s="53"/>
      <c r="BO181" s="53"/>
      <c r="BP181" s="53"/>
      <c r="BQ181" s="53"/>
      <c r="BR181" s="53"/>
      <c r="BS181" s="53"/>
      <c r="BT181" s="53"/>
      <c r="BU181" s="77"/>
      <c r="BV181" s="77"/>
      <c r="BW181" s="77"/>
    </row>
    <row r="182" spans="1:75" s="83" customFormat="1">
      <c r="A182" s="75">
        <v>171</v>
      </c>
      <c r="B182" s="76" t="s">
        <v>376</v>
      </c>
      <c r="C182" s="52">
        <v>1</v>
      </c>
      <c r="D182" s="52" t="s">
        <v>16</v>
      </c>
      <c r="E182" s="137">
        <v>1910595.99</v>
      </c>
      <c r="F182" s="137"/>
      <c r="G182" s="137">
        <v>1963859</v>
      </c>
      <c r="H182" s="137"/>
      <c r="I182" s="137">
        <v>1927402.82</v>
      </c>
      <c r="J182" s="137"/>
      <c r="K182" s="137">
        <v>1791984.96</v>
      </c>
      <c r="L182" s="137"/>
      <c r="M182" s="137">
        <v>1875918.21</v>
      </c>
      <c r="N182" s="137"/>
      <c r="O182" s="137">
        <v>2726945.92</v>
      </c>
      <c r="P182" s="137"/>
      <c r="Q182" s="137">
        <v>1949226.46</v>
      </c>
      <c r="R182" s="137"/>
      <c r="S182" s="137">
        <v>1855108.04</v>
      </c>
      <c r="T182" s="137"/>
      <c r="U182" s="137">
        <v>1748289.68</v>
      </c>
      <c r="V182" s="137"/>
      <c r="W182" s="137">
        <v>2846103.33</v>
      </c>
      <c r="X182" s="137"/>
      <c r="Y182" s="137">
        <v>1810015.97</v>
      </c>
      <c r="Z182" s="137"/>
      <c r="AA182" s="137">
        <v>2958496.18</v>
      </c>
      <c r="AB182" s="137"/>
      <c r="AC182" s="137">
        <v>2343265.1800000002</v>
      </c>
      <c r="AD182" s="137"/>
      <c r="AE182" s="137">
        <v>2886931.44</v>
      </c>
      <c r="AF182" s="137"/>
      <c r="AG182" s="137">
        <v>2164525.48</v>
      </c>
      <c r="AH182" s="137"/>
      <c r="AI182" s="137">
        <v>2945403.41</v>
      </c>
      <c r="AJ182" s="137"/>
      <c r="AK182" s="137">
        <v>2901604.57</v>
      </c>
      <c r="AL182" s="137"/>
      <c r="AM182" s="137">
        <v>2945403.41</v>
      </c>
      <c r="AN182" s="137"/>
      <c r="AO182" s="137">
        <v>1836708.5</v>
      </c>
      <c r="AP182" s="137"/>
      <c r="AQ182" s="137">
        <v>1850682.91</v>
      </c>
      <c r="AR182" s="137"/>
      <c r="AS182" s="137">
        <v>1978128.72</v>
      </c>
      <c r="AT182" s="137"/>
      <c r="AU182" s="135" t="s">
        <v>211</v>
      </c>
      <c r="AV182" s="135" t="s">
        <v>211</v>
      </c>
      <c r="AW182" s="135" t="s">
        <v>211</v>
      </c>
      <c r="AX182" s="135" t="s">
        <v>211</v>
      </c>
      <c r="AY182" s="135" t="s">
        <v>211</v>
      </c>
      <c r="AZ182" s="135" t="s">
        <v>211</v>
      </c>
      <c r="BA182" s="53"/>
      <c r="BB182" s="53"/>
      <c r="BC182" s="53"/>
      <c r="BD182" s="53"/>
      <c r="BE182" s="53"/>
      <c r="BF182" s="53"/>
      <c r="BG182" s="53"/>
      <c r="BH182" s="53"/>
      <c r="BI182" s="53"/>
      <c r="BJ182" s="53"/>
      <c r="BK182" s="53"/>
      <c r="BL182" s="53"/>
      <c r="BM182" s="53"/>
      <c r="BN182" s="53"/>
      <c r="BO182" s="53"/>
      <c r="BP182" s="53"/>
      <c r="BQ182" s="53"/>
      <c r="BR182" s="53"/>
      <c r="BS182" s="53"/>
      <c r="BT182" s="53"/>
      <c r="BU182" s="77"/>
      <c r="BV182" s="77"/>
      <c r="BW182" s="77"/>
    </row>
    <row r="183" spans="1:75" s="83" customFormat="1">
      <c r="A183" s="75">
        <v>172</v>
      </c>
      <c r="B183" s="76" t="s">
        <v>96</v>
      </c>
      <c r="C183" s="52">
        <v>1</v>
      </c>
      <c r="D183" s="52" t="s">
        <v>16</v>
      </c>
      <c r="E183" s="137">
        <v>683948.24</v>
      </c>
      <c r="F183" s="137"/>
      <c r="G183" s="137">
        <v>704997.83</v>
      </c>
      <c r="H183" s="137"/>
      <c r="I183" s="137">
        <v>699037.41</v>
      </c>
      <c r="J183" s="137"/>
      <c r="K183" s="137">
        <v>650487.64</v>
      </c>
      <c r="L183" s="137"/>
      <c r="M183" s="137">
        <v>662958.66</v>
      </c>
      <c r="N183" s="137"/>
      <c r="O183" s="137">
        <v>1008024.58</v>
      </c>
      <c r="P183" s="137"/>
      <c r="Q183" s="137">
        <v>688447.87</v>
      </c>
      <c r="R183" s="137"/>
      <c r="S183" s="137">
        <v>656112.11</v>
      </c>
      <c r="T183" s="137"/>
      <c r="U183" s="137">
        <v>633733.63</v>
      </c>
      <c r="V183" s="137"/>
      <c r="W183" s="137">
        <v>976502.95</v>
      </c>
      <c r="X183" s="137"/>
      <c r="Y183" s="137">
        <v>652218.68999999994</v>
      </c>
      <c r="Z183" s="137"/>
      <c r="AA183" s="137">
        <v>1057900.3500000001</v>
      </c>
      <c r="AB183" s="137"/>
      <c r="AC183" s="137">
        <v>840330.73</v>
      </c>
      <c r="AD183" s="137"/>
      <c r="AE183" s="137">
        <v>1046474.49</v>
      </c>
      <c r="AF183" s="137"/>
      <c r="AG183" s="137">
        <v>774987.17</v>
      </c>
      <c r="AH183" s="137"/>
      <c r="AI183" s="137">
        <v>1041300.31</v>
      </c>
      <c r="AJ183" s="137"/>
      <c r="AK183" s="137">
        <v>1025699.94</v>
      </c>
      <c r="AL183" s="137"/>
      <c r="AM183" s="137">
        <v>1056784.69</v>
      </c>
      <c r="AN183" s="137"/>
      <c r="AO183" s="137">
        <v>646340.73</v>
      </c>
      <c r="AP183" s="137"/>
      <c r="AQ183" s="137">
        <v>693336.82</v>
      </c>
      <c r="AR183" s="137"/>
      <c r="AS183" s="137">
        <v>718779.95</v>
      </c>
      <c r="AT183" s="137"/>
      <c r="AU183" s="135" t="s">
        <v>211</v>
      </c>
      <c r="AV183" s="135" t="s">
        <v>211</v>
      </c>
      <c r="AW183" s="135" t="s">
        <v>211</v>
      </c>
      <c r="AX183" s="135" t="s">
        <v>211</v>
      </c>
      <c r="AY183" s="135" t="s">
        <v>211</v>
      </c>
      <c r="AZ183" s="135" t="s">
        <v>211</v>
      </c>
      <c r="BA183" s="53"/>
      <c r="BB183" s="53"/>
      <c r="BC183" s="53"/>
      <c r="BD183" s="53"/>
      <c r="BE183" s="53"/>
      <c r="BF183" s="53"/>
      <c r="BG183" s="53"/>
      <c r="BH183" s="53"/>
      <c r="BI183" s="53"/>
      <c r="BJ183" s="53"/>
      <c r="BK183" s="53"/>
      <c r="BL183" s="53"/>
      <c r="BM183" s="53"/>
      <c r="BN183" s="53"/>
      <c r="BO183" s="53"/>
      <c r="BP183" s="53"/>
      <c r="BQ183" s="53"/>
      <c r="BR183" s="53"/>
      <c r="BS183" s="53"/>
      <c r="BT183" s="53"/>
      <c r="BU183" s="77"/>
      <c r="BV183" s="77"/>
      <c r="BW183" s="77"/>
    </row>
    <row r="184" spans="1:75" s="83" customFormat="1">
      <c r="A184" s="75">
        <v>173</v>
      </c>
      <c r="B184" s="76" t="s">
        <v>377</v>
      </c>
      <c r="C184" s="52">
        <v>1</v>
      </c>
      <c r="D184" s="52" t="s">
        <v>233</v>
      </c>
      <c r="E184" s="137">
        <v>166845.4</v>
      </c>
      <c r="F184" s="137"/>
      <c r="G184" s="137">
        <v>170264.94</v>
      </c>
      <c r="H184" s="137"/>
      <c r="I184" s="137">
        <v>173081.79</v>
      </c>
      <c r="J184" s="137"/>
      <c r="K184" s="137">
        <v>163633.42000000001</v>
      </c>
      <c r="L184" s="137"/>
      <c r="M184" s="137">
        <v>166623.01999999999</v>
      </c>
      <c r="N184" s="137"/>
      <c r="O184" s="137">
        <v>253626.28</v>
      </c>
      <c r="P184" s="137"/>
      <c r="Q184" s="137">
        <v>172720.67</v>
      </c>
      <c r="R184" s="137"/>
      <c r="S184" s="137">
        <v>165283.82999999999</v>
      </c>
      <c r="T184" s="137"/>
      <c r="U184" s="137">
        <v>160973.85999999999</v>
      </c>
      <c r="V184" s="137"/>
      <c r="W184" s="137">
        <v>245695.21</v>
      </c>
      <c r="X184" s="137"/>
      <c r="Y184" s="137">
        <v>164820.44</v>
      </c>
      <c r="Z184" s="137"/>
      <c r="AA184" s="137">
        <v>264961.44</v>
      </c>
      <c r="AB184" s="137"/>
      <c r="AC184" s="141">
        <v>0</v>
      </c>
      <c r="AD184" s="141"/>
      <c r="AE184" s="137">
        <v>265531.09000000003</v>
      </c>
      <c r="AF184" s="137"/>
      <c r="AG184" s="137">
        <v>193971.16</v>
      </c>
      <c r="AH184" s="137"/>
      <c r="AI184" s="137">
        <v>261553</v>
      </c>
      <c r="AJ184" s="137"/>
      <c r="AK184" s="137">
        <v>246698.4</v>
      </c>
      <c r="AL184" s="137"/>
      <c r="AM184" s="137">
        <v>261553</v>
      </c>
      <c r="AN184" s="137"/>
      <c r="AO184" s="137">
        <v>166346.23999999999</v>
      </c>
      <c r="AP184" s="137"/>
      <c r="AQ184" s="137">
        <v>177516.67</v>
      </c>
      <c r="AR184" s="137"/>
      <c r="AS184" s="137">
        <v>180281.18</v>
      </c>
      <c r="AT184" s="137"/>
      <c r="AU184" s="135" t="s">
        <v>211</v>
      </c>
      <c r="AV184" s="135" t="s">
        <v>211</v>
      </c>
      <c r="AW184" s="135" t="s">
        <v>211</v>
      </c>
      <c r="AX184" s="135" t="s">
        <v>211</v>
      </c>
      <c r="AY184" s="135" t="s">
        <v>211</v>
      </c>
      <c r="AZ184" s="135" t="s">
        <v>211</v>
      </c>
      <c r="BA184" s="53"/>
      <c r="BB184" s="53"/>
      <c r="BC184" s="53"/>
      <c r="BD184" s="53"/>
      <c r="BE184" s="53"/>
      <c r="BF184" s="53"/>
      <c r="BG184" s="53"/>
      <c r="BH184" s="53"/>
      <c r="BI184" s="53"/>
      <c r="BJ184" s="53"/>
      <c r="BK184" s="53"/>
      <c r="BL184" s="53"/>
      <c r="BM184" s="53"/>
      <c r="BN184" s="53"/>
      <c r="BO184" s="53"/>
      <c r="BP184" s="53"/>
      <c r="BQ184" s="53"/>
      <c r="BR184" s="53"/>
      <c r="BS184" s="53"/>
      <c r="BT184" s="53"/>
      <c r="BU184" s="77"/>
      <c r="BV184" s="77"/>
      <c r="BW184" s="77"/>
    </row>
    <row r="185" spans="1:75" s="83" customFormat="1" ht="25.5">
      <c r="A185" s="75">
        <v>174</v>
      </c>
      <c r="B185" s="76" t="s">
        <v>378</v>
      </c>
      <c r="C185" s="52">
        <v>1</v>
      </c>
      <c r="D185" s="52" t="s">
        <v>16</v>
      </c>
      <c r="E185" s="137">
        <v>6755742.4800000004</v>
      </c>
      <c r="F185" s="137"/>
      <c r="G185" s="137">
        <v>6911643.6600000001</v>
      </c>
      <c r="H185" s="137"/>
      <c r="I185" s="137">
        <v>6992077.4800000004</v>
      </c>
      <c r="J185" s="137"/>
      <c r="K185" s="137">
        <v>6309340.2800000003</v>
      </c>
      <c r="L185" s="137"/>
      <c r="M185" s="137">
        <v>6672960.25</v>
      </c>
      <c r="N185" s="137"/>
      <c r="O185" s="137">
        <v>9981783.4100000001</v>
      </c>
      <c r="P185" s="137"/>
      <c r="Q185" s="137">
        <v>7001498.8799999999</v>
      </c>
      <c r="R185" s="137"/>
      <c r="S185" s="137">
        <v>6598113.8600000003</v>
      </c>
      <c r="T185" s="137"/>
      <c r="U185" s="137">
        <v>6344913.2599999998</v>
      </c>
      <c r="V185" s="137"/>
      <c r="W185" s="137">
        <v>9669646.1099999994</v>
      </c>
      <c r="X185" s="137"/>
      <c r="Y185" s="137">
        <v>6527726.9800000004</v>
      </c>
      <c r="Z185" s="137"/>
      <c r="AA185" s="137">
        <v>10478927.65</v>
      </c>
      <c r="AB185" s="137"/>
      <c r="AC185" s="141">
        <v>0</v>
      </c>
      <c r="AD185" s="141"/>
      <c r="AE185" s="137">
        <v>10475382.939999999</v>
      </c>
      <c r="AF185" s="137"/>
      <c r="AG185" s="137">
        <v>7668876.8300000001</v>
      </c>
      <c r="AH185" s="137"/>
      <c r="AI185" s="137">
        <v>10475382.939999999</v>
      </c>
      <c r="AJ185" s="137"/>
      <c r="AK185" s="137">
        <v>10687551.57</v>
      </c>
      <c r="AL185" s="137"/>
      <c r="AM185" s="137">
        <v>10368490.119999999</v>
      </c>
      <c r="AN185" s="137"/>
      <c r="AO185" s="137">
        <v>6699939.1900000004</v>
      </c>
      <c r="AP185" s="137"/>
      <c r="AQ185" s="137">
        <v>6937891.5599999996</v>
      </c>
      <c r="AR185" s="137"/>
      <c r="AS185" s="137">
        <v>7195522.5999999996</v>
      </c>
      <c r="AT185" s="137"/>
      <c r="AU185" s="135" t="s">
        <v>211</v>
      </c>
      <c r="AV185" s="135" t="s">
        <v>211</v>
      </c>
      <c r="AW185" s="135" t="s">
        <v>211</v>
      </c>
      <c r="AX185" s="135" t="s">
        <v>211</v>
      </c>
      <c r="AY185" s="135" t="s">
        <v>211</v>
      </c>
      <c r="AZ185" s="135" t="s">
        <v>211</v>
      </c>
      <c r="BA185" s="53"/>
      <c r="BB185" s="53"/>
      <c r="BC185" s="53"/>
      <c r="BD185" s="53"/>
      <c r="BE185" s="53"/>
      <c r="BF185" s="53"/>
      <c r="BG185" s="53"/>
      <c r="BH185" s="53"/>
      <c r="BI185" s="53"/>
      <c r="BJ185" s="53"/>
      <c r="BK185" s="53"/>
      <c r="BL185" s="53"/>
      <c r="BM185" s="53"/>
      <c r="BN185" s="53"/>
      <c r="BO185" s="53"/>
      <c r="BP185" s="53"/>
      <c r="BQ185" s="53"/>
      <c r="BR185" s="53"/>
      <c r="BS185" s="53"/>
      <c r="BT185" s="53"/>
      <c r="BU185" s="77"/>
      <c r="BV185" s="77"/>
      <c r="BW185" s="77"/>
    </row>
    <row r="186" spans="1:75" s="83" customFormat="1">
      <c r="A186" s="75">
        <v>175</v>
      </c>
      <c r="B186" s="76" t="s">
        <v>379</v>
      </c>
      <c r="C186" s="52">
        <v>1</v>
      </c>
      <c r="D186" s="52" t="s">
        <v>16</v>
      </c>
      <c r="E186" s="137">
        <v>1059058.19</v>
      </c>
      <c r="F186" s="137"/>
      <c r="G186" s="137">
        <v>1075369.92</v>
      </c>
      <c r="H186" s="137"/>
      <c r="I186" s="137">
        <v>1060406.1499999999</v>
      </c>
      <c r="J186" s="137"/>
      <c r="K186" s="137">
        <v>981608.86</v>
      </c>
      <c r="L186" s="137"/>
      <c r="M186" s="137">
        <v>1040615.63</v>
      </c>
      <c r="N186" s="137"/>
      <c r="O186" s="137">
        <v>1575054.09</v>
      </c>
      <c r="P186" s="137"/>
      <c r="Q186" s="137">
        <v>1081138.77</v>
      </c>
      <c r="R186" s="137"/>
      <c r="S186" s="137">
        <v>1029861.42</v>
      </c>
      <c r="T186" s="137"/>
      <c r="U186" s="137">
        <v>960229.14</v>
      </c>
      <c r="V186" s="137"/>
      <c r="W186" s="137">
        <v>1525801.05</v>
      </c>
      <c r="X186" s="137"/>
      <c r="Y186" s="137">
        <v>964817.23</v>
      </c>
      <c r="Z186" s="137"/>
      <c r="AA186" s="137">
        <v>1637997.18</v>
      </c>
      <c r="AB186" s="137"/>
      <c r="AC186" s="141">
        <v>0</v>
      </c>
      <c r="AD186" s="141"/>
      <c r="AE186" s="137">
        <v>1585902.86</v>
      </c>
      <c r="AF186" s="137"/>
      <c r="AG186" s="137">
        <v>1198379.74</v>
      </c>
      <c r="AH186" s="137"/>
      <c r="AI186" s="137">
        <v>1634704.61</v>
      </c>
      <c r="AJ186" s="137"/>
      <c r="AK186" s="137">
        <v>1650810.23</v>
      </c>
      <c r="AL186" s="137"/>
      <c r="AM186" s="137">
        <v>1610396.17</v>
      </c>
      <c r="AN186" s="137"/>
      <c r="AO186" s="137">
        <v>1029674.11</v>
      </c>
      <c r="AP186" s="137"/>
      <c r="AQ186" s="137">
        <v>1061789.8400000001</v>
      </c>
      <c r="AR186" s="137"/>
      <c r="AS186" s="137">
        <v>1029284.51</v>
      </c>
      <c r="AT186" s="137"/>
      <c r="AU186" s="135" t="s">
        <v>211</v>
      </c>
      <c r="AV186" s="135" t="s">
        <v>211</v>
      </c>
      <c r="AW186" s="135" t="s">
        <v>211</v>
      </c>
      <c r="AX186" s="135" t="s">
        <v>211</v>
      </c>
      <c r="AY186" s="135" t="s">
        <v>211</v>
      </c>
      <c r="AZ186" s="135" t="s">
        <v>211</v>
      </c>
      <c r="BA186" s="53"/>
      <c r="BB186" s="53"/>
      <c r="BC186" s="53"/>
      <c r="BD186" s="53"/>
      <c r="BE186" s="53"/>
      <c r="BF186" s="53"/>
      <c r="BG186" s="53"/>
      <c r="BH186" s="53"/>
      <c r="BI186" s="53"/>
      <c r="BJ186" s="53"/>
      <c r="BK186" s="53"/>
      <c r="BL186" s="53"/>
      <c r="BM186" s="53"/>
      <c r="BN186" s="53"/>
      <c r="BO186" s="53"/>
      <c r="BP186" s="53"/>
      <c r="BQ186" s="53"/>
      <c r="BR186" s="53"/>
      <c r="BS186" s="53"/>
      <c r="BT186" s="53"/>
      <c r="BU186" s="77"/>
      <c r="BV186" s="77"/>
      <c r="BW186" s="77"/>
    </row>
    <row r="187" spans="1:75" s="83" customFormat="1">
      <c r="A187" s="75">
        <v>176</v>
      </c>
      <c r="B187" s="76" t="s">
        <v>380</v>
      </c>
      <c r="C187" s="52">
        <v>1</v>
      </c>
      <c r="D187" s="52" t="s">
        <v>16</v>
      </c>
      <c r="E187" s="137">
        <v>1454984.94</v>
      </c>
      <c r="F187" s="137"/>
      <c r="G187" s="137">
        <v>1503470.6</v>
      </c>
      <c r="H187" s="137"/>
      <c r="I187" s="137">
        <v>1444456.14</v>
      </c>
      <c r="J187" s="137"/>
      <c r="K187" s="137">
        <v>1376980.6</v>
      </c>
      <c r="L187" s="137"/>
      <c r="M187" s="137">
        <v>1434155.57</v>
      </c>
      <c r="N187" s="137"/>
      <c r="O187" s="137">
        <v>2082602.83</v>
      </c>
      <c r="P187" s="137"/>
      <c r="Q187" s="137">
        <v>1495854.91</v>
      </c>
      <c r="R187" s="137"/>
      <c r="S187" s="137">
        <v>1418641.94</v>
      </c>
      <c r="T187" s="137"/>
      <c r="U187" s="137">
        <v>1315085.78</v>
      </c>
      <c r="V187" s="137"/>
      <c r="W187" s="137">
        <v>2165711.12</v>
      </c>
      <c r="X187" s="137"/>
      <c r="Y187" s="137">
        <v>1420656.87</v>
      </c>
      <c r="Z187" s="137"/>
      <c r="AA187" s="137">
        <v>2263351.5</v>
      </c>
      <c r="AB187" s="137"/>
      <c r="AC187" s="141">
        <v>0</v>
      </c>
      <c r="AD187" s="141"/>
      <c r="AE187" s="137">
        <v>2171096.46</v>
      </c>
      <c r="AF187" s="137"/>
      <c r="AG187" s="137">
        <v>1655846.7</v>
      </c>
      <c r="AH187" s="137"/>
      <c r="AI187" s="137">
        <v>2251412.46</v>
      </c>
      <c r="AJ187" s="137"/>
      <c r="AK187" s="137">
        <v>2240027.2799999998</v>
      </c>
      <c r="AL187" s="137"/>
      <c r="AM187" s="137">
        <v>2262768.92</v>
      </c>
      <c r="AN187" s="137"/>
      <c r="AO187" s="137">
        <v>1454428.15</v>
      </c>
      <c r="AP187" s="137"/>
      <c r="AQ187" s="137">
        <v>1509037.33</v>
      </c>
      <c r="AR187" s="137"/>
      <c r="AS187" s="137">
        <v>1571311.49</v>
      </c>
      <c r="AT187" s="137"/>
      <c r="AU187" s="135" t="s">
        <v>211</v>
      </c>
      <c r="AV187" s="135" t="s">
        <v>211</v>
      </c>
      <c r="AW187" s="135" t="s">
        <v>211</v>
      </c>
      <c r="AX187" s="135" t="s">
        <v>211</v>
      </c>
      <c r="AY187" s="135" t="s">
        <v>211</v>
      </c>
      <c r="AZ187" s="135" t="s">
        <v>211</v>
      </c>
      <c r="BA187" s="53"/>
      <c r="BB187" s="53"/>
      <c r="BC187" s="53"/>
      <c r="BD187" s="53"/>
      <c r="BE187" s="53"/>
      <c r="BF187" s="53"/>
      <c r="BG187" s="53"/>
      <c r="BH187" s="53"/>
      <c r="BI187" s="53"/>
      <c r="BJ187" s="53"/>
      <c r="BK187" s="53"/>
      <c r="BL187" s="53"/>
      <c r="BM187" s="53"/>
      <c r="BN187" s="53"/>
      <c r="BO187" s="53"/>
      <c r="BP187" s="53"/>
      <c r="BQ187" s="53"/>
      <c r="BR187" s="53"/>
      <c r="BS187" s="53"/>
      <c r="BT187" s="53"/>
      <c r="BU187" s="77"/>
      <c r="BV187" s="77"/>
      <c r="BW187" s="77"/>
    </row>
    <row r="188" spans="1:75" s="83" customFormat="1" ht="25.5">
      <c r="A188" s="75">
        <v>177</v>
      </c>
      <c r="B188" s="76" t="s">
        <v>381</v>
      </c>
      <c r="C188" s="52">
        <v>1</v>
      </c>
      <c r="D188" s="52" t="s">
        <v>16</v>
      </c>
      <c r="E188" s="137">
        <v>401481.05</v>
      </c>
      <c r="F188" s="137"/>
      <c r="G188" s="137">
        <v>393482.57</v>
      </c>
      <c r="H188" s="137"/>
      <c r="I188" s="137">
        <v>380259.55</v>
      </c>
      <c r="J188" s="137"/>
      <c r="K188" s="137">
        <v>359621.03</v>
      </c>
      <c r="L188" s="137"/>
      <c r="M188" s="137">
        <v>367995.1</v>
      </c>
      <c r="N188" s="137"/>
      <c r="O188" s="137">
        <v>573532.01</v>
      </c>
      <c r="P188" s="137"/>
      <c r="Q188" s="137">
        <v>381542.27</v>
      </c>
      <c r="R188" s="137"/>
      <c r="S188" s="137">
        <v>364196.6</v>
      </c>
      <c r="T188" s="137"/>
      <c r="U188" s="137">
        <v>344673.44</v>
      </c>
      <c r="V188" s="137"/>
      <c r="W188" s="137">
        <v>555597.27</v>
      </c>
      <c r="X188" s="137"/>
      <c r="Y188" s="137">
        <v>369955.35</v>
      </c>
      <c r="Z188" s="137"/>
      <c r="AA188" s="137">
        <v>581506.07999999996</v>
      </c>
      <c r="AB188" s="137"/>
      <c r="AC188" s="141">
        <v>0</v>
      </c>
      <c r="AD188" s="141"/>
      <c r="AE188" s="137">
        <v>568762.46</v>
      </c>
      <c r="AF188" s="137"/>
      <c r="AG188" s="137">
        <v>425084.42</v>
      </c>
      <c r="AH188" s="137"/>
      <c r="AI188" s="137">
        <v>577615.01</v>
      </c>
      <c r="AJ188" s="137"/>
      <c r="AK188" s="137">
        <v>571720.92000000004</v>
      </c>
      <c r="AL188" s="137"/>
      <c r="AM188" s="137">
        <v>589314.04</v>
      </c>
      <c r="AN188" s="137"/>
      <c r="AO188" s="137">
        <v>372971.53</v>
      </c>
      <c r="AP188" s="137"/>
      <c r="AQ188" s="137">
        <v>382191.46</v>
      </c>
      <c r="AR188" s="137"/>
      <c r="AS188" s="137">
        <v>409267.98</v>
      </c>
      <c r="AT188" s="137"/>
      <c r="AU188" s="135" t="s">
        <v>211</v>
      </c>
      <c r="AV188" s="135" t="s">
        <v>211</v>
      </c>
      <c r="AW188" s="135" t="s">
        <v>211</v>
      </c>
      <c r="AX188" s="135" t="s">
        <v>211</v>
      </c>
      <c r="AY188" s="135" t="s">
        <v>211</v>
      </c>
      <c r="AZ188" s="135" t="s">
        <v>211</v>
      </c>
      <c r="BA188" s="53"/>
      <c r="BB188" s="53"/>
      <c r="BC188" s="53"/>
      <c r="BD188" s="53"/>
      <c r="BE188" s="53"/>
      <c r="BF188" s="53"/>
      <c r="BG188" s="53"/>
      <c r="BH188" s="53"/>
      <c r="BI188" s="53"/>
      <c r="BJ188" s="53"/>
      <c r="BK188" s="53"/>
      <c r="BL188" s="53"/>
      <c r="BM188" s="53"/>
      <c r="BN188" s="53"/>
      <c r="BO188" s="53"/>
      <c r="BP188" s="53"/>
      <c r="BQ188" s="53"/>
      <c r="BR188" s="53"/>
      <c r="BS188" s="53"/>
      <c r="BT188" s="53"/>
      <c r="BU188" s="77"/>
      <c r="BV188" s="77"/>
      <c r="BW188" s="77"/>
    </row>
    <row r="189" spans="1:75" s="83" customFormat="1">
      <c r="A189" s="75">
        <v>178</v>
      </c>
      <c r="B189" s="76" t="s">
        <v>382</v>
      </c>
      <c r="C189" s="52">
        <v>1</v>
      </c>
      <c r="D189" s="52" t="s">
        <v>16</v>
      </c>
      <c r="E189" s="137">
        <v>219913.62</v>
      </c>
      <c r="F189" s="137"/>
      <c r="G189" s="137">
        <v>218682.46</v>
      </c>
      <c r="H189" s="137"/>
      <c r="I189" s="137">
        <v>207935.69</v>
      </c>
      <c r="J189" s="137"/>
      <c r="K189" s="137">
        <v>204279.32</v>
      </c>
      <c r="L189" s="137"/>
      <c r="M189" s="137">
        <v>195282.08</v>
      </c>
      <c r="N189" s="137"/>
      <c r="O189" s="137">
        <v>317698.78999999998</v>
      </c>
      <c r="P189" s="137"/>
      <c r="Q189" s="137">
        <v>203301.7</v>
      </c>
      <c r="R189" s="137"/>
      <c r="S189" s="137">
        <v>192953.56</v>
      </c>
      <c r="T189" s="137"/>
      <c r="U189" s="137">
        <v>189713.73</v>
      </c>
      <c r="V189" s="137"/>
      <c r="W189" s="137">
        <v>307764.13</v>
      </c>
      <c r="X189" s="137"/>
      <c r="Y189" s="137">
        <v>203851.68</v>
      </c>
      <c r="Z189" s="137"/>
      <c r="AA189" s="137">
        <v>322917.78000000003</v>
      </c>
      <c r="AB189" s="137"/>
      <c r="AC189" s="141">
        <v>0</v>
      </c>
      <c r="AD189" s="141"/>
      <c r="AE189" s="137">
        <v>313228.49</v>
      </c>
      <c r="AF189" s="137"/>
      <c r="AG189" s="137">
        <v>236030.67</v>
      </c>
      <c r="AH189" s="137"/>
      <c r="AI189" s="137">
        <v>306455.65000000002</v>
      </c>
      <c r="AJ189" s="137"/>
      <c r="AK189" s="137">
        <v>326559.82</v>
      </c>
      <c r="AL189" s="137"/>
      <c r="AM189" s="137">
        <v>329850.13</v>
      </c>
      <c r="AN189" s="137"/>
      <c r="AO189" s="137">
        <v>206696.79</v>
      </c>
      <c r="AP189" s="137"/>
      <c r="AQ189" s="137">
        <v>211314.24</v>
      </c>
      <c r="AR189" s="137"/>
      <c r="AS189" s="137">
        <v>222653.32</v>
      </c>
      <c r="AT189" s="137"/>
      <c r="AU189" s="135" t="s">
        <v>211</v>
      </c>
      <c r="AV189" s="135" t="s">
        <v>211</v>
      </c>
      <c r="AW189" s="135" t="s">
        <v>211</v>
      </c>
      <c r="AX189" s="135" t="s">
        <v>211</v>
      </c>
      <c r="AY189" s="135" t="s">
        <v>211</v>
      </c>
      <c r="AZ189" s="135" t="s">
        <v>211</v>
      </c>
      <c r="BA189" s="53"/>
      <c r="BB189" s="53"/>
      <c r="BC189" s="53"/>
      <c r="BD189" s="53"/>
      <c r="BE189" s="53"/>
      <c r="BF189" s="53"/>
      <c r="BG189" s="53"/>
      <c r="BH189" s="53"/>
      <c r="BI189" s="53"/>
      <c r="BJ189" s="53"/>
      <c r="BK189" s="53"/>
      <c r="BL189" s="53"/>
      <c r="BM189" s="53"/>
      <c r="BN189" s="53"/>
      <c r="BO189" s="53"/>
      <c r="BP189" s="53"/>
      <c r="BQ189" s="53"/>
      <c r="BR189" s="53"/>
      <c r="BS189" s="53"/>
      <c r="BT189" s="53"/>
      <c r="BU189" s="77"/>
      <c r="BV189" s="77"/>
      <c r="BW189" s="77"/>
    </row>
    <row r="190" spans="1:75" s="83" customFormat="1">
      <c r="A190" s="75">
        <v>179</v>
      </c>
      <c r="B190" s="76" t="s">
        <v>385</v>
      </c>
      <c r="C190" s="52">
        <v>1</v>
      </c>
      <c r="D190" s="52" t="s">
        <v>16</v>
      </c>
      <c r="E190" s="137">
        <v>2449994.9900000002</v>
      </c>
      <c r="F190" s="137"/>
      <c r="G190" s="137">
        <v>2364872.9</v>
      </c>
      <c r="H190" s="137"/>
      <c r="I190" s="137">
        <v>2427858.5499999998</v>
      </c>
      <c r="J190" s="137"/>
      <c r="K190" s="137">
        <v>2613963.2000000002</v>
      </c>
      <c r="L190" s="137"/>
      <c r="M190" s="137">
        <v>2742786.42</v>
      </c>
      <c r="N190" s="137"/>
      <c r="O190" s="137">
        <v>4127859.3</v>
      </c>
      <c r="P190" s="137"/>
      <c r="Q190" s="137">
        <v>2847642.74</v>
      </c>
      <c r="R190" s="137"/>
      <c r="S190" s="137">
        <v>2711507.68</v>
      </c>
      <c r="T190" s="137"/>
      <c r="U190" s="137">
        <v>2620375.61</v>
      </c>
      <c r="V190" s="137"/>
      <c r="W190" s="137">
        <v>3998778.28</v>
      </c>
      <c r="X190" s="137"/>
      <c r="Y190" s="137">
        <v>2628993.17</v>
      </c>
      <c r="Z190" s="137"/>
      <c r="AA190" s="137">
        <v>4235299.8600000003</v>
      </c>
      <c r="AB190" s="137"/>
      <c r="AC190" s="141">
        <v>0</v>
      </c>
      <c r="AD190" s="141"/>
      <c r="AE190" s="137">
        <v>4327011.09</v>
      </c>
      <c r="AF190" s="137"/>
      <c r="AG190" s="137">
        <v>3098331.77</v>
      </c>
      <c r="AH190" s="137"/>
      <c r="AI190" s="137">
        <v>4305774.17</v>
      </c>
      <c r="AJ190" s="137"/>
      <c r="AK190" s="137">
        <v>4263142.3099999996</v>
      </c>
      <c r="AL190" s="137"/>
      <c r="AM190" s="137">
        <v>4220296.2</v>
      </c>
      <c r="AN190" s="137"/>
      <c r="AO190" s="137">
        <v>2657535.9300000002</v>
      </c>
      <c r="AP190" s="137"/>
      <c r="AQ190" s="137">
        <v>2767605.52</v>
      </c>
      <c r="AR190" s="137"/>
      <c r="AS190" s="137">
        <v>2858502.66</v>
      </c>
      <c r="AT190" s="137"/>
      <c r="AU190" s="135" t="s">
        <v>211</v>
      </c>
      <c r="AV190" s="135" t="s">
        <v>211</v>
      </c>
      <c r="AW190" s="135" t="s">
        <v>211</v>
      </c>
      <c r="AX190" s="135" t="s">
        <v>211</v>
      </c>
      <c r="AY190" s="135" t="s">
        <v>211</v>
      </c>
      <c r="AZ190" s="135" t="s">
        <v>211</v>
      </c>
      <c r="BA190" s="53"/>
      <c r="BB190" s="53"/>
      <c r="BC190" s="53"/>
      <c r="BD190" s="53"/>
      <c r="BE190" s="53"/>
      <c r="BF190" s="53"/>
      <c r="BG190" s="53"/>
      <c r="BH190" s="53"/>
      <c r="BI190" s="53"/>
      <c r="BJ190" s="53"/>
      <c r="BK190" s="53"/>
      <c r="BL190" s="53"/>
      <c r="BM190" s="53"/>
      <c r="BN190" s="53"/>
      <c r="BO190" s="53"/>
      <c r="BP190" s="53"/>
      <c r="BQ190" s="53"/>
      <c r="BR190" s="53"/>
      <c r="BS190" s="53"/>
      <c r="BT190" s="53"/>
      <c r="BU190" s="77"/>
      <c r="BV190" s="77"/>
      <c r="BW190" s="77"/>
    </row>
    <row r="191" spans="1:75" s="83" customFormat="1">
      <c r="A191" s="78"/>
      <c r="B191" s="84" t="s">
        <v>100</v>
      </c>
      <c r="C191" s="80">
        <v>1</v>
      </c>
      <c r="D191" s="80"/>
      <c r="E191" s="138">
        <v>0</v>
      </c>
      <c r="F191" s="138"/>
      <c r="G191" s="138">
        <v>0</v>
      </c>
      <c r="H191" s="138"/>
      <c r="I191" s="138">
        <v>0</v>
      </c>
      <c r="J191" s="138"/>
      <c r="K191" s="138">
        <v>0</v>
      </c>
      <c r="L191" s="138"/>
      <c r="M191" s="138">
        <v>0</v>
      </c>
      <c r="N191" s="138"/>
      <c r="O191" s="138">
        <v>0</v>
      </c>
      <c r="P191" s="138"/>
      <c r="Q191" s="138">
        <v>0</v>
      </c>
      <c r="R191" s="138"/>
      <c r="S191" s="138">
        <v>0</v>
      </c>
      <c r="T191" s="138"/>
      <c r="U191" s="138">
        <v>0</v>
      </c>
      <c r="V191" s="138"/>
      <c r="W191" s="138">
        <v>0</v>
      </c>
      <c r="X191" s="138"/>
      <c r="Y191" s="138">
        <v>0</v>
      </c>
      <c r="Z191" s="138"/>
      <c r="AA191" s="138">
        <v>0</v>
      </c>
      <c r="AB191" s="138"/>
      <c r="AC191" s="138">
        <v>0</v>
      </c>
      <c r="AD191" s="138"/>
      <c r="AE191" s="138">
        <v>0</v>
      </c>
      <c r="AF191" s="138"/>
      <c r="AG191" s="138">
        <v>0</v>
      </c>
      <c r="AH191" s="138"/>
      <c r="AI191" s="138">
        <v>0</v>
      </c>
      <c r="AJ191" s="138"/>
      <c r="AK191" s="138">
        <v>0</v>
      </c>
      <c r="AL191" s="138"/>
      <c r="AM191" s="138">
        <v>0</v>
      </c>
      <c r="AN191" s="138"/>
      <c r="AO191" s="138">
        <v>0</v>
      </c>
      <c r="AP191" s="138"/>
      <c r="AQ191" s="138">
        <v>0</v>
      </c>
      <c r="AR191" s="138"/>
      <c r="AS191" s="138">
        <v>0</v>
      </c>
      <c r="AT191" s="138"/>
      <c r="AU191" s="138">
        <v>0</v>
      </c>
      <c r="AV191" s="138"/>
      <c r="AW191" s="138">
        <v>0</v>
      </c>
      <c r="AX191" s="138"/>
      <c r="AY191" s="138">
        <v>0</v>
      </c>
      <c r="AZ191" s="139"/>
      <c r="BA191" s="53"/>
      <c r="BB191" s="53"/>
      <c r="BC191" s="53"/>
      <c r="BD191" s="53"/>
      <c r="BE191" s="53"/>
      <c r="BF191" s="53"/>
      <c r="BG191" s="53"/>
      <c r="BH191" s="53"/>
      <c r="BI191" s="53"/>
      <c r="BJ191" s="53"/>
      <c r="BK191" s="53"/>
      <c r="BL191" s="53"/>
      <c r="BM191" s="53"/>
      <c r="BN191" s="53"/>
      <c r="BO191" s="53"/>
      <c r="BP191" s="53"/>
      <c r="BQ191" s="53"/>
      <c r="BR191" s="53"/>
      <c r="BS191" s="53"/>
      <c r="BT191" s="53"/>
      <c r="BU191" s="53"/>
      <c r="BV191" s="53"/>
      <c r="BW191" s="53"/>
    </row>
    <row r="192" spans="1:75" s="83" customFormat="1">
      <c r="A192" s="75">
        <v>180</v>
      </c>
      <c r="B192" s="76" t="s">
        <v>386</v>
      </c>
      <c r="C192" s="52">
        <v>1</v>
      </c>
      <c r="D192" s="52" t="s">
        <v>16</v>
      </c>
      <c r="E192" s="137">
        <v>18763733.899999999</v>
      </c>
      <c r="F192" s="137"/>
      <c r="G192" s="137">
        <v>18403964.449999999</v>
      </c>
      <c r="H192" s="137"/>
      <c r="I192" s="137">
        <v>19013237.66</v>
      </c>
      <c r="J192" s="137"/>
      <c r="K192" s="137">
        <v>18410018.390000001</v>
      </c>
      <c r="L192" s="137"/>
      <c r="M192" s="137">
        <v>18938159.920000002</v>
      </c>
      <c r="N192" s="137"/>
      <c r="O192" s="137">
        <v>26246575.690000001</v>
      </c>
      <c r="P192" s="137"/>
      <c r="Q192" s="137">
        <v>19168292.800000001</v>
      </c>
      <c r="R192" s="137"/>
      <c r="S192" s="137">
        <v>18906701.129999999</v>
      </c>
      <c r="T192" s="137"/>
      <c r="U192" s="137">
        <v>18906701.129999999</v>
      </c>
      <c r="V192" s="137"/>
      <c r="W192" s="137">
        <v>27402062.859999999</v>
      </c>
      <c r="X192" s="137"/>
      <c r="Y192" s="137">
        <v>19604861.129999999</v>
      </c>
      <c r="Z192" s="137"/>
      <c r="AA192" s="137">
        <v>29033827.530000001</v>
      </c>
      <c r="AB192" s="137"/>
      <c r="AC192" s="137">
        <v>24350393.359999999</v>
      </c>
      <c r="AD192" s="137"/>
      <c r="AE192" s="137">
        <v>28482594.02</v>
      </c>
      <c r="AF192" s="137"/>
      <c r="AG192" s="137">
        <v>21245527.510000002</v>
      </c>
      <c r="AH192" s="137"/>
      <c r="AI192" s="137">
        <v>28482594.02</v>
      </c>
      <c r="AJ192" s="137"/>
      <c r="AK192" s="137">
        <v>28915799.719999999</v>
      </c>
      <c r="AL192" s="137"/>
      <c r="AM192" s="137">
        <v>27606118.710000001</v>
      </c>
      <c r="AN192" s="137"/>
      <c r="AO192" s="137">
        <v>18616936.109999999</v>
      </c>
      <c r="AP192" s="137"/>
      <c r="AQ192" s="137">
        <v>20343736.640000001</v>
      </c>
      <c r="AR192" s="137"/>
      <c r="AS192" s="137">
        <v>20773621.309999999</v>
      </c>
      <c r="AT192" s="137"/>
      <c r="AU192" s="135" t="s">
        <v>211</v>
      </c>
      <c r="AV192" s="135" t="s">
        <v>211</v>
      </c>
      <c r="AW192" s="135" t="s">
        <v>211</v>
      </c>
      <c r="AX192" s="135" t="s">
        <v>211</v>
      </c>
      <c r="AY192" s="135" t="s">
        <v>211</v>
      </c>
      <c r="AZ192" s="135" t="s">
        <v>211</v>
      </c>
      <c r="BA192" s="53"/>
      <c r="BB192" s="53"/>
      <c r="BC192" s="53"/>
      <c r="BD192" s="53"/>
      <c r="BE192" s="53"/>
      <c r="BF192" s="53"/>
      <c r="BG192" s="53"/>
      <c r="BH192" s="53"/>
      <c r="BI192" s="53"/>
      <c r="BJ192" s="53"/>
      <c r="BK192" s="53"/>
      <c r="BL192" s="53"/>
      <c r="BM192" s="53"/>
      <c r="BN192" s="53"/>
      <c r="BO192" s="53"/>
      <c r="BP192" s="53"/>
      <c r="BQ192" s="53"/>
      <c r="BR192" s="53"/>
      <c r="BS192" s="53"/>
      <c r="BT192" s="53"/>
      <c r="BU192" s="77"/>
      <c r="BV192" s="77"/>
      <c r="BW192" s="77"/>
    </row>
    <row r="193" spans="1:75" s="83" customFormat="1" ht="25.5">
      <c r="A193" s="75">
        <v>181</v>
      </c>
      <c r="B193" s="61" t="s">
        <v>387</v>
      </c>
      <c r="C193" s="52">
        <v>1</v>
      </c>
      <c r="D193" s="52" t="s">
        <v>16</v>
      </c>
      <c r="E193" s="137">
        <v>2694590.06</v>
      </c>
      <c r="F193" s="137"/>
      <c r="G193" s="137">
        <v>2702232.67</v>
      </c>
      <c r="H193" s="137"/>
      <c r="I193" s="137">
        <v>2719859.08</v>
      </c>
      <c r="J193" s="137"/>
      <c r="K193" s="137">
        <v>2464120.92</v>
      </c>
      <c r="L193" s="137"/>
      <c r="M193" s="137">
        <v>2592471.77</v>
      </c>
      <c r="N193" s="137"/>
      <c r="O193" s="137">
        <v>3816932.09</v>
      </c>
      <c r="P193" s="137"/>
      <c r="Q193" s="137">
        <v>2729001.04</v>
      </c>
      <c r="R193" s="137"/>
      <c r="S193" s="137">
        <v>2563661.39</v>
      </c>
      <c r="T193" s="137"/>
      <c r="U193" s="137">
        <v>2465485.9</v>
      </c>
      <c r="V193" s="137"/>
      <c r="W193" s="137">
        <v>3996387.51</v>
      </c>
      <c r="X193" s="137"/>
      <c r="Y193" s="137">
        <v>2557272.58</v>
      </c>
      <c r="Z193" s="137"/>
      <c r="AA193" s="137">
        <v>4168713.44</v>
      </c>
      <c r="AB193" s="137"/>
      <c r="AC193" s="137">
        <v>3332488.29</v>
      </c>
      <c r="AD193" s="137"/>
      <c r="AE193" s="137">
        <v>4071282.28</v>
      </c>
      <c r="AF193" s="137"/>
      <c r="AG193" s="137">
        <v>3050306.93</v>
      </c>
      <c r="AH193" s="137"/>
      <c r="AI193" s="137">
        <v>4071282.28</v>
      </c>
      <c r="AJ193" s="137"/>
      <c r="AK193" s="137">
        <v>4113254.72</v>
      </c>
      <c r="AL193" s="137"/>
      <c r="AM193" s="137">
        <v>4050214.78</v>
      </c>
      <c r="AN193" s="137"/>
      <c r="AO193" s="137">
        <v>2522879.7000000002</v>
      </c>
      <c r="AP193" s="137"/>
      <c r="AQ193" s="137">
        <v>2743291.89</v>
      </c>
      <c r="AR193" s="137"/>
      <c r="AS193" s="137">
        <v>2826946.59</v>
      </c>
      <c r="AT193" s="137"/>
      <c r="AU193" s="135" t="s">
        <v>211</v>
      </c>
      <c r="AV193" s="135" t="s">
        <v>211</v>
      </c>
      <c r="AW193" s="135" t="s">
        <v>211</v>
      </c>
      <c r="AX193" s="135" t="s">
        <v>211</v>
      </c>
      <c r="AY193" s="135" t="s">
        <v>211</v>
      </c>
      <c r="AZ193" s="135" t="s">
        <v>211</v>
      </c>
      <c r="BA193" s="53"/>
      <c r="BB193" s="53"/>
      <c r="BC193" s="53"/>
      <c r="BD193" s="53"/>
      <c r="BE193" s="53"/>
      <c r="BF193" s="53"/>
      <c r="BG193" s="53"/>
      <c r="BH193" s="53"/>
      <c r="BI193" s="53"/>
      <c r="BJ193" s="53"/>
      <c r="BK193" s="53"/>
      <c r="BL193" s="53"/>
      <c r="BM193" s="53"/>
      <c r="BN193" s="53"/>
      <c r="BO193" s="53"/>
      <c r="BP193" s="53"/>
      <c r="BQ193" s="53"/>
      <c r="BR193" s="53"/>
      <c r="BS193" s="53"/>
      <c r="BT193" s="53"/>
      <c r="BU193" s="77"/>
      <c r="BV193" s="77"/>
      <c r="BW193" s="77"/>
    </row>
    <row r="194" spans="1:75" s="83" customFormat="1" ht="25.5">
      <c r="A194" s="75">
        <v>182</v>
      </c>
      <c r="B194" s="76" t="s">
        <v>388</v>
      </c>
      <c r="C194" s="52">
        <v>1</v>
      </c>
      <c r="D194" s="52" t="s">
        <v>16</v>
      </c>
      <c r="E194" s="137">
        <v>3092314.68</v>
      </c>
      <c r="F194" s="137"/>
      <c r="G194" s="137">
        <v>3060565.39</v>
      </c>
      <c r="H194" s="137"/>
      <c r="I194" s="137">
        <v>3040870.64</v>
      </c>
      <c r="J194" s="137"/>
      <c r="K194" s="137">
        <v>2793289.31</v>
      </c>
      <c r="L194" s="137"/>
      <c r="M194" s="137">
        <v>3079167.87</v>
      </c>
      <c r="N194" s="137"/>
      <c r="O194" s="137">
        <v>4411892.18</v>
      </c>
      <c r="P194" s="137"/>
      <c r="Q194" s="137">
        <v>3230967.77</v>
      </c>
      <c r="R194" s="137"/>
      <c r="S194" s="137">
        <v>3045249.82</v>
      </c>
      <c r="T194" s="137"/>
      <c r="U194" s="137">
        <v>2956977.93</v>
      </c>
      <c r="V194" s="137"/>
      <c r="W194" s="137">
        <v>4604298.4000000004</v>
      </c>
      <c r="X194" s="137"/>
      <c r="Y194" s="137">
        <v>2946774.25</v>
      </c>
      <c r="Z194" s="137"/>
      <c r="AA194" s="137">
        <v>4793506.41</v>
      </c>
      <c r="AB194" s="137"/>
      <c r="AC194" s="137">
        <v>3799599.14</v>
      </c>
      <c r="AD194" s="137"/>
      <c r="AE194" s="137">
        <v>4883040.16</v>
      </c>
      <c r="AF194" s="137"/>
      <c r="AG194" s="137">
        <v>3507263</v>
      </c>
      <c r="AH194" s="137"/>
      <c r="AI194" s="137">
        <v>4835049.1100000003</v>
      </c>
      <c r="AJ194" s="137"/>
      <c r="AK194" s="137">
        <v>4714013.5999999996</v>
      </c>
      <c r="AL194" s="137"/>
      <c r="AM194" s="137">
        <v>4591403.71</v>
      </c>
      <c r="AN194" s="137"/>
      <c r="AO194" s="137">
        <v>3106692.74</v>
      </c>
      <c r="AP194" s="137"/>
      <c r="AQ194" s="137">
        <v>3213736.88</v>
      </c>
      <c r="AR194" s="137"/>
      <c r="AS194" s="137">
        <v>3233339.91</v>
      </c>
      <c r="AT194" s="137"/>
      <c r="AU194" s="135" t="s">
        <v>211</v>
      </c>
      <c r="AV194" s="135" t="s">
        <v>211</v>
      </c>
      <c r="AW194" s="135" t="s">
        <v>211</v>
      </c>
      <c r="AX194" s="135" t="s">
        <v>211</v>
      </c>
      <c r="AY194" s="135" t="s">
        <v>211</v>
      </c>
      <c r="AZ194" s="135" t="s">
        <v>211</v>
      </c>
      <c r="BA194" s="53"/>
      <c r="BB194" s="53"/>
      <c r="BC194" s="53"/>
      <c r="BD194" s="53"/>
      <c r="BE194" s="53"/>
      <c r="BF194" s="53"/>
      <c r="BG194" s="53"/>
      <c r="BH194" s="53"/>
      <c r="BI194" s="53"/>
      <c r="BJ194" s="53"/>
      <c r="BK194" s="53"/>
      <c r="BL194" s="53"/>
      <c r="BM194" s="53"/>
      <c r="BN194" s="53"/>
      <c r="BO194" s="53"/>
      <c r="BP194" s="53"/>
      <c r="BQ194" s="53"/>
      <c r="BR194" s="53"/>
      <c r="BS194" s="53"/>
      <c r="BT194" s="53"/>
      <c r="BU194" s="77"/>
      <c r="BV194" s="77"/>
      <c r="BW194" s="77"/>
    </row>
    <row r="195" spans="1:75" s="83" customFormat="1">
      <c r="A195" s="75">
        <v>183</v>
      </c>
      <c r="B195" s="76" t="s">
        <v>389</v>
      </c>
      <c r="C195" s="52">
        <v>1</v>
      </c>
      <c r="D195" s="52" t="s">
        <v>16</v>
      </c>
      <c r="E195" s="137">
        <v>1913290.19</v>
      </c>
      <c r="F195" s="137"/>
      <c r="G195" s="137">
        <v>1975307.51</v>
      </c>
      <c r="H195" s="137"/>
      <c r="I195" s="137">
        <v>1958464.98</v>
      </c>
      <c r="J195" s="137"/>
      <c r="K195" s="137">
        <v>1817806.92</v>
      </c>
      <c r="L195" s="137"/>
      <c r="M195" s="137">
        <v>1840323.28</v>
      </c>
      <c r="N195" s="137"/>
      <c r="O195" s="137">
        <v>2740162.63</v>
      </c>
      <c r="P195" s="137"/>
      <c r="Q195" s="137">
        <v>1910530.53</v>
      </c>
      <c r="R195" s="137"/>
      <c r="S195" s="137">
        <v>1819920.58</v>
      </c>
      <c r="T195" s="137"/>
      <c r="U195" s="137">
        <v>1776457.74</v>
      </c>
      <c r="V195" s="137"/>
      <c r="W195" s="137">
        <v>2862385.29</v>
      </c>
      <c r="X195" s="137"/>
      <c r="Y195" s="137">
        <v>1774012.7</v>
      </c>
      <c r="Z195" s="137"/>
      <c r="AA195" s="137">
        <v>2962778.48</v>
      </c>
      <c r="AB195" s="137"/>
      <c r="AC195" s="137">
        <v>2344890.98</v>
      </c>
      <c r="AD195" s="137"/>
      <c r="AE195" s="137">
        <v>2933453.39</v>
      </c>
      <c r="AF195" s="137"/>
      <c r="AG195" s="137">
        <v>2167648.61</v>
      </c>
      <c r="AH195" s="137"/>
      <c r="AI195" s="137">
        <v>2889505.49</v>
      </c>
      <c r="AJ195" s="137"/>
      <c r="AK195" s="137">
        <v>2800588.72</v>
      </c>
      <c r="AL195" s="137"/>
      <c r="AM195" s="137">
        <v>2962569.85</v>
      </c>
      <c r="AN195" s="137"/>
      <c r="AO195" s="137">
        <v>1866288.7</v>
      </c>
      <c r="AP195" s="137"/>
      <c r="AQ195" s="137">
        <v>1933861.97</v>
      </c>
      <c r="AR195" s="137"/>
      <c r="AS195" s="137">
        <v>1912307.09</v>
      </c>
      <c r="AT195" s="137"/>
      <c r="AU195" s="135" t="s">
        <v>211</v>
      </c>
      <c r="AV195" s="135" t="s">
        <v>211</v>
      </c>
      <c r="AW195" s="135" t="s">
        <v>211</v>
      </c>
      <c r="AX195" s="135" t="s">
        <v>211</v>
      </c>
      <c r="AY195" s="135" t="s">
        <v>211</v>
      </c>
      <c r="AZ195" s="135" t="s">
        <v>211</v>
      </c>
      <c r="BA195" s="53"/>
      <c r="BB195" s="53"/>
      <c r="BC195" s="53"/>
      <c r="BD195" s="53"/>
      <c r="BE195" s="53"/>
      <c r="BF195" s="53"/>
      <c r="BG195" s="53"/>
      <c r="BH195" s="53"/>
      <c r="BI195" s="53"/>
      <c r="BJ195" s="53"/>
      <c r="BK195" s="53"/>
      <c r="BL195" s="53"/>
      <c r="BM195" s="53"/>
      <c r="BN195" s="53"/>
      <c r="BO195" s="53"/>
      <c r="BP195" s="53"/>
      <c r="BQ195" s="53"/>
      <c r="BR195" s="53"/>
      <c r="BS195" s="53"/>
      <c r="BT195" s="53"/>
      <c r="BU195" s="77"/>
      <c r="BV195" s="77"/>
      <c r="BW195" s="77"/>
    </row>
    <row r="196" spans="1:75" s="83" customFormat="1">
      <c r="A196" s="75">
        <v>184</v>
      </c>
      <c r="B196" s="76" t="s">
        <v>390</v>
      </c>
      <c r="C196" s="52">
        <v>1</v>
      </c>
      <c r="D196" s="52" t="s">
        <v>16</v>
      </c>
      <c r="E196" s="137">
        <v>1919523.4</v>
      </c>
      <c r="F196" s="137"/>
      <c r="G196" s="137">
        <v>1955893.97</v>
      </c>
      <c r="H196" s="137"/>
      <c r="I196" s="137">
        <v>1929123.99</v>
      </c>
      <c r="J196" s="137"/>
      <c r="K196" s="137">
        <v>1800067.28</v>
      </c>
      <c r="L196" s="137"/>
      <c r="M196" s="137">
        <v>1821544.26</v>
      </c>
      <c r="N196" s="137"/>
      <c r="O196" s="137">
        <v>2702141.46</v>
      </c>
      <c r="P196" s="137"/>
      <c r="Q196" s="137">
        <v>1891035.11</v>
      </c>
      <c r="R196" s="137"/>
      <c r="S196" s="137">
        <v>1801349.76</v>
      </c>
      <c r="T196" s="137"/>
      <c r="U196" s="137">
        <v>1749843.52</v>
      </c>
      <c r="V196" s="137"/>
      <c r="W196" s="137">
        <v>2807204.62</v>
      </c>
      <c r="X196" s="137"/>
      <c r="Y196" s="137">
        <v>1793578.27</v>
      </c>
      <c r="Z196" s="137"/>
      <c r="AA196" s="137">
        <v>2971528.28</v>
      </c>
      <c r="AB196" s="137"/>
      <c r="AC196" s="137">
        <v>2356090.98</v>
      </c>
      <c r="AD196" s="137"/>
      <c r="AE196" s="137">
        <v>2889505.49</v>
      </c>
      <c r="AF196" s="137"/>
      <c r="AG196" s="137">
        <v>2174050.2000000002</v>
      </c>
      <c r="AH196" s="137"/>
      <c r="AI196" s="137">
        <v>2860020.42</v>
      </c>
      <c r="AJ196" s="137"/>
      <c r="AK196" s="137">
        <v>2845220.79</v>
      </c>
      <c r="AL196" s="137"/>
      <c r="AM196" s="137">
        <v>2933453.39</v>
      </c>
      <c r="AN196" s="137"/>
      <c r="AO196" s="137">
        <v>1838328.66</v>
      </c>
      <c r="AP196" s="137"/>
      <c r="AQ196" s="137">
        <v>1921029.28</v>
      </c>
      <c r="AR196" s="137"/>
      <c r="AS196" s="137">
        <v>1945907.09</v>
      </c>
      <c r="AT196" s="137"/>
      <c r="AU196" s="135" t="s">
        <v>211</v>
      </c>
      <c r="AV196" s="135" t="s">
        <v>211</v>
      </c>
      <c r="AW196" s="135" t="s">
        <v>211</v>
      </c>
      <c r="AX196" s="135" t="s">
        <v>211</v>
      </c>
      <c r="AY196" s="135" t="s">
        <v>211</v>
      </c>
      <c r="AZ196" s="135" t="s">
        <v>211</v>
      </c>
      <c r="BA196" s="53"/>
      <c r="BB196" s="53"/>
      <c r="BC196" s="53"/>
      <c r="BD196" s="53"/>
      <c r="BE196" s="53"/>
      <c r="BF196" s="53"/>
      <c r="BG196" s="53"/>
      <c r="BH196" s="53"/>
      <c r="BI196" s="53"/>
      <c r="BJ196" s="53"/>
      <c r="BK196" s="53"/>
      <c r="BL196" s="53"/>
      <c r="BM196" s="53"/>
      <c r="BN196" s="53"/>
      <c r="BO196" s="53"/>
      <c r="BP196" s="53"/>
      <c r="BQ196" s="53"/>
      <c r="BR196" s="53"/>
      <c r="BS196" s="53"/>
      <c r="BT196" s="53"/>
      <c r="BU196" s="77"/>
      <c r="BV196" s="77"/>
      <c r="BW196" s="77"/>
    </row>
    <row r="197" spans="1:75" s="83" customFormat="1">
      <c r="A197" s="75">
        <v>185</v>
      </c>
      <c r="B197" s="76" t="s">
        <v>391</v>
      </c>
      <c r="C197" s="52">
        <v>1</v>
      </c>
      <c r="D197" s="52" t="s">
        <v>16</v>
      </c>
      <c r="E197" s="137">
        <v>1464692.82</v>
      </c>
      <c r="F197" s="137"/>
      <c r="G197" s="137">
        <v>1494712.03</v>
      </c>
      <c r="H197" s="137"/>
      <c r="I197" s="137">
        <v>1526990.55</v>
      </c>
      <c r="J197" s="137"/>
      <c r="K197" s="137">
        <v>1380672.7</v>
      </c>
      <c r="L197" s="137"/>
      <c r="M197" s="137">
        <v>1388878.71</v>
      </c>
      <c r="N197" s="137"/>
      <c r="O197" s="137">
        <v>2200243.6800000002</v>
      </c>
      <c r="P197" s="137"/>
      <c r="Q197" s="137">
        <v>1442492.38</v>
      </c>
      <c r="R197" s="137"/>
      <c r="S197" s="137">
        <v>1373878.54</v>
      </c>
      <c r="T197" s="137"/>
      <c r="U197" s="137">
        <v>1390241.02</v>
      </c>
      <c r="V197" s="137"/>
      <c r="W197" s="137">
        <v>2131440.5299999998</v>
      </c>
      <c r="X197" s="137"/>
      <c r="Y197" s="137">
        <v>1376297.15</v>
      </c>
      <c r="Z197" s="137"/>
      <c r="AA197" s="137">
        <v>2278913.21</v>
      </c>
      <c r="AB197" s="137"/>
      <c r="AC197" s="141">
        <v>0</v>
      </c>
      <c r="AD197" s="141"/>
      <c r="AE197" s="137">
        <v>2295160.83</v>
      </c>
      <c r="AF197" s="137"/>
      <c r="AG197" s="137">
        <v>1667237.55</v>
      </c>
      <c r="AH197" s="137"/>
      <c r="AI197" s="137">
        <v>2180372.12</v>
      </c>
      <c r="AJ197" s="137"/>
      <c r="AK197" s="137">
        <v>2168727.91</v>
      </c>
      <c r="AL197" s="137"/>
      <c r="AM197" s="137">
        <v>2249597.44</v>
      </c>
      <c r="AN197" s="137"/>
      <c r="AO197" s="137">
        <v>1460653.5</v>
      </c>
      <c r="AP197" s="137"/>
      <c r="AQ197" s="137">
        <v>1505466.81</v>
      </c>
      <c r="AR197" s="137"/>
      <c r="AS197" s="137">
        <v>1480430.76</v>
      </c>
      <c r="AT197" s="137"/>
      <c r="AU197" s="135" t="s">
        <v>211</v>
      </c>
      <c r="AV197" s="135" t="s">
        <v>211</v>
      </c>
      <c r="AW197" s="135" t="s">
        <v>211</v>
      </c>
      <c r="AX197" s="135" t="s">
        <v>211</v>
      </c>
      <c r="AY197" s="135" t="s">
        <v>211</v>
      </c>
      <c r="AZ197" s="135" t="s">
        <v>211</v>
      </c>
      <c r="BA197" s="53"/>
      <c r="BB197" s="53"/>
      <c r="BC197" s="53"/>
      <c r="BD197" s="53"/>
      <c r="BE197" s="53"/>
      <c r="BF197" s="53"/>
      <c r="BG197" s="53"/>
      <c r="BH197" s="53"/>
      <c r="BI197" s="53"/>
      <c r="BJ197" s="53"/>
      <c r="BK197" s="53"/>
      <c r="BL197" s="53"/>
      <c r="BM197" s="53"/>
      <c r="BN197" s="53"/>
      <c r="BO197" s="53"/>
      <c r="BP197" s="53"/>
      <c r="BQ197" s="53"/>
      <c r="BR197" s="53"/>
      <c r="BS197" s="53"/>
      <c r="BT197" s="53"/>
      <c r="BU197" s="77"/>
      <c r="BV197" s="77"/>
      <c r="BW197" s="77"/>
    </row>
    <row r="198" spans="1:75" s="83" customFormat="1">
      <c r="A198" s="75">
        <v>186</v>
      </c>
      <c r="B198" s="76" t="s">
        <v>108</v>
      </c>
      <c r="C198" s="52">
        <v>1</v>
      </c>
      <c r="D198" s="52" t="s">
        <v>16</v>
      </c>
      <c r="E198" s="137">
        <v>2337603.16</v>
      </c>
      <c r="F198" s="137"/>
      <c r="G198" s="137">
        <v>2401529.33</v>
      </c>
      <c r="H198" s="137"/>
      <c r="I198" s="137">
        <v>2392796.42</v>
      </c>
      <c r="J198" s="137"/>
      <c r="K198" s="137">
        <v>2224209.5699999998</v>
      </c>
      <c r="L198" s="137"/>
      <c r="M198" s="137">
        <v>2214614.2799999998</v>
      </c>
      <c r="N198" s="137"/>
      <c r="O198" s="137">
        <v>3363734.55</v>
      </c>
      <c r="P198" s="137"/>
      <c r="Q198" s="137">
        <v>2299110.65</v>
      </c>
      <c r="R198" s="137"/>
      <c r="S198" s="137">
        <v>2189329.3199999998</v>
      </c>
      <c r="T198" s="137"/>
      <c r="U198" s="137">
        <v>2170626.9300000002</v>
      </c>
      <c r="V198" s="137"/>
      <c r="W198" s="137">
        <v>3258548.24</v>
      </c>
      <c r="X198" s="137"/>
      <c r="Y198" s="137">
        <v>2252433.66</v>
      </c>
      <c r="Z198" s="137"/>
      <c r="AA198" s="137">
        <v>3620002.88</v>
      </c>
      <c r="AB198" s="137"/>
      <c r="AC198" s="137">
        <v>2865151.69</v>
      </c>
      <c r="AD198" s="137"/>
      <c r="AE198" s="137">
        <v>3584172.69</v>
      </c>
      <c r="AF198" s="137"/>
      <c r="AG198" s="137">
        <v>2648861.7799999998</v>
      </c>
      <c r="AH198" s="137"/>
      <c r="AI198" s="137">
        <v>3476367.71</v>
      </c>
      <c r="AJ198" s="137"/>
      <c r="AK198" s="137">
        <v>3619747.96</v>
      </c>
      <c r="AL198" s="137"/>
      <c r="AM198" s="137">
        <v>3601982.29</v>
      </c>
      <c r="AN198" s="137"/>
      <c r="AO198" s="137">
        <v>2303213.2000000002</v>
      </c>
      <c r="AP198" s="137"/>
      <c r="AQ198" s="137">
        <v>2371138.2400000002</v>
      </c>
      <c r="AR198" s="137"/>
      <c r="AS198" s="137">
        <v>2487071.83</v>
      </c>
      <c r="AT198" s="137"/>
      <c r="AU198" s="135" t="s">
        <v>211</v>
      </c>
      <c r="AV198" s="135" t="s">
        <v>211</v>
      </c>
      <c r="AW198" s="135" t="s">
        <v>211</v>
      </c>
      <c r="AX198" s="135" t="s">
        <v>211</v>
      </c>
      <c r="AY198" s="135" t="s">
        <v>211</v>
      </c>
      <c r="AZ198" s="135" t="s">
        <v>211</v>
      </c>
      <c r="BA198" s="53"/>
      <c r="BB198" s="53"/>
      <c r="BC198" s="53"/>
      <c r="BD198" s="53"/>
      <c r="BE198" s="53"/>
      <c r="BF198" s="53"/>
      <c r="BG198" s="53"/>
      <c r="BH198" s="53"/>
      <c r="BI198" s="53"/>
      <c r="BJ198" s="53"/>
      <c r="BK198" s="53"/>
      <c r="BL198" s="53"/>
      <c r="BM198" s="53"/>
      <c r="BN198" s="53"/>
      <c r="BO198" s="53"/>
      <c r="BP198" s="53"/>
      <c r="BQ198" s="53"/>
      <c r="BR198" s="53"/>
      <c r="BS198" s="53"/>
      <c r="BT198" s="53"/>
      <c r="BU198" s="77"/>
      <c r="BV198" s="77"/>
      <c r="BW198" s="77"/>
    </row>
    <row r="199" spans="1:75" s="83" customFormat="1">
      <c r="A199" s="75">
        <v>187</v>
      </c>
      <c r="B199" s="76" t="s">
        <v>109</v>
      </c>
      <c r="C199" s="52">
        <v>1</v>
      </c>
      <c r="D199" s="52" t="s">
        <v>16</v>
      </c>
      <c r="E199" s="137">
        <v>1469671.9</v>
      </c>
      <c r="F199" s="137"/>
      <c r="G199" s="137">
        <v>1532507.49</v>
      </c>
      <c r="H199" s="137"/>
      <c r="I199" s="137">
        <v>1496676.82</v>
      </c>
      <c r="J199" s="137"/>
      <c r="K199" s="137">
        <v>1470268.8</v>
      </c>
      <c r="L199" s="137"/>
      <c r="M199" s="137">
        <v>1381461.44</v>
      </c>
      <c r="N199" s="137"/>
      <c r="O199" s="137">
        <v>2211512.56</v>
      </c>
      <c r="P199" s="137"/>
      <c r="Q199" s="137">
        <v>1434788.79</v>
      </c>
      <c r="R199" s="137"/>
      <c r="S199" s="137">
        <v>1366541.38</v>
      </c>
      <c r="T199" s="137"/>
      <c r="U199" s="137">
        <v>1362642.03</v>
      </c>
      <c r="V199" s="137"/>
      <c r="W199" s="137">
        <v>2142357.0299999998</v>
      </c>
      <c r="X199" s="137"/>
      <c r="Y199" s="137">
        <v>1426042.17</v>
      </c>
      <c r="Z199" s="137"/>
      <c r="AA199" s="137">
        <v>2285919.08</v>
      </c>
      <c r="AB199" s="137"/>
      <c r="AC199" s="141">
        <v>0</v>
      </c>
      <c r="AD199" s="141"/>
      <c r="AE199" s="137">
        <v>2249597.44</v>
      </c>
      <c r="AF199" s="137"/>
      <c r="AG199" s="137">
        <v>1672362.99</v>
      </c>
      <c r="AH199" s="137"/>
      <c r="AI199" s="137">
        <v>2168727.91</v>
      </c>
      <c r="AJ199" s="137"/>
      <c r="AK199" s="137">
        <v>2283812.67</v>
      </c>
      <c r="AL199" s="137"/>
      <c r="AM199" s="137">
        <v>2306481.0099999998</v>
      </c>
      <c r="AN199" s="137"/>
      <c r="AO199" s="137">
        <v>1431656.7</v>
      </c>
      <c r="AP199" s="137"/>
      <c r="AQ199" s="137">
        <v>1515286.94</v>
      </c>
      <c r="AR199" s="137"/>
      <c r="AS199" s="137">
        <v>1567647.65</v>
      </c>
      <c r="AT199" s="137"/>
      <c r="AU199" s="135" t="s">
        <v>211</v>
      </c>
      <c r="AV199" s="135" t="s">
        <v>211</v>
      </c>
      <c r="AW199" s="135" t="s">
        <v>211</v>
      </c>
      <c r="AX199" s="135" t="s">
        <v>211</v>
      </c>
      <c r="AY199" s="135" t="s">
        <v>211</v>
      </c>
      <c r="AZ199" s="135" t="s">
        <v>211</v>
      </c>
      <c r="BA199" s="53"/>
      <c r="BB199" s="53"/>
      <c r="BC199" s="53"/>
      <c r="BD199" s="53"/>
      <c r="BE199" s="53"/>
      <c r="BF199" s="53"/>
      <c r="BG199" s="53"/>
      <c r="BH199" s="53"/>
      <c r="BI199" s="53"/>
      <c r="BJ199" s="53"/>
      <c r="BK199" s="53"/>
      <c r="BL199" s="53"/>
      <c r="BM199" s="53"/>
      <c r="BN199" s="53"/>
      <c r="BO199" s="53"/>
      <c r="BP199" s="53"/>
      <c r="BQ199" s="53"/>
      <c r="BR199" s="53"/>
      <c r="BS199" s="53"/>
      <c r="BT199" s="53"/>
      <c r="BU199" s="77"/>
      <c r="BV199" s="77"/>
      <c r="BW199" s="77"/>
    </row>
    <row r="200" spans="1:75" s="83" customFormat="1">
      <c r="A200" s="75">
        <v>188</v>
      </c>
      <c r="B200" s="76" t="s">
        <v>392</v>
      </c>
      <c r="C200" s="52">
        <v>1</v>
      </c>
      <c r="D200" s="52" t="s">
        <v>16</v>
      </c>
      <c r="E200" s="137">
        <v>1055545.9099999999</v>
      </c>
      <c r="F200" s="137"/>
      <c r="G200" s="137">
        <v>1069931.8799999999</v>
      </c>
      <c r="H200" s="137"/>
      <c r="I200" s="137">
        <v>1060406.1499999999</v>
      </c>
      <c r="J200" s="137"/>
      <c r="K200" s="137">
        <v>1017575.69</v>
      </c>
      <c r="L200" s="137"/>
      <c r="M200" s="137">
        <v>1045748.15</v>
      </c>
      <c r="N200" s="137"/>
      <c r="O200" s="137">
        <v>1591044.66</v>
      </c>
      <c r="P200" s="137"/>
      <c r="Q200" s="137">
        <v>1086471.1599999999</v>
      </c>
      <c r="R200" s="137"/>
      <c r="S200" s="137">
        <v>1034940.9</v>
      </c>
      <c r="T200" s="137"/>
      <c r="U200" s="137">
        <v>960229.14</v>
      </c>
      <c r="V200" s="137"/>
      <c r="W200" s="137">
        <v>1541291.59</v>
      </c>
      <c r="X200" s="137"/>
      <c r="Y200" s="137">
        <v>1004951.4</v>
      </c>
      <c r="Z200" s="137"/>
      <c r="AA200" s="137">
        <v>1633077.07</v>
      </c>
      <c r="AB200" s="137"/>
      <c r="AC200" s="141">
        <v>0</v>
      </c>
      <c r="AD200" s="141"/>
      <c r="AE200" s="137">
        <v>1585902.86</v>
      </c>
      <c r="AF200" s="137"/>
      <c r="AG200" s="137">
        <v>1194780.1200000001</v>
      </c>
      <c r="AH200" s="137"/>
      <c r="AI200" s="137">
        <v>1642767.29</v>
      </c>
      <c r="AJ200" s="137"/>
      <c r="AK200" s="137">
        <v>1602252.55</v>
      </c>
      <c r="AL200" s="137"/>
      <c r="AM200" s="137">
        <v>1602252.55</v>
      </c>
      <c r="AN200" s="137"/>
      <c r="AO200" s="137">
        <v>1039970.95</v>
      </c>
      <c r="AP200" s="137"/>
      <c r="AQ200" s="137">
        <v>1082961.18</v>
      </c>
      <c r="AR200" s="137"/>
      <c r="AS200" s="137">
        <v>1097587.6599999999</v>
      </c>
      <c r="AT200" s="137"/>
      <c r="AU200" s="135" t="s">
        <v>211</v>
      </c>
      <c r="AV200" s="135" t="s">
        <v>211</v>
      </c>
      <c r="AW200" s="135" t="s">
        <v>211</v>
      </c>
      <c r="AX200" s="135" t="s">
        <v>211</v>
      </c>
      <c r="AY200" s="135" t="s">
        <v>211</v>
      </c>
      <c r="AZ200" s="135" t="s">
        <v>211</v>
      </c>
      <c r="BA200" s="53"/>
      <c r="BB200" s="53"/>
      <c r="BC200" s="53"/>
      <c r="BD200" s="53"/>
      <c r="BE200" s="53"/>
      <c r="BF200" s="53"/>
      <c r="BG200" s="53"/>
      <c r="BH200" s="53"/>
      <c r="BI200" s="53"/>
      <c r="BJ200" s="53"/>
      <c r="BK200" s="53"/>
      <c r="BL200" s="53"/>
      <c r="BM200" s="53"/>
      <c r="BN200" s="53"/>
      <c r="BO200" s="53"/>
      <c r="BP200" s="53"/>
      <c r="BQ200" s="53"/>
      <c r="BR200" s="53"/>
      <c r="BS200" s="53"/>
      <c r="BT200" s="53"/>
      <c r="BU200" s="77"/>
      <c r="BV200" s="77"/>
      <c r="BW200" s="77"/>
    </row>
    <row r="201" spans="1:75" s="83" customFormat="1">
      <c r="A201" s="75">
        <v>189</v>
      </c>
      <c r="B201" s="76" t="s">
        <v>393</v>
      </c>
      <c r="C201" s="52">
        <v>1</v>
      </c>
      <c r="D201" s="52" t="s">
        <v>16</v>
      </c>
      <c r="E201" s="137">
        <v>679536.53</v>
      </c>
      <c r="F201" s="137"/>
      <c r="G201" s="137">
        <v>698119.74</v>
      </c>
      <c r="H201" s="137"/>
      <c r="I201" s="137">
        <v>664076.19999999995</v>
      </c>
      <c r="J201" s="137"/>
      <c r="K201" s="137">
        <v>648017.87</v>
      </c>
      <c r="L201" s="137"/>
      <c r="M201" s="137">
        <v>662958.66</v>
      </c>
      <c r="N201" s="137"/>
      <c r="O201" s="137">
        <v>1023356.12</v>
      </c>
      <c r="P201" s="137"/>
      <c r="Q201" s="137">
        <v>688447.87</v>
      </c>
      <c r="R201" s="137"/>
      <c r="S201" s="137">
        <v>656112.11</v>
      </c>
      <c r="T201" s="137"/>
      <c r="U201" s="137">
        <v>602038.48</v>
      </c>
      <c r="V201" s="137"/>
      <c r="W201" s="137">
        <v>991355.06</v>
      </c>
      <c r="X201" s="137"/>
      <c r="Y201" s="137">
        <v>652218.68999999994</v>
      </c>
      <c r="Z201" s="137"/>
      <c r="AA201" s="137">
        <v>1051709.96</v>
      </c>
      <c r="AB201" s="137"/>
      <c r="AC201" s="137">
        <v>832379.26</v>
      </c>
      <c r="AD201" s="137"/>
      <c r="AE201" s="137">
        <v>994136.78</v>
      </c>
      <c r="AF201" s="137"/>
      <c r="AG201" s="137">
        <v>770452.27</v>
      </c>
      <c r="AH201" s="137"/>
      <c r="AI201" s="137">
        <v>1041300.31</v>
      </c>
      <c r="AJ201" s="137"/>
      <c r="AK201" s="137">
        <v>1046474.49</v>
      </c>
      <c r="AL201" s="137"/>
      <c r="AM201" s="137">
        <v>1046474.49</v>
      </c>
      <c r="AN201" s="137"/>
      <c r="AO201" s="137">
        <v>656323.06999999995</v>
      </c>
      <c r="AP201" s="137"/>
      <c r="AQ201" s="137">
        <v>695529.24</v>
      </c>
      <c r="AR201" s="137"/>
      <c r="AS201" s="137">
        <v>718779.95</v>
      </c>
      <c r="AT201" s="137"/>
      <c r="AU201" s="135" t="s">
        <v>211</v>
      </c>
      <c r="AV201" s="135" t="s">
        <v>211</v>
      </c>
      <c r="AW201" s="135" t="s">
        <v>211</v>
      </c>
      <c r="AX201" s="135" t="s">
        <v>211</v>
      </c>
      <c r="AY201" s="135" t="s">
        <v>211</v>
      </c>
      <c r="AZ201" s="135" t="s">
        <v>211</v>
      </c>
      <c r="BA201" s="53"/>
      <c r="BB201" s="53"/>
      <c r="BC201" s="53"/>
      <c r="BD201" s="53"/>
      <c r="BE201" s="53"/>
      <c r="BF201" s="53"/>
      <c r="BG201" s="53"/>
      <c r="BH201" s="53"/>
      <c r="BI201" s="53"/>
      <c r="BJ201" s="53"/>
      <c r="BK201" s="53"/>
      <c r="BL201" s="53"/>
      <c r="BM201" s="53"/>
      <c r="BN201" s="53"/>
      <c r="BO201" s="53"/>
      <c r="BP201" s="53"/>
      <c r="BQ201" s="53"/>
      <c r="BR201" s="53"/>
      <c r="BS201" s="53"/>
      <c r="BT201" s="53"/>
      <c r="BU201" s="77"/>
      <c r="BV201" s="77"/>
      <c r="BW201" s="77"/>
    </row>
    <row r="202" spans="1:75" s="83" customFormat="1">
      <c r="A202" s="75">
        <v>190</v>
      </c>
      <c r="B202" s="76" t="s">
        <v>616</v>
      </c>
      <c r="C202" s="52">
        <v>1</v>
      </c>
      <c r="D202" s="52" t="s">
        <v>16</v>
      </c>
      <c r="E202" s="135" t="s">
        <v>211</v>
      </c>
      <c r="F202" s="135" t="s">
        <v>211</v>
      </c>
      <c r="G202" s="135" t="s">
        <v>211</v>
      </c>
      <c r="H202" s="135" t="s">
        <v>211</v>
      </c>
      <c r="I202" s="135" t="s">
        <v>211</v>
      </c>
      <c r="J202" s="135" t="s">
        <v>211</v>
      </c>
      <c r="K202" s="135" t="s">
        <v>211</v>
      </c>
      <c r="L202" s="135" t="s">
        <v>211</v>
      </c>
      <c r="M202" s="135" t="s">
        <v>211</v>
      </c>
      <c r="N202" s="135" t="s">
        <v>211</v>
      </c>
      <c r="O202" s="135" t="s">
        <v>211</v>
      </c>
      <c r="P202" s="135" t="s">
        <v>211</v>
      </c>
      <c r="Q202" s="135" t="s">
        <v>211</v>
      </c>
      <c r="R202" s="135" t="s">
        <v>211</v>
      </c>
      <c r="S202" s="135" t="s">
        <v>211</v>
      </c>
      <c r="T202" s="135" t="s">
        <v>211</v>
      </c>
      <c r="U202" s="135" t="s">
        <v>211</v>
      </c>
      <c r="V202" s="135" t="s">
        <v>211</v>
      </c>
      <c r="W202" s="135" t="s">
        <v>211</v>
      </c>
      <c r="X202" s="135" t="s">
        <v>211</v>
      </c>
      <c r="Y202" s="135" t="s">
        <v>211</v>
      </c>
      <c r="Z202" s="135" t="s">
        <v>211</v>
      </c>
      <c r="AA202" s="135" t="s">
        <v>211</v>
      </c>
      <c r="AB202" s="135" t="s">
        <v>211</v>
      </c>
      <c r="AC202" s="135" t="s">
        <v>211</v>
      </c>
      <c r="AD202" s="135" t="s">
        <v>211</v>
      </c>
      <c r="AE202" s="135" t="s">
        <v>211</v>
      </c>
      <c r="AF202" s="135" t="s">
        <v>211</v>
      </c>
      <c r="AG202" s="135" t="s">
        <v>211</v>
      </c>
      <c r="AH202" s="135" t="s">
        <v>211</v>
      </c>
      <c r="AI202" s="135" t="s">
        <v>211</v>
      </c>
      <c r="AJ202" s="135" t="s">
        <v>211</v>
      </c>
      <c r="AK202" s="135" t="s">
        <v>211</v>
      </c>
      <c r="AL202" s="135" t="s">
        <v>211</v>
      </c>
      <c r="AM202" s="135" t="s">
        <v>211</v>
      </c>
      <c r="AN202" s="135" t="s">
        <v>211</v>
      </c>
      <c r="AO202" s="135" t="s">
        <v>211</v>
      </c>
      <c r="AP202" s="135" t="s">
        <v>211</v>
      </c>
      <c r="AQ202" s="135" t="s">
        <v>211</v>
      </c>
      <c r="AR202" s="135" t="s">
        <v>211</v>
      </c>
      <c r="AS202" s="135" t="s">
        <v>211</v>
      </c>
      <c r="AT202" s="135" t="s">
        <v>211</v>
      </c>
      <c r="AU202" s="135" t="s">
        <v>211</v>
      </c>
      <c r="AV202" s="135" t="s">
        <v>211</v>
      </c>
      <c r="AW202" s="135" t="s">
        <v>211</v>
      </c>
      <c r="AX202" s="135" t="s">
        <v>211</v>
      </c>
      <c r="AY202" s="135" t="s">
        <v>211</v>
      </c>
      <c r="AZ202" s="135" t="s">
        <v>211</v>
      </c>
      <c r="BA202" s="77"/>
      <c r="BB202" s="77"/>
      <c r="BC202" s="77"/>
      <c r="BD202" s="77"/>
      <c r="BE202" s="77"/>
      <c r="BF202" s="77"/>
      <c r="BG202" s="77"/>
      <c r="BH202" s="77"/>
      <c r="BI202" s="77"/>
      <c r="BJ202" s="77"/>
      <c r="BK202" s="77"/>
      <c r="BL202" s="77"/>
      <c r="BM202" s="77"/>
      <c r="BN202" s="77"/>
      <c r="BO202" s="77"/>
      <c r="BP202" s="77"/>
      <c r="BQ202" s="77"/>
      <c r="BR202" s="77"/>
      <c r="BS202" s="77"/>
      <c r="BT202" s="77"/>
      <c r="BU202" s="77"/>
      <c r="BV202" s="77"/>
      <c r="BW202" s="77"/>
    </row>
    <row r="203" spans="1:75" s="83" customFormat="1">
      <c r="A203" s="75">
        <v>191</v>
      </c>
      <c r="B203" s="76" t="s">
        <v>617</v>
      </c>
      <c r="C203" s="52">
        <v>1</v>
      </c>
      <c r="D203" s="52" t="s">
        <v>16</v>
      </c>
      <c r="E203" s="135" t="s">
        <v>211</v>
      </c>
      <c r="F203" s="135" t="s">
        <v>211</v>
      </c>
      <c r="G203" s="135" t="s">
        <v>211</v>
      </c>
      <c r="H203" s="135" t="s">
        <v>211</v>
      </c>
      <c r="I203" s="135" t="s">
        <v>211</v>
      </c>
      <c r="J203" s="135" t="s">
        <v>211</v>
      </c>
      <c r="K203" s="135" t="s">
        <v>211</v>
      </c>
      <c r="L203" s="135" t="s">
        <v>211</v>
      </c>
      <c r="M203" s="135" t="s">
        <v>211</v>
      </c>
      <c r="N203" s="135" t="s">
        <v>211</v>
      </c>
      <c r="O203" s="135" t="s">
        <v>211</v>
      </c>
      <c r="P203" s="135" t="s">
        <v>211</v>
      </c>
      <c r="Q203" s="135" t="s">
        <v>211</v>
      </c>
      <c r="R203" s="135" t="s">
        <v>211</v>
      </c>
      <c r="S203" s="135" t="s">
        <v>211</v>
      </c>
      <c r="T203" s="135" t="s">
        <v>211</v>
      </c>
      <c r="U203" s="135" t="s">
        <v>211</v>
      </c>
      <c r="V203" s="135" t="s">
        <v>211</v>
      </c>
      <c r="W203" s="135" t="s">
        <v>211</v>
      </c>
      <c r="X203" s="135" t="s">
        <v>211</v>
      </c>
      <c r="Y203" s="135" t="s">
        <v>211</v>
      </c>
      <c r="Z203" s="135" t="s">
        <v>211</v>
      </c>
      <c r="AA203" s="135" t="s">
        <v>211</v>
      </c>
      <c r="AB203" s="135" t="s">
        <v>211</v>
      </c>
      <c r="AC203" s="135" t="s">
        <v>211</v>
      </c>
      <c r="AD203" s="135" t="s">
        <v>211</v>
      </c>
      <c r="AE203" s="135" t="s">
        <v>211</v>
      </c>
      <c r="AF203" s="135" t="s">
        <v>211</v>
      </c>
      <c r="AG203" s="135" t="s">
        <v>211</v>
      </c>
      <c r="AH203" s="135" t="s">
        <v>211</v>
      </c>
      <c r="AI203" s="135" t="s">
        <v>211</v>
      </c>
      <c r="AJ203" s="135" t="s">
        <v>211</v>
      </c>
      <c r="AK203" s="135" t="s">
        <v>211</v>
      </c>
      <c r="AL203" s="135" t="s">
        <v>211</v>
      </c>
      <c r="AM203" s="135" t="s">
        <v>211</v>
      </c>
      <c r="AN203" s="135" t="s">
        <v>211</v>
      </c>
      <c r="AO203" s="135" t="s">
        <v>211</v>
      </c>
      <c r="AP203" s="135" t="s">
        <v>211</v>
      </c>
      <c r="AQ203" s="135" t="s">
        <v>211</v>
      </c>
      <c r="AR203" s="135" t="s">
        <v>211</v>
      </c>
      <c r="AS203" s="135" t="s">
        <v>211</v>
      </c>
      <c r="AT203" s="135" t="s">
        <v>211</v>
      </c>
      <c r="AU203" s="135" t="s">
        <v>211</v>
      </c>
      <c r="AV203" s="135" t="s">
        <v>211</v>
      </c>
      <c r="AW203" s="135" t="s">
        <v>211</v>
      </c>
      <c r="AX203" s="135" t="s">
        <v>211</v>
      </c>
      <c r="AY203" s="135" t="s">
        <v>211</v>
      </c>
      <c r="AZ203" s="135" t="s">
        <v>211</v>
      </c>
      <c r="BA203" s="77"/>
      <c r="BB203" s="77"/>
      <c r="BC203" s="77"/>
      <c r="BD203" s="77"/>
      <c r="BE203" s="77"/>
      <c r="BF203" s="77"/>
      <c r="BG203" s="77"/>
      <c r="BH203" s="77"/>
      <c r="BI203" s="77"/>
      <c r="BJ203" s="77"/>
      <c r="BK203" s="77"/>
      <c r="BL203" s="77"/>
      <c r="BM203" s="77"/>
      <c r="BN203" s="77"/>
      <c r="BO203" s="77"/>
      <c r="BP203" s="77"/>
      <c r="BQ203" s="77"/>
      <c r="BR203" s="77"/>
      <c r="BS203" s="77"/>
      <c r="BT203" s="77"/>
      <c r="BU203" s="77"/>
      <c r="BV203" s="77"/>
      <c r="BW203" s="77"/>
    </row>
    <row r="204" spans="1:75" s="83" customFormat="1">
      <c r="A204" s="75">
        <v>192</v>
      </c>
      <c r="B204" s="76" t="s">
        <v>394</v>
      </c>
      <c r="C204" s="52">
        <v>1</v>
      </c>
      <c r="D204" s="52" t="s">
        <v>16</v>
      </c>
      <c r="E204" s="137">
        <v>651774.48</v>
      </c>
      <c r="F204" s="137"/>
      <c r="G204" s="137">
        <v>685188.81</v>
      </c>
      <c r="H204" s="137"/>
      <c r="I204" s="137">
        <v>645327.23</v>
      </c>
      <c r="J204" s="137"/>
      <c r="K204" s="137">
        <v>624877.61</v>
      </c>
      <c r="L204" s="137"/>
      <c r="M204" s="137">
        <v>613528.28</v>
      </c>
      <c r="N204" s="137"/>
      <c r="O204" s="137">
        <v>925244.83</v>
      </c>
      <c r="P204" s="137"/>
      <c r="Q204" s="137">
        <v>691868.74</v>
      </c>
      <c r="R204" s="137"/>
      <c r="S204" s="137">
        <v>650369.98</v>
      </c>
      <c r="T204" s="137"/>
      <c r="U204" s="137">
        <v>585959.18000000005</v>
      </c>
      <c r="V204" s="137"/>
      <c r="W204" s="137">
        <v>963200.02</v>
      </c>
      <c r="X204" s="137"/>
      <c r="Y204" s="137">
        <v>635289.73</v>
      </c>
      <c r="Z204" s="137"/>
      <c r="AA204" s="137">
        <v>1010080.63</v>
      </c>
      <c r="AB204" s="137"/>
      <c r="AC204" s="137">
        <v>799809.45</v>
      </c>
      <c r="AD204" s="137"/>
      <c r="AE204" s="137">
        <v>967632.08</v>
      </c>
      <c r="AF204" s="137"/>
      <c r="AG204" s="137">
        <v>739894.62</v>
      </c>
      <c r="AH204" s="137"/>
      <c r="AI204" s="137">
        <v>1032215.46</v>
      </c>
      <c r="AJ204" s="137"/>
      <c r="AK204" s="137">
        <v>967632.08</v>
      </c>
      <c r="AL204" s="137"/>
      <c r="AM204" s="137">
        <v>1027111.79</v>
      </c>
      <c r="AN204" s="137"/>
      <c r="AO204" s="137">
        <v>644106.30000000005</v>
      </c>
      <c r="AP204" s="137"/>
      <c r="AQ204" s="137">
        <v>666376.62</v>
      </c>
      <c r="AR204" s="137"/>
      <c r="AS204" s="137">
        <v>707452.41</v>
      </c>
      <c r="AT204" s="137"/>
      <c r="AU204" s="135" t="s">
        <v>211</v>
      </c>
      <c r="AV204" s="135" t="s">
        <v>211</v>
      </c>
      <c r="AW204" s="135" t="s">
        <v>211</v>
      </c>
      <c r="AX204" s="135" t="s">
        <v>211</v>
      </c>
      <c r="AY204" s="135" t="s">
        <v>211</v>
      </c>
      <c r="AZ204" s="135" t="s">
        <v>211</v>
      </c>
      <c r="BA204" s="53"/>
      <c r="BB204" s="53"/>
      <c r="BC204" s="53"/>
      <c r="BD204" s="53"/>
      <c r="BE204" s="53"/>
      <c r="BF204" s="53"/>
      <c r="BG204" s="53"/>
      <c r="BH204" s="53"/>
      <c r="BI204" s="53"/>
      <c r="BJ204" s="53"/>
      <c r="BK204" s="53"/>
      <c r="BL204" s="53"/>
      <c r="BM204" s="53"/>
      <c r="BN204" s="53"/>
      <c r="BO204" s="53"/>
      <c r="BP204" s="53"/>
      <c r="BQ204" s="53"/>
      <c r="BR204" s="53"/>
      <c r="BS204" s="53"/>
      <c r="BT204" s="53"/>
      <c r="BU204" s="77"/>
      <c r="BV204" s="77"/>
      <c r="BW204" s="77"/>
    </row>
    <row r="205" spans="1:75" s="83" customFormat="1" ht="25.5">
      <c r="A205" s="75">
        <v>193</v>
      </c>
      <c r="B205" s="76" t="s">
        <v>395</v>
      </c>
      <c r="C205" s="52">
        <v>1</v>
      </c>
      <c r="D205" s="52" t="s">
        <v>16</v>
      </c>
      <c r="E205" s="137">
        <v>1423862.88</v>
      </c>
      <c r="F205" s="137"/>
      <c r="G205" s="137">
        <v>1474390.93</v>
      </c>
      <c r="H205" s="137"/>
      <c r="I205" s="137">
        <v>1453702.72</v>
      </c>
      <c r="J205" s="137"/>
      <c r="K205" s="137">
        <v>1350323.6</v>
      </c>
      <c r="L205" s="137"/>
      <c r="M205" s="137">
        <v>1391788.38</v>
      </c>
      <c r="N205" s="137"/>
      <c r="O205" s="137">
        <v>2147998.89</v>
      </c>
      <c r="P205" s="137"/>
      <c r="Q205" s="137">
        <v>1465480.91</v>
      </c>
      <c r="R205" s="137"/>
      <c r="S205" s="137">
        <v>1376769.08</v>
      </c>
      <c r="T205" s="137"/>
      <c r="U205" s="137">
        <v>1323480.83</v>
      </c>
      <c r="V205" s="137"/>
      <c r="W205" s="137">
        <v>2080829.47</v>
      </c>
      <c r="X205" s="137"/>
      <c r="Y205" s="137">
        <v>1393737</v>
      </c>
      <c r="Z205" s="137"/>
      <c r="AA205" s="137">
        <v>2215356.89</v>
      </c>
      <c r="AB205" s="137"/>
      <c r="AC205" s="137">
        <v>1754469.26</v>
      </c>
      <c r="AD205" s="137"/>
      <c r="AE205" s="137">
        <v>2184947.13</v>
      </c>
      <c r="AF205" s="137"/>
      <c r="AG205" s="137">
        <v>1620740.36</v>
      </c>
      <c r="AH205" s="137"/>
      <c r="AI205" s="137">
        <v>2184947.13</v>
      </c>
      <c r="AJ205" s="137"/>
      <c r="AK205" s="137">
        <v>2230233.0099999998</v>
      </c>
      <c r="AL205" s="137"/>
      <c r="AM205" s="137">
        <v>2218954.94</v>
      </c>
      <c r="AN205" s="137"/>
      <c r="AO205" s="137">
        <v>1419334.22</v>
      </c>
      <c r="AP205" s="137"/>
      <c r="AQ205" s="137">
        <v>1470519.33</v>
      </c>
      <c r="AR205" s="137"/>
      <c r="AS205" s="137">
        <v>1551570.28</v>
      </c>
      <c r="AT205" s="137"/>
      <c r="AU205" s="135" t="s">
        <v>211</v>
      </c>
      <c r="AV205" s="135" t="s">
        <v>211</v>
      </c>
      <c r="AW205" s="135" t="s">
        <v>211</v>
      </c>
      <c r="AX205" s="135" t="s">
        <v>211</v>
      </c>
      <c r="AY205" s="135" t="s">
        <v>211</v>
      </c>
      <c r="AZ205" s="135" t="s">
        <v>211</v>
      </c>
      <c r="BA205" s="53"/>
      <c r="BB205" s="53"/>
      <c r="BC205" s="53"/>
      <c r="BD205" s="53"/>
      <c r="BE205" s="53"/>
      <c r="BF205" s="53"/>
      <c r="BG205" s="53"/>
      <c r="BH205" s="53"/>
      <c r="BI205" s="53"/>
      <c r="BJ205" s="53"/>
      <c r="BK205" s="53"/>
      <c r="BL205" s="53"/>
      <c r="BM205" s="53"/>
      <c r="BN205" s="53"/>
      <c r="BO205" s="53"/>
      <c r="BP205" s="53"/>
      <c r="BQ205" s="53"/>
      <c r="BR205" s="53"/>
      <c r="BS205" s="53"/>
      <c r="BT205" s="53"/>
      <c r="BU205" s="77"/>
      <c r="BV205" s="77"/>
      <c r="BW205" s="77"/>
    </row>
    <row r="206" spans="1:75" s="83" customFormat="1" ht="25.5">
      <c r="A206" s="75">
        <v>194</v>
      </c>
      <c r="B206" s="76" t="s">
        <v>396</v>
      </c>
      <c r="C206" s="52">
        <v>1</v>
      </c>
      <c r="D206" s="52" t="s">
        <v>16</v>
      </c>
      <c r="E206" s="137">
        <v>1459737.13</v>
      </c>
      <c r="F206" s="137"/>
      <c r="G206" s="137">
        <v>1395043.88</v>
      </c>
      <c r="H206" s="137"/>
      <c r="I206" s="137">
        <v>1465876.38</v>
      </c>
      <c r="J206" s="137"/>
      <c r="K206" s="137">
        <v>1277658.56</v>
      </c>
      <c r="L206" s="137"/>
      <c r="M206" s="137">
        <v>1403494.28</v>
      </c>
      <c r="N206" s="137"/>
      <c r="O206" s="137">
        <v>2165977.58</v>
      </c>
      <c r="P206" s="137"/>
      <c r="Q206" s="137">
        <v>1473103.72</v>
      </c>
      <c r="R206" s="137"/>
      <c r="S206" s="137">
        <v>1388293.98</v>
      </c>
      <c r="T206" s="137"/>
      <c r="U206" s="137">
        <v>1334569.31</v>
      </c>
      <c r="V206" s="137"/>
      <c r="W206" s="137">
        <v>2098245.96</v>
      </c>
      <c r="X206" s="137"/>
      <c r="Y206" s="137">
        <v>1387166.1</v>
      </c>
      <c r="Z206" s="137"/>
      <c r="AA206" s="137">
        <v>2267249.0299999998</v>
      </c>
      <c r="AB206" s="137"/>
      <c r="AC206" s="137">
        <v>1811147.64</v>
      </c>
      <c r="AD206" s="137"/>
      <c r="AE206" s="137">
        <v>2203287.4900000002</v>
      </c>
      <c r="AF206" s="137"/>
      <c r="AG206" s="137">
        <v>1658692.54</v>
      </c>
      <c r="AH206" s="137"/>
      <c r="AI206" s="137">
        <v>2203287.4900000002</v>
      </c>
      <c r="AJ206" s="137"/>
      <c r="AK206" s="137">
        <v>2472926.66</v>
      </c>
      <c r="AL206" s="137"/>
      <c r="AM206" s="137">
        <v>2099578.86</v>
      </c>
      <c r="AN206" s="137"/>
      <c r="AO206" s="137">
        <v>1431011.81</v>
      </c>
      <c r="AP206" s="137"/>
      <c r="AQ206" s="137">
        <v>1483302.31</v>
      </c>
      <c r="AR206" s="137"/>
      <c r="AS206" s="137">
        <v>1529058.53</v>
      </c>
      <c r="AT206" s="137"/>
      <c r="AU206" s="135" t="s">
        <v>211</v>
      </c>
      <c r="AV206" s="135" t="s">
        <v>211</v>
      </c>
      <c r="AW206" s="135" t="s">
        <v>211</v>
      </c>
      <c r="AX206" s="135" t="s">
        <v>211</v>
      </c>
      <c r="AY206" s="135" t="s">
        <v>211</v>
      </c>
      <c r="AZ206" s="135" t="s">
        <v>211</v>
      </c>
      <c r="BA206" s="53"/>
      <c r="BB206" s="53"/>
      <c r="BC206" s="53"/>
      <c r="BD206" s="53"/>
      <c r="BE206" s="53"/>
      <c r="BF206" s="53"/>
      <c r="BG206" s="53"/>
      <c r="BH206" s="53"/>
      <c r="BI206" s="53"/>
      <c r="BJ206" s="53"/>
      <c r="BK206" s="53"/>
      <c r="BL206" s="53"/>
      <c r="BM206" s="53"/>
      <c r="BN206" s="53"/>
      <c r="BO206" s="53"/>
      <c r="BP206" s="53"/>
      <c r="BQ206" s="53"/>
      <c r="BR206" s="53"/>
      <c r="BS206" s="53"/>
      <c r="BT206" s="53"/>
      <c r="BU206" s="77"/>
      <c r="BV206" s="77"/>
      <c r="BW206" s="77"/>
    </row>
    <row r="207" spans="1:75" s="83" customFormat="1">
      <c r="A207" s="75">
        <v>195</v>
      </c>
      <c r="B207" s="76" t="s">
        <v>397</v>
      </c>
      <c r="C207" s="52">
        <v>1</v>
      </c>
      <c r="D207" s="52" t="s">
        <v>16</v>
      </c>
      <c r="E207" s="137">
        <v>501948.04</v>
      </c>
      <c r="F207" s="137"/>
      <c r="G207" s="137">
        <v>524406.25</v>
      </c>
      <c r="H207" s="137"/>
      <c r="I207" s="137">
        <v>517287.29</v>
      </c>
      <c r="J207" s="137"/>
      <c r="K207" s="137">
        <v>482572.58</v>
      </c>
      <c r="L207" s="137"/>
      <c r="M207" s="137">
        <v>493153.97</v>
      </c>
      <c r="N207" s="137"/>
      <c r="O207" s="137">
        <v>761238.82</v>
      </c>
      <c r="P207" s="137"/>
      <c r="Q207" s="137">
        <v>512253.17</v>
      </c>
      <c r="R207" s="137"/>
      <c r="S207" s="137">
        <v>489131.36</v>
      </c>
      <c r="T207" s="137"/>
      <c r="U207" s="137">
        <v>469212.96</v>
      </c>
      <c r="V207" s="137"/>
      <c r="W207" s="137">
        <v>737434.36</v>
      </c>
      <c r="X207" s="137"/>
      <c r="Y207" s="137">
        <v>490188.42</v>
      </c>
      <c r="Z207" s="137"/>
      <c r="AA207" s="137">
        <v>778496.44</v>
      </c>
      <c r="AB207" s="137"/>
      <c r="AC207" s="141">
        <v>0</v>
      </c>
      <c r="AD207" s="141"/>
      <c r="AE207" s="137">
        <v>774786.58</v>
      </c>
      <c r="AF207" s="137"/>
      <c r="AG207" s="137">
        <v>569754.35</v>
      </c>
      <c r="AH207" s="137"/>
      <c r="AI207" s="137">
        <v>774786.58</v>
      </c>
      <c r="AJ207" s="137"/>
      <c r="AK207" s="137">
        <v>786481.75</v>
      </c>
      <c r="AL207" s="137"/>
      <c r="AM207" s="137">
        <v>786481.75</v>
      </c>
      <c r="AN207" s="137"/>
      <c r="AO207" s="137">
        <v>500850.34</v>
      </c>
      <c r="AP207" s="137"/>
      <c r="AQ207" s="137">
        <v>521535.55</v>
      </c>
      <c r="AR207" s="137"/>
      <c r="AS207" s="137">
        <v>540245.49</v>
      </c>
      <c r="AT207" s="137"/>
      <c r="AU207" s="135" t="s">
        <v>211</v>
      </c>
      <c r="AV207" s="135" t="s">
        <v>211</v>
      </c>
      <c r="AW207" s="135" t="s">
        <v>211</v>
      </c>
      <c r="AX207" s="135" t="s">
        <v>211</v>
      </c>
      <c r="AY207" s="135" t="s">
        <v>211</v>
      </c>
      <c r="AZ207" s="135" t="s">
        <v>211</v>
      </c>
      <c r="BA207" s="53"/>
      <c r="BB207" s="53"/>
      <c r="BC207" s="53"/>
      <c r="BD207" s="53"/>
      <c r="BE207" s="53"/>
      <c r="BF207" s="53"/>
      <c r="BG207" s="53"/>
      <c r="BH207" s="53"/>
      <c r="BI207" s="53"/>
      <c r="BJ207" s="53"/>
      <c r="BK207" s="53"/>
      <c r="BL207" s="53"/>
      <c r="BM207" s="53"/>
      <c r="BN207" s="53"/>
      <c r="BO207" s="53"/>
      <c r="BP207" s="53"/>
      <c r="BQ207" s="53"/>
      <c r="BR207" s="53"/>
      <c r="BS207" s="53"/>
      <c r="BT207" s="53"/>
      <c r="BU207" s="77"/>
      <c r="BV207" s="77"/>
      <c r="BW207" s="77"/>
    </row>
    <row r="208" spans="1:75" s="83" customFormat="1">
      <c r="A208" s="75">
        <v>196</v>
      </c>
      <c r="B208" s="76" t="s">
        <v>398</v>
      </c>
      <c r="C208" s="52">
        <v>1</v>
      </c>
      <c r="D208" s="52" t="s">
        <v>16</v>
      </c>
      <c r="E208" s="137">
        <v>804672.17</v>
      </c>
      <c r="F208" s="137"/>
      <c r="G208" s="137">
        <v>837570.68</v>
      </c>
      <c r="H208" s="137"/>
      <c r="I208" s="137">
        <v>822266.66</v>
      </c>
      <c r="J208" s="137"/>
      <c r="K208" s="137">
        <v>770793.75</v>
      </c>
      <c r="L208" s="137"/>
      <c r="M208" s="137">
        <v>784641.6</v>
      </c>
      <c r="N208" s="137"/>
      <c r="O208" s="137">
        <v>1209805.06</v>
      </c>
      <c r="P208" s="137"/>
      <c r="Q208" s="137">
        <v>814088.99</v>
      </c>
      <c r="R208" s="137"/>
      <c r="S208" s="137">
        <v>775475.15</v>
      </c>
      <c r="T208" s="137"/>
      <c r="U208" s="137">
        <v>745797.57</v>
      </c>
      <c r="V208" s="137"/>
      <c r="W208" s="137">
        <v>1171973.6100000001</v>
      </c>
      <c r="X208" s="137"/>
      <c r="Y208" s="137">
        <v>777779.61</v>
      </c>
      <c r="Z208" s="137"/>
      <c r="AA208" s="137">
        <v>1245415.94</v>
      </c>
      <c r="AB208" s="137"/>
      <c r="AC208" s="141">
        <v>0</v>
      </c>
      <c r="AD208" s="141"/>
      <c r="AE208" s="137">
        <v>1230606.31</v>
      </c>
      <c r="AF208" s="137"/>
      <c r="AG208" s="137">
        <v>911086.91</v>
      </c>
      <c r="AH208" s="137"/>
      <c r="AI208" s="137">
        <v>1230606.31</v>
      </c>
      <c r="AJ208" s="137"/>
      <c r="AK208" s="137">
        <v>1236767.06</v>
      </c>
      <c r="AL208" s="137"/>
      <c r="AM208" s="137">
        <v>1255158.07</v>
      </c>
      <c r="AN208" s="137"/>
      <c r="AO208" s="137">
        <v>787259.81</v>
      </c>
      <c r="AP208" s="137"/>
      <c r="AQ208" s="137">
        <v>821093.84</v>
      </c>
      <c r="AR208" s="137"/>
      <c r="AS208" s="137">
        <v>858816.15</v>
      </c>
      <c r="AT208" s="137"/>
      <c r="AU208" s="135" t="s">
        <v>211</v>
      </c>
      <c r="AV208" s="135" t="s">
        <v>211</v>
      </c>
      <c r="AW208" s="135" t="s">
        <v>211</v>
      </c>
      <c r="AX208" s="135" t="s">
        <v>211</v>
      </c>
      <c r="AY208" s="135" t="s">
        <v>211</v>
      </c>
      <c r="AZ208" s="135" t="s">
        <v>211</v>
      </c>
      <c r="BA208" s="53"/>
      <c r="BB208" s="53"/>
      <c r="BC208" s="53"/>
      <c r="BD208" s="53"/>
      <c r="BE208" s="53"/>
      <c r="BF208" s="53"/>
      <c r="BG208" s="53"/>
      <c r="BH208" s="53"/>
      <c r="BI208" s="53"/>
      <c r="BJ208" s="53"/>
      <c r="BK208" s="53"/>
      <c r="BL208" s="53"/>
      <c r="BM208" s="53"/>
      <c r="BN208" s="53"/>
      <c r="BO208" s="53"/>
      <c r="BP208" s="53"/>
      <c r="BQ208" s="53"/>
      <c r="BR208" s="53"/>
      <c r="BS208" s="53"/>
      <c r="BT208" s="53"/>
      <c r="BU208" s="77"/>
      <c r="BV208" s="77"/>
      <c r="BW208" s="77"/>
    </row>
    <row r="209" spans="1:75" s="83" customFormat="1">
      <c r="A209" s="75">
        <v>197</v>
      </c>
      <c r="B209" s="76" t="s">
        <v>111</v>
      </c>
      <c r="C209" s="52">
        <v>1</v>
      </c>
      <c r="D209" s="52" t="s">
        <v>16</v>
      </c>
      <c r="E209" s="137">
        <v>670518.28</v>
      </c>
      <c r="F209" s="137"/>
      <c r="G209" s="137">
        <v>684260.71</v>
      </c>
      <c r="H209" s="137"/>
      <c r="I209" s="137">
        <v>678168.66</v>
      </c>
      <c r="J209" s="137"/>
      <c r="K209" s="137">
        <v>629374.81999999995</v>
      </c>
      <c r="L209" s="137"/>
      <c r="M209" s="137">
        <v>666252.87</v>
      </c>
      <c r="N209" s="137"/>
      <c r="O209" s="137">
        <v>1018258.44</v>
      </c>
      <c r="P209" s="137"/>
      <c r="Q209" s="137">
        <v>691868.74</v>
      </c>
      <c r="R209" s="137"/>
      <c r="S209" s="137">
        <v>659372.30000000005</v>
      </c>
      <c r="T209" s="137"/>
      <c r="U209" s="137">
        <v>614814.42000000004</v>
      </c>
      <c r="V209" s="137"/>
      <c r="W209" s="137">
        <v>986416.79</v>
      </c>
      <c r="X209" s="137"/>
      <c r="Y209" s="137">
        <v>643449.14</v>
      </c>
      <c r="Z209" s="137"/>
      <c r="AA209" s="137">
        <v>1039066.41</v>
      </c>
      <c r="AB209" s="137"/>
      <c r="AC209" s="141">
        <v>0</v>
      </c>
      <c r="AD209" s="141"/>
      <c r="AE209" s="137">
        <v>1015233.5</v>
      </c>
      <c r="AF209" s="137"/>
      <c r="AG209" s="137">
        <v>761189.97</v>
      </c>
      <c r="AH209" s="137"/>
      <c r="AI209" s="137">
        <v>1046474.49</v>
      </c>
      <c r="AJ209" s="137"/>
      <c r="AK209" s="137">
        <v>1046474.49</v>
      </c>
      <c r="AL209" s="137"/>
      <c r="AM209" s="137">
        <v>1025699.94</v>
      </c>
      <c r="AN209" s="137"/>
      <c r="AO209" s="137">
        <v>662935.97</v>
      </c>
      <c r="AP209" s="137"/>
      <c r="AQ209" s="137">
        <v>686646.77</v>
      </c>
      <c r="AR209" s="137"/>
      <c r="AS209" s="137">
        <v>702877.02</v>
      </c>
      <c r="AT209" s="137"/>
      <c r="AU209" s="135" t="s">
        <v>211</v>
      </c>
      <c r="AV209" s="135" t="s">
        <v>211</v>
      </c>
      <c r="AW209" s="135" t="s">
        <v>211</v>
      </c>
      <c r="AX209" s="135" t="s">
        <v>211</v>
      </c>
      <c r="AY209" s="135" t="s">
        <v>211</v>
      </c>
      <c r="AZ209" s="135" t="s">
        <v>211</v>
      </c>
      <c r="BA209" s="53"/>
      <c r="BB209" s="53"/>
      <c r="BC209" s="53"/>
      <c r="BD209" s="53"/>
      <c r="BE209" s="53"/>
      <c r="BF209" s="53"/>
      <c r="BG209" s="53"/>
      <c r="BH209" s="53"/>
      <c r="BI209" s="53"/>
      <c r="BJ209" s="53"/>
      <c r="BK209" s="53"/>
      <c r="BL209" s="53"/>
      <c r="BM209" s="53"/>
      <c r="BN209" s="53"/>
      <c r="BO209" s="53"/>
      <c r="BP209" s="53"/>
      <c r="BQ209" s="53"/>
      <c r="BR209" s="53"/>
      <c r="BS209" s="53"/>
      <c r="BT209" s="53"/>
      <c r="BU209" s="77"/>
      <c r="BV209" s="77"/>
      <c r="BW209" s="77"/>
    </row>
    <row r="210" spans="1:75" s="83" customFormat="1">
      <c r="A210" s="75">
        <v>198</v>
      </c>
      <c r="B210" s="76" t="s">
        <v>399</v>
      </c>
      <c r="C210" s="52">
        <v>1</v>
      </c>
      <c r="D210" s="52" t="s">
        <v>16</v>
      </c>
      <c r="E210" s="137">
        <v>763394.13</v>
      </c>
      <c r="F210" s="137"/>
      <c r="G210" s="137">
        <v>729351.76</v>
      </c>
      <c r="H210" s="137"/>
      <c r="I210" s="137">
        <v>741589.69</v>
      </c>
      <c r="J210" s="137"/>
      <c r="K210" s="137">
        <v>705440.98</v>
      </c>
      <c r="L210" s="137"/>
      <c r="M210" s="137">
        <v>731181.17</v>
      </c>
      <c r="N210" s="137"/>
      <c r="O210" s="137">
        <v>720549.69</v>
      </c>
      <c r="P210" s="137"/>
      <c r="Q210" s="137">
        <v>747817.24</v>
      </c>
      <c r="R210" s="137"/>
      <c r="S210" s="137">
        <v>723624.63</v>
      </c>
      <c r="T210" s="137"/>
      <c r="U210" s="137">
        <v>702566.69</v>
      </c>
      <c r="V210" s="137"/>
      <c r="W210" s="137">
        <v>748565.7</v>
      </c>
      <c r="X210" s="137"/>
      <c r="Y210" s="137">
        <v>733973.87</v>
      </c>
      <c r="Z210" s="137"/>
      <c r="AA210" s="137">
        <v>1157922.3999999999</v>
      </c>
      <c r="AB210" s="137"/>
      <c r="AC210" s="137">
        <v>807460.12</v>
      </c>
      <c r="AD210" s="137"/>
      <c r="AE210" s="137">
        <v>848423.24</v>
      </c>
      <c r="AF210" s="137"/>
      <c r="AG210" s="137">
        <v>847133.84</v>
      </c>
      <c r="AH210" s="137"/>
      <c r="AI210" s="137">
        <v>839831.52</v>
      </c>
      <c r="AJ210" s="137"/>
      <c r="AK210" s="137">
        <v>865477.69</v>
      </c>
      <c r="AL210" s="137"/>
      <c r="AM210" s="137">
        <v>835519.15</v>
      </c>
      <c r="AN210" s="137"/>
      <c r="AO210" s="137">
        <v>733705.22</v>
      </c>
      <c r="AP210" s="137"/>
      <c r="AQ210" s="137">
        <v>774631.23</v>
      </c>
      <c r="AR210" s="137"/>
      <c r="AS210" s="137">
        <v>808432.31</v>
      </c>
      <c r="AT210" s="137"/>
      <c r="AU210" s="135" t="s">
        <v>211</v>
      </c>
      <c r="AV210" s="135" t="s">
        <v>211</v>
      </c>
      <c r="AW210" s="135" t="s">
        <v>211</v>
      </c>
      <c r="AX210" s="135" t="s">
        <v>211</v>
      </c>
      <c r="AY210" s="135" t="s">
        <v>211</v>
      </c>
      <c r="AZ210" s="135" t="s">
        <v>211</v>
      </c>
      <c r="BA210" s="53"/>
      <c r="BB210" s="53"/>
      <c r="BC210" s="53"/>
      <c r="BD210" s="53"/>
      <c r="BE210" s="53"/>
      <c r="BF210" s="53"/>
      <c r="BG210" s="53"/>
      <c r="BH210" s="53"/>
      <c r="BI210" s="53"/>
      <c r="BJ210" s="53"/>
      <c r="BK210" s="53"/>
      <c r="BL210" s="53"/>
      <c r="BM210" s="53"/>
      <c r="BN210" s="53"/>
      <c r="BO210" s="53"/>
      <c r="BP210" s="53"/>
      <c r="BQ210" s="53"/>
      <c r="BR210" s="53"/>
      <c r="BS210" s="53"/>
      <c r="BT210" s="53"/>
      <c r="BU210" s="77"/>
      <c r="BV210" s="77"/>
      <c r="BW210" s="77"/>
    </row>
    <row r="211" spans="1:75" s="83" customFormat="1">
      <c r="A211" s="75">
        <v>199</v>
      </c>
      <c r="B211" s="76" t="s">
        <v>400</v>
      </c>
      <c r="C211" s="52">
        <v>1</v>
      </c>
      <c r="D211" s="52" t="s">
        <v>16</v>
      </c>
      <c r="E211" s="135" t="s">
        <v>211</v>
      </c>
      <c r="F211" s="135" t="s">
        <v>211</v>
      </c>
      <c r="G211" s="135" t="s">
        <v>211</v>
      </c>
      <c r="H211" s="135" t="s">
        <v>211</v>
      </c>
      <c r="I211" s="135" t="s">
        <v>211</v>
      </c>
      <c r="J211" s="135" t="s">
        <v>211</v>
      </c>
      <c r="K211" s="135" t="s">
        <v>211</v>
      </c>
      <c r="L211" s="135" t="s">
        <v>211</v>
      </c>
      <c r="M211" s="135" t="s">
        <v>211</v>
      </c>
      <c r="N211" s="135" t="s">
        <v>211</v>
      </c>
      <c r="O211" s="135" t="s">
        <v>211</v>
      </c>
      <c r="P211" s="135" t="s">
        <v>211</v>
      </c>
      <c r="Q211" s="135" t="s">
        <v>211</v>
      </c>
      <c r="R211" s="135" t="s">
        <v>211</v>
      </c>
      <c r="S211" s="135" t="s">
        <v>211</v>
      </c>
      <c r="T211" s="135" t="s">
        <v>211</v>
      </c>
      <c r="U211" s="135" t="s">
        <v>211</v>
      </c>
      <c r="V211" s="135" t="s">
        <v>211</v>
      </c>
      <c r="W211" s="135" t="s">
        <v>211</v>
      </c>
      <c r="X211" s="135" t="s">
        <v>211</v>
      </c>
      <c r="Y211" s="135" t="s">
        <v>211</v>
      </c>
      <c r="Z211" s="135" t="s">
        <v>211</v>
      </c>
      <c r="AA211" s="135" t="s">
        <v>211</v>
      </c>
      <c r="AB211" s="135" t="s">
        <v>211</v>
      </c>
      <c r="AC211" s="135" t="s">
        <v>211</v>
      </c>
      <c r="AD211" s="135" t="s">
        <v>211</v>
      </c>
      <c r="AE211" s="135" t="s">
        <v>211</v>
      </c>
      <c r="AF211" s="135" t="s">
        <v>211</v>
      </c>
      <c r="AG211" s="135" t="s">
        <v>211</v>
      </c>
      <c r="AH211" s="135" t="s">
        <v>211</v>
      </c>
      <c r="AI211" s="135" t="s">
        <v>211</v>
      </c>
      <c r="AJ211" s="135" t="s">
        <v>211</v>
      </c>
      <c r="AK211" s="135" t="s">
        <v>211</v>
      </c>
      <c r="AL211" s="135" t="s">
        <v>211</v>
      </c>
      <c r="AM211" s="135" t="s">
        <v>211</v>
      </c>
      <c r="AN211" s="135" t="s">
        <v>211</v>
      </c>
      <c r="AO211" s="135" t="s">
        <v>211</v>
      </c>
      <c r="AP211" s="135" t="s">
        <v>211</v>
      </c>
      <c r="AQ211" s="135" t="s">
        <v>211</v>
      </c>
      <c r="AR211" s="135" t="s">
        <v>211</v>
      </c>
      <c r="AS211" s="135" t="s">
        <v>211</v>
      </c>
      <c r="AT211" s="135" t="s">
        <v>211</v>
      </c>
      <c r="AU211" s="135" t="s">
        <v>211</v>
      </c>
      <c r="AV211" s="135" t="s">
        <v>211</v>
      </c>
      <c r="AW211" s="135" t="s">
        <v>211</v>
      </c>
      <c r="AX211" s="135" t="s">
        <v>211</v>
      </c>
      <c r="AY211" s="135" t="s">
        <v>211</v>
      </c>
      <c r="AZ211" s="135" t="s">
        <v>211</v>
      </c>
      <c r="BA211" s="77"/>
      <c r="BB211" s="77"/>
      <c r="BC211" s="77"/>
      <c r="BD211" s="77"/>
      <c r="BE211" s="77"/>
      <c r="BF211" s="77"/>
      <c r="BG211" s="77"/>
      <c r="BH211" s="77"/>
      <c r="BI211" s="77"/>
      <c r="BJ211" s="77"/>
      <c r="BK211" s="77"/>
      <c r="BL211" s="77"/>
      <c r="BM211" s="77"/>
      <c r="BN211" s="77"/>
      <c r="BO211" s="77"/>
      <c r="BP211" s="77"/>
      <c r="BQ211" s="77"/>
      <c r="BR211" s="77"/>
      <c r="BS211" s="77"/>
      <c r="BT211" s="77"/>
      <c r="BU211" s="77"/>
      <c r="BV211" s="77"/>
      <c r="BW211" s="77"/>
    </row>
    <row r="212" spans="1:75" s="83" customFormat="1">
      <c r="A212" s="75">
        <v>200</v>
      </c>
      <c r="B212" s="76" t="s">
        <v>401</v>
      </c>
      <c r="C212" s="52">
        <v>1</v>
      </c>
      <c r="D212" s="52" t="s">
        <v>16</v>
      </c>
      <c r="E212" s="135" t="s">
        <v>211</v>
      </c>
      <c r="F212" s="135" t="s">
        <v>211</v>
      </c>
      <c r="G212" s="135" t="s">
        <v>211</v>
      </c>
      <c r="H212" s="135" t="s">
        <v>211</v>
      </c>
      <c r="I212" s="135" t="s">
        <v>211</v>
      </c>
      <c r="J212" s="135" t="s">
        <v>211</v>
      </c>
      <c r="K212" s="135" t="s">
        <v>211</v>
      </c>
      <c r="L212" s="135" t="s">
        <v>211</v>
      </c>
      <c r="M212" s="135" t="s">
        <v>211</v>
      </c>
      <c r="N212" s="135" t="s">
        <v>211</v>
      </c>
      <c r="O212" s="135" t="s">
        <v>211</v>
      </c>
      <c r="P212" s="135" t="s">
        <v>211</v>
      </c>
      <c r="Q212" s="135" t="s">
        <v>211</v>
      </c>
      <c r="R212" s="135" t="s">
        <v>211</v>
      </c>
      <c r="S212" s="135" t="s">
        <v>211</v>
      </c>
      <c r="T212" s="135" t="s">
        <v>211</v>
      </c>
      <c r="U212" s="135" t="s">
        <v>211</v>
      </c>
      <c r="V212" s="135" t="s">
        <v>211</v>
      </c>
      <c r="W212" s="135" t="s">
        <v>211</v>
      </c>
      <c r="X212" s="135" t="s">
        <v>211</v>
      </c>
      <c r="Y212" s="135" t="s">
        <v>211</v>
      </c>
      <c r="Z212" s="135" t="s">
        <v>211</v>
      </c>
      <c r="AA212" s="135" t="s">
        <v>211</v>
      </c>
      <c r="AB212" s="135" t="s">
        <v>211</v>
      </c>
      <c r="AC212" s="135" t="s">
        <v>211</v>
      </c>
      <c r="AD212" s="135" t="s">
        <v>211</v>
      </c>
      <c r="AE212" s="135" t="s">
        <v>211</v>
      </c>
      <c r="AF212" s="135" t="s">
        <v>211</v>
      </c>
      <c r="AG212" s="135" t="s">
        <v>211</v>
      </c>
      <c r="AH212" s="135" t="s">
        <v>211</v>
      </c>
      <c r="AI212" s="135" t="s">
        <v>211</v>
      </c>
      <c r="AJ212" s="135" t="s">
        <v>211</v>
      </c>
      <c r="AK212" s="135" t="s">
        <v>211</v>
      </c>
      <c r="AL212" s="135" t="s">
        <v>211</v>
      </c>
      <c r="AM212" s="135" t="s">
        <v>211</v>
      </c>
      <c r="AN212" s="135" t="s">
        <v>211</v>
      </c>
      <c r="AO212" s="135" t="s">
        <v>211</v>
      </c>
      <c r="AP212" s="135" t="s">
        <v>211</v>
      </c>
      <c r="AQ212" s="135" t="s">
        <v>211</v>
      </c>
      <c r="AR212" s="135" t="s">
        <v>211</v>
      </c>
      <c r="AS212" s="135" t="s">
        <v>211</v>
      </c>
      <c r="AT212" s="135" t="s">
        <v>211</v>
      </c>
      <c r="AU212" s="135" t="s">
        <v>211</v>
      </c>
      <c r="AV212" s="135" t="s">
        <v>211</v>
      </c>
      <c r="AW212" s="135" t="s">
        <v>211</v>
      </c>
      <c r="AX212" s="135" t="s">
        <v>211</v>
      </c>
      <c r="AY212" s="135" t="s">
        <v>211</v>
      </c>
      <c r="AZ212" s="135" t="s">
        <v>211</v>
      </c>
      <c r="BA212" s="77"/>
      <c r="BB212" s="77"/>
      <c r="BC212" s="77"/>
      <c r="BD212" s="77"/>
      <c r="BE212" s="77"/>
      <c r="BF212" s="77"/>
      <c r="BG212" s="77"/>
      <c r="BH212" s="77"/>
      <c r="BI212" s="77"/>
      <c r="BJ212" s="77"/>
      <c r="BK212" s="77"/>
      <c r="BL212" s="77"/>
      <c r="BM212" s="77"/>
      <c r="BN212" s="77"/>
      <c r="BO212" s="77"/>
      <c r="BP212" s="77"/>
      <c r="BQ212" s="77"/>
      <c r="BR212" s="77"/>
      <c r="BS212" s="77"/>
      <c r="BT212" s="77"/>
      <c r="BU212" s="77"/>
      <c r="BV212" s="77"/>
      <c r="BW212" s="77"/>
    </row>
    <row r="213" spans="1:75" s="83" customFormat="1">
      <c r="A213" s="75">
        <v>201</v>
      </c>
      <c r="B213" s="76" t="s">
        <v>402</v>
      </c>
      <c r="C213" s="52">
        <v>1</v>
      </c>
      <c r="D213" s="52" t="s">
        <v>16</v>
      </c>
      <c r="E213" s="135" t="s">
        <v>211</v>
      </c>
      <c r="F213" s="135" t="s">
        <v>211</v>
      </c>
      <c r="G213" s="135" t="s">
        <v>211</v>
      </c>
      <c r="H213" s="135" t="s">
        <v>211</v>
      </c>
      <c r="I213" s="135" t="s">
        <v>211</v>
      </c>
      <c r="J213" s="135" t="s">
        <v>211</v>
      </c>
      <c r="K213" s="135" t="s">
        <v>211</v>
      </c>
      <c r="L213" s="135" t="s">
        <v>211</v>
      </c>
      <c r="M213" s="135" t="s">
        <v>211</v>
      </c>
      <c r="N213" s="135" t="s">
        <v>211</v>
      </c>
      <c r="O213" s="135" t="s">
        <v>211</v>
      </c>
      <c r="P213" s="135" t="s">
        <v>211</v>
      </c>
      <c r="Q213" s="135" t="s">
        <v>211</v>
      </c>
      <c r="R213" s="135" t="s">
        <v>211</v>
      </c>
      <c r="S213" s="135" t="s">
        <v>211</v>
      </c>
      <c r="T213" s="135" t="s">
        <v>211</v>
      </c>
      <c r="U213" s="135" t="s">
        <v>211</v>
      </c>
      <c r="V213" s="135" t="s">
        <v>211</v>
      </c>
      <c r="W213" s="135" t="s">
        <v>211</v>
      </c>
      <c r="X213" s="135" t="s">
        <v>211</v>
      </c>
      <c r="Y213" s="135" t="s">
        <v>211</v>
      </c>
      <c r="Z213" s="135" t="s">
        <v>211</v>
      </c>
      <c r="AA213" s="135" t="s">
        <v>211</v>
      </c>
      <c r="AB213" s="135" t="s">
        <v>211</v>
      </c>
      <c r="AC213" s="135" t="s">
        <v>211</v>
      </c>
      <c r="AD213" s="135" t="s">
        <v>211</v>
      </c>
      <c r="AE213" s="135" t="s">
        <v>211</v>
      </c>
      <c r="AF213" s="135" t="s">
        <v>211</v>
      </c>
      <c r="AG213" s="135" t="s">
        <v>211</v>
      </c>
      <c r="AH213" s="135" t="s">
        <v>211</v>
      </c>
      <c r="AI213" s="135" t="s">
        <v>211</v>
      </c>
      <c r="AJ213" s="135" t="s">
        <v>211</v>
      </c>
      <c r="AK213" s="135" t="s">
        <v>211</v>
      </c>
      <c r="AL213" s="135" t="s">
        <v>211</v>
      </c>
      <c r="AM213" s="135" t="s">
        <v>211</v>
      </c>
      <c r="AN213" s="135" t="s">
        <v>211</v>
      </c>
      <c r="AO213" s="135" t="s">
        <v>211</v>
      </c>
      <c r="AP213" s="135" t="s">
        <v>211</v>
      </c>
      <c r="AQ213" s="135" t="s">
        <v>211</v>
      </c>
      <c r="AR213" s="135" t="s">
        <v>211</v>
      </c>
      <c r="AS213" s="135" t="s">
        <v>211</v>
      </c>
      <c r="AT213" s="135" t="s">
        <v>211</v>
      </c>
      <c r="AU213" s="135" t="s">
        <v>211</v>
      </c>
      <c r="AV213" s="135" t="s">
        <v>211</v>
      </c>
      <c r="AW213" s="135" t="s">
        <v>211</v>
      </c>
      <c r="AX213" s="135" t="s">
        <v>211</v>
      </c>
      <c r="AY213" s="135" t="s">
        <v>211</v>
      </c>
      <c r="AZ213" s="135" t="s">
        <v>211</v>
      </c>
      <c r="BA213" s="77"/>
      <c r="BB213" s="77"/>
      <c r="BC213" s="77"/>
      <c r="BD213" s="77"/>
      <c r="BE213" s="77"/>
      <c r="BF213" s="77"/>
      <c r="BG213" s="77"/>
      <c r="BH213" s="77"/>
      <c r="BI213" s="77"/>
      <c r="BJ213" s="77"/>
      <c r="BK213" s="77"/>
      <c r="BL213" s="77"/>
      <c r="BM213" s="77"/>
      <c r="BN213" s="77"/>
      <c r="BO213" s="77"/>
      <c r="BP213" s="77"/>
      <c r="BQ213" s="77"/>
      <c r="BR213" s="77"/>
      <c r="BS213" s="77"/>
      <c r="BT213" s="77"/>
      <c r="BU213" s="77"/>
      <c r="BV213" s="77"/>
      <c r="BW213" s="77"/>
    </row>
    <row r="214" spans="1:75" s="83" customFormat="1">
      <c r="A214" s="75">
        <v>202</v>
      </c>
      <c r="B214" s="76" t="s">
        <v>403</v>
      </c>
      <c r="C214" s="52">
        <v>1</v>
      </c>
      <c r="D214" s="52" t="s">
        <v>16</v>
      </c>
      <c r="E214" s="137">
        <v>3610542.0800000001</v>
      </c>
      <c r="F214" s="137"/>
      <c r="G214" s="137">
        <v>3709279.16</v>
      </c>
      <c r="H214" s="137"/>
      <c r="I214" s="137">
        <v>3640421.8</v>
      </c>
      <c r="J214" s="137"/>
      <c r="K214" s="137">
        <v>3414357.74</v>
      </c>
      <c r="L214" s="137"/>
      <c r="M214" s="137">
        <v>3438160.49</v>
      </c>
      <c r="N214" s="137"/>
      <c r="O214" s="137">
        <v>5415691.9800000004</v>
      </c>
      <c r="P214" s="137"/>
      <c r="Q214" s="137">
        <v>3570121.66</v>
      </c>
      <c r="R214" s="137"/>
      <c r="S214" s="137">
        <v>3400215.04</v>
      </c>
      <c r="T214" s="137"/>
      <c r="U214" s="137">
        <v>3302899.08</v>
      </c>
      <c r="V214" s="137"/>
      <c r="W214" s="137">
        <v>5246339.53</v>
      </c>
      <c r="X214" s="137"/>
      <c r="Y214" s="137">
        <v>3456574.25</v>
      </c>
      <c r="Z214" s="137"/>
      <c r="AA214" s="137">
        <v>5591320.0499999998</v>
      </c>
      <c r="AB214" s="137"/>
      <c r="AC214" s="137">
        <v>4425860.6500000004</v>
      </c>
      <c r="AD214" s="137"/>
      <c r="AE214" s="137">
        <v>5453040.1299999999</v>
      </c>
      <c r="AF214" s="137"/>
      <c r="AG214" s="137">
        <v>4091789.29</v>
      </c>
      <c r="AH214" s="137"/>
      <c r="AI214" s="137">
        <v>5397396.2599999998</v>
      </c>
      <c r="AJ214" s="137"/>
      <c r="AK214" s="137">
        <v>5508401.54</v>
      </c>
      <c r="AL214" s="137"/>
      <c r="AM214" s="137">
        <v>5563486.1200000001</v>
      </c>
      <c r="AN214" s="137"/>
      <c r="AO214" s="137">
        <v>3505539.65</v>
      </c>
      <c r="AP214" s="137"/>
      <c r="AQ214" s="137">
        <v>3614365.33</v>
      </c>
      <c r="AR214" s="137"/>
      <c r="AS214" s="137">
        <v>3799855.36</v>
      </c>
      <c r="AT214" s="137"/>
      <c r="AU214" s="135" t="s">
        <v>211</v>
      </c>
      <c r="AV214" s="135" t="s">
        <v>211</v>
      </c>
      <c r="AW214" s="135" t="s">
        <v>211</v>
      </c>
      <c r="AX214" s="135" t="s">
        <v>211</v>
      </c>
      <c r="AY214" s="135" t="s">
        <v>211</v>
      </c>
      <c r="AZ214" s="135" t="s">
        <v>211</v>
      </c>
      <c r="BA214" s="53"/>
      <c r="BB214" s="53"/>
      <c r="BC214" s="53"/>
      <c r="BD214" s="53"/>
      <c r="BE214" s="53"/>
      <c r="BF214" s="53"/>
      <c r="BG214" s="53"/>
      <c r="BH214" s="53"/>
      <c r="BI214" s="53"/>
      <c r="BJ214" s="53"/>
      <c r="BK214" s="53"/>
      <c r="BL214" s="53"/>
      <c r="BM214" s="53"/>
      <c r="BN214" s="53"/>
      <c r="BO214" s="53"/>
      <c r="BP214" s="53"/>
      <c r="BQ214" s="53"/>
      <c r="BR214" s="53"/>
      <c r="BS214" s="53"/>
      <c r="BT214" s="53"/>
      <c r="BU214" s="77"/>
      <c r="BV214" s="77"/>
      <c r="BW214" s="77"/>
    </row>
    <row r="215" spans="1:75" s="83" customFormat="1">
      <c r="A215" s="75">
        <v>203</v>
      </c>
      <c r="B215" s="76" t="s">
        <v>404</v>
      </c>
      <c r="C215" s="52">
        <v>1</v>
      </c>
      <c r="D215" s="52" t="s">
        <v>233</v>
      </c>
      <c r="E215" s="137">
        <v>804672.17</v>
      </c>
      <c r="F215" s="137"/>
      <c r="G215" s="137">
        <v>808791.64</v>
      </c>
      <c r="H215" s="137"/>
      <c r="I215" s="137">
        <v>805696.35</v>
      </c>
      <c r="J215" s="137"/>
      <c r="K215" s="137">
        <v>748939.95</v>
      </c>
      <c r="L215" s="137"/>
      <c r="M215" s="137">
        <v>780703.61</v>
      </c>
      <c r="N215" s="137"/>
      <c r="O215" s="137">
        <v>1139392.26</v>
      </c>
      <c r="P215" s="137"/>
      <c r="Q215" s="137">
        <v>810003.21</v>
      </c>
      <c r="R215" s="137"/>
      <c r="S215" s="137">
        <v>771583.17</v>
      </c>
      <c r="T215" s="137"/>
      <c r="U215" s="137">
        <v>730768.26</v>
      </c>
      <c r="V215" s="137"/>
      <c r="W215" s="137">
        <v>1183693.47</v>
      </c>
      <c r="X215" s="137"/>
      <c r="Y215" s="137">
        <v>764803.47</v>
      </c>
      <c r="Z215" s="137"/>
      <c r="AA215" s="137">
        <v>1245415.94</v>
      </c>
      <c r="AB215" s="137"/>
      <c r="AC215" s="141">
        <v>0</v>
      </c>
      <c r="AD215" s="141"/>
      <c r="AE215" s="137">
        <v>1205807.1399999999</v>
      </c>
      <c r="AF215" s="137"/>
      <c r="AG215" s="137">
        <v>911086.91</v>
      </c>
      <c r="AH215" s="137"/>
      <c r="AI215" s="137">
        <v>1224430.1000000001</v>
      </c>
      <c r="AJ215" s="137"/>
      <c r="AK215" s="137">
        <v>1242912.5</v>
      </c>
      <c r="AL215" s="137"/>
      <c r="AM215" s="137">
        <v>1212030.68</v>
      </c>
      <c r="AN215" s="137"/>
      <c r="AO215" s="137">
        <v>791171.67</v>
      </c>
      <c r="AP215" s="137"/>
      <c r="AQ215" s="137">
        <v>796407.44</v>
      </c>
      <c r="AR215" s="137"/>
      <c r="AS215" s="137">
        <v>835188.37</v>
      </c>
      <c r="AT215" s="137"/>
      <c r="AU215" s="135" t="s">
        <v>211</v>
      </c>
      <c r="AV215" s="135" t="s">
        <v>211</v>
      </c>
      <c r="AW215" s="135" t="s">
        <v>211</v>
      </c>
      <c r="AX215" s="135" t="s">
        <v>211</v>
      </c>
      <c r="AY215" s="135" t="s">
        <v>211</v>
      </c>
      <c r="AZ215" s="135" t="s">
        <v>211</v>
      </c>
      <c r="BA215" s="53"/>
      <c r="BB215" s="53"/>
      <c r="BC215" s="53"/>
      <c r="BD215" s="53"/>
      <c r="BE215" s="53"/>
      <c r="BF215" s="53"/>
      <c r="BG215" s="53"/>
      <c r="BH215" s="53"/>
      <c r="BI215" s="53"/>
      <c r="BJ215" s="53"/>
      <c r="BK215" s="53"/>
      <c r="BL215" s="53"/>
      <c r="BM215" s="53"/>
      <c r="BN215" s="53"/>
      <c r="BO215" s="53"/>
      <c r="BP215" s="53"/>
      <c r="BQ215" s="53"/>
      <c r="BR215" s="53"/>
      <c r="BS215" s="53"/>
      <c r="BT215" s="53"/>
      <c r="BU215" s="77"/>
      <c r="BV215" s="77"/>
      <c r="BW215" s="77"/>
    </row>
    <row r="216" spans="1:75" s="83" customFormat="1">
      <c r="A216" s="75">
        <v>204</v>
      </c>
      <c r="B216" s="76" t="s">
        <v>405</v>
      </c>
      <c r="C216" s="52">
        <v>1</v>
      </c>
      <c r="D216" s="52" t="s">
        <v>233</v>
      </c>
      <c r="E216" s="137">
        <v>879507.26</v>
      </c>
      <c r="F216" s="137"/>
      <c r="G216" s="137">
        <v>911183.98</v>
      </c>
      <c r="H216" s="137"/>
      <c r="I216" s="137">
        <v>871057.29</v>
      </c>
      <c r="J216" s="137"/>
      <c r="K216" s="137">
        <v>836582.21</v>
      </c>
      <c r="L216" s="137"/>
      <c r="M216" s="137">
        <v>866297.66</v>
      </c>
      <c r="N216" s="137"/>
      <c r="O216" s="137">
        <v>1344562.55</v>
      </c>
      <c r="P216" s="137"/>
      <c r="Q216" s="137">
        <v>900252.89</v>
      </c>
      <c r="R216" s="137"/>
      <c r="S216" s="137">
        <v>857346.29</v>
      </c>
      <c r="T216" s="137"/>
      <c r="U216" s="137">
        <v>790711.39</v>
      </c>
      <c r="V216" s="137"/>
      <c r="W216" s="137">
        <v>1302517.1499999999</v>
      </c>
      <c r="X216" s="137"/>
      <c r="Y216" s="137">
        <v>848015.07</v>
      </c>
      <c r="Z216" s="137"/>
      <c r="AA216" s="137">
        <v>1364980.18</v>
      </c>
      <c r="AB216" s="137"/>
      <c r="AC216" s="141">
        <v>0</v>
      </c>
      <c r="AD216" s="141"/>
      <c r="AE216" s="137">
        <v>1305957.9099999999</v>
      </c>
      <c r="AF216" s="137"/>
      <c r="AG216" s="137">
        <v>999266.28</v>
      </c>
      <c r="AH216" s="137"/>
      <c r="AI216" s="137">
        <v>1361100.72</v>
      </c>
      <c r="AJ216" s="137"/>
      <c r="AK216" s="137">
        <v>1367914.76</v>
      </c>
      <c r="AL216" s="137"/>
      <c r="AM216" s="137">
        <v>1367914.76</v>
      </c>
      <c r="AN216" s="137"/>
      <c r="AO216" s="137">
        <v>870619.38</v>
      </c>
      <c r="AP216" s="137"/>
      <c r="AQ216" s="137">
        <v>889163.04</v>
      </c>
      <c r="AR216" s="137"/>
      <c r="AS216" s="137">
        <v>928225.64</v>
      </c>
      <c r="AT216" s="137"/>
      <c r="AU216" s="135" t="s">
        <v>211</v>
      </c>
      <c r="AV216" s="135" t="s">
        <v>211</v>
      </c>
      <c r="AW216" s="135" t="s">
        <v>211</v>
      </c>
      <c r="AX216" s="135" t="s">
        <v>211</v>
      </c>
      <c r="AY216" s="135" t="s">
        <v>211</v>
      </c>
      <c r="AZ216" s="135" t="s">
        <v>211</v>
      </c>
      <c r="BA216" s="53"/>
      <c r="BB216" s="53"/>
      <c r="BC216" s="53"/>
      <c r="BD216" s="53"/>
      <c r="BE216" s="53"/>
      <c r="BF216" s="53"/>
      <c r="BG216" s="53"/>
      <c r="BH216" s="53"/>
      <c r="BI216" s="53"/>
      <c r="BJ216" s="53"/>
      <c r="BK216" s="53"/>
      <c r="BL216" s="53"/>
      <c r="BM216" s="53"/>
      <c r="BN216" s="53"/>
      <c r="BO216" s="53"/>
      <c r="BP216" s="53"/>
      <c r="BQ216" s="53"/>
      <c r="BR216" s="53"/>
      <c r="BS216" s="53"/>
      <c r="BT216" s="53"/>
      <c r="BU216" s="77"/>
      <c r="BV216" s="77"/>
      <c r="BW216" s="77"/>
    </row>
    <row r="217" spans="1:75" s="83" customFormat="1" ht="25.5">
      <c r="A217" s="75">
        <v>205</v>
      </c>
      <c r="B217" s="76" t="s">
        <v>406</v>
      </c>
      <c r="C217" s="52">
        <v>1</v>
      </c>
      <c r="D217" s="52" t="s">
        <v>233</v>
      </c>
      <c r="E217" s="137">
        <v>5218549.41</v>
      </c>
      <c r="F217" s="137"/>
      <c r="G217" s="137">
        <v>5013048.79</v>
      </c>
      <c r="H217" s="137"/>
      <c r="I217" s="137">
        <v>4942707.1900000004</v>
      </c>
      <c r="J217" s="137"/>
      <c r="K217" s="137">
        <v>5511356.4400000004</v>
      </c>
      <c r="L217" s="137"/>
      <c r="M217" s="137">
        <v>5818699.2699999996</v>
      </c>
      <c r="N217" s="137"/>
      <c r="O217" s="137">
        <v>8801465.4600000009</v>
      </c>
      <c r="P217" s="137"/>
      <c r="Q217" s="137">
        <v>6040865.6399999997</v>
      </c>
      <c r="R217" s="137"/>
      <c r="S217" s="137">
        <v>5753066.3700000001</v>
      </c>
      <c r="T217" s="137"/>
      <c r="U217" s="137">
        <v>5339149.53</v>
      </c>
      <c r="V217" s="137"/>
      <c r="W217" s="137">
        <v>8526237.5299999993</v>
      </c>
      <c r="X217" s="137"/>
      <c r="Y217" s="137">
        <v>5655476.29</v>
      </c>
      <c r="Z217" s="137"/>
      <c r="AA217" s="137">
        <v>9013036.6899999995</v>
      </c>
      <c r="AB217" s="137"/>
      <c r="AC217" s="141">
        <v>0</v>
      </c>
      <c r="AD217" s="141"/>
      <c r="AE217" s="137">
        <v>8815517.2400000002</v>
      </c>
      <c r="AF217" s="137"/>
      <c r="AG217" s="137">
        <v>6595071.9900000002</v>
      </c>
      <c r="AH217" s="137"/>
      <c r="AI217" s="137">
        <v>9134055.9000000004</v>
      </c>
      <c r="AJ217" s="137"/>
      <c r="AK217" s="137">
        <v>8952727.1699999999</v>
      </c>
      <c r="AL217" s="137"/>
      <c r="AM217" s="137">
        <v>8952727.1699999999</v>
      </c>
      <c r="AN217" s="137"/>
      <c r="AO217" s="137">
        <v>5696900.2699999996</v>
      </c>
      <c r="AP217" s="137"/>
      <c r="AQ217" s="137">
        <v>5830047.8300000001</v>
      </c>
      <c r="AR217" s="137"/>
      <c r="AS217" s="137">
        <v>6203470.0499999998</v>
      </c>
      <c r="AT217" s="137"/>
      <c r="AU217" s="135" t="s">
        <v>211</v>
      </c>
      <c r="AV217" s="135" t="s">
        <v>211</v>
      </c>
      <c r="AW217" s="135" t="s">
        <v>211</v>
      </c>
      <c r="AX217" s="135" t="s">
        <v>211</v>
      </c>
      <c r="AY217" s="135" t="s">
        <v>211</v>
      </c>
      <c r="AZ217" s="135" t="s">
        <v>211</v>
      </c>
      <c r="BA217" s="53"/>
      <c r="BB217" s="53"/>
      <c r="BC217" s="53"/>
      <c r="BD217" s="53"/>
      <c r="BE217" s="53"/>
      <c r="BF217" s="53"/>
      <c r="BG217" s="53"/>
      <c r="BH217" s="53"/>
      <c r="BI217" s="53"/>
      <c r="BJ217" s="53"/>
      <c r="BK217" s="53"/>
      <c r="BL217" s="53"/>
      <c r="BM217" s="53"/>
      <c r="BN217" s="53"/>
      <c r="BO217" s="53"/>
      <c r="BP217" s="53"/>
      <c r="BQ217" s="53"/>
      <c r="BR217" s="53"/>
      <c r="BS217" s="53"/>
      <c r="BT217" s="53"/>
      <c r="BU217" s="77"/>
      <c r="BV217" s="77"/>
      <c r="BW217" s="77"/>
    </row>
    <row r="218" spans="1:75" s="83" customFormat="1" ht="25.5">
      <c r="A218" s="75">
        <v>206</v>
      </c>
      <c r="B218" s="76" t="s">
        <v>407</v>
      </c>
      <c r="C218" s="52">
        <v>1</v>
      </c>
      <c r="D218" s="52" t="s">
        <v>233</v>
      </c>
      <c r="E218" s="137">
        <v>3241620.27</v>
      </c>
      <c r="F218" s="137"/>
      <c r="G218" s="137">
        <v>3126516.62</v>
      </c>
      <c r="H218" s="137"/>
      <c r="I218" s="137">
        <v>3065060.52</v>
      </c>
      <c r="J218" s="137"/>
      <c r="K218" s="137">
        <v>3546368.78</v>
      </c>
      <c r="L218" s="137"/>
      <c r="M218" s="137">
        <v>3827739.57</v>
      </c>
      <c r="N218" s="137"/>
      <c r="O218" s="137">
        <v>5759432.5499999998</v>
      </c>
      <c r="P218" s="137"/>
      <c r="Q218" s="137">
        <v>4003853.78</v>
      </c>
      <c r="R218" s="137"/>
      <c r="S218" s="137">
        <v>3784992.78</v>
      </c>
      <c r="T218" s="137"/>
      <c r="U218" s="137">
        <v>3456042.34</v>
      </c>
      <c r="V218" s="137"/>
      <c r="W218" s="137">
        <v>5579331.0999999996</v>
      </c>
      <c r="X218" s="137"/>
      <c r="Y218" s="137">
        <v>3745869.72</v>
      </c>
      <c r="Z218" s="137"/>
      <c r="AA218" s="137">
        <v>5858171.8099999996</v>
      </c>
      <c r="AB218" s="137"/>
      <c r="AC218" s="141">
        <v>0</v>
      </c>
      <c r="AD218" s="141"/>
      <c r="AE218" s="137">
        <v>5706527.8700000001</v>
      </c>
      <c r="AF218" s="137"/>
      <c r="AG218" s="137">
        <v>4286118.84</v>
      </c>
      <c r="AH218" s="137"/>
      <c r="AI218" s="137">
        <v>6009347.9500000002</v>
      </c>
      <c r="AJ218" s="137"/>
      <c r="AK218" s="137">
        <v>5979413.3899999997</v>
      </c>
      <c r="AL218" s="137"/>
      <c r="AM218" s="137">
        <v>5828598.3899999997</v>
      </c>
      <c r="AN218" s="137"/>
      <c r="AO218" s="137">
        <v>3727775.08</v>
      </c>
      <c r="AP218" s="137"/>
      <c r="AQ218" s="137">
        <v>3992154.01</v>
      </c>
      <c r="AR218" s="137"/>
      <c r="AS218" s="137">
        <v>4154781.5</v>
      </c>
      <c r="AT218" s="137"/>
      <c r="AU218" s="135" t="s">
        <v>211</v>
      </c>
      <c r="AV218" s="135" t="s">
        <v>211</v>
      </c>
      <c r="AW218" s="135" t="s">
        <v>211</v>
      </c>
      <c r="AX218" s="135" t="s">
        <v>211</v>
      </c>
      <c r="AY218" s="135" t="s">
        <v>211</v>
      </c>
      <c r="AZ218" s="135" t="s">
        <v>211</v>
      </c>
      <c r="BA218" s="53"/>
      <c r="BB218" s="53"/>
      <c r="BC218" s="53"/>
      <c r="BD218" s="53"/>
      <c r="BE218" s="53"/>
      <c r="BF218" s="53"/>
      <c r="BG218" s="53"/>
      <c r="BH218" s="53"/>
      <c r="BI218" s="53"/>
      <c r="BJ218" s="53"/>
      <c r="BK218" s="53"/>
      <c r="BL218" s="53"/>
      <c r="BM218" s="53"/>
      <c r="BN218" s="53"/>
      <c r="BO218" s="53"/>
      <c r="BP218" s="53"/>
      <c r="BQ218" s="53"/>
      <c r="BR218" s="53"/>
      <c r="BS218" s="53"/>
      <c r="BT218" s="53"/>
      <c r="BU218" s="77"/>
      <c r="BV218" s="77"/>
      <c r="BW218" s="77"/>
    </row>
    <row r="219" spans="1:75" s="83" customFormat="1" ht="12.75" customHeight="1">
      <c r="A219" s="75">
        <v>207</v>
      </c>
      <c r="B219" s="59" t="s">
        <v>618</v>
      </c>
      <c r="C219" s="52">
        <v>1</v>
      </c>
      <c r="D219" s="52" t="s">
        <v>16</v>
      </c>
      <c r="E219" s="137">
        <v>2886366.48</v>
      </c>
      <c r="F219" s="137"/>
      <c r="G219" s="137">
        <v>2757653.46</v>
      </c>
      <c r="H219" s="137"/>
      <c r="I219" s="137">
        <v>2860287.3</v>
      </c>
      <c r="J219" s="137"/>
      <c r="K219" s="137">
        <v>3129049.11</v>
      </c>
      <c r="L219" s="137"/>
      <c r="M219" s="137">
        <v>3309038.78</v>
      </c>
      <c r="N219" s="137"/>
      <c r="O219" s="137">
        <v>4950847</v>
      </c>
      <c r="P219" s="137"/>
      <c r="Q219" s="137">
        <v>3450490.04</v>
      </c>
      <c r="R219" s="137"/>
      <c r="S219" s="137">
        <v>3272903.61</v>
      </c>
      <c r="T219" s="137"/>
      <c r="U219" s="137">
        <v>3226258.73</v>
      </c>
      <c r="V219" s="137"/>
      <c r="W219" s="137">
        <v>4796030.58</v>
      </c>
      <c r="X219" s="137"/>
      <c r="Y219" s="137">
        <v>3284241.66</v>
      </c>
      <c r="Z219" s="137"/>
      <c r="AA219" s="137">
        <v>5201245.7699999996</v>
      </c>
      <c r="AB219" s="137"/>
      <c r="AC219" s="141">
        <v>0</v>
      </c>
      <c r="AD219" s="141"/>
      <c r="AE219" s="137">
        <v>5326733.2300000004</v>
      </c>
      <c r="AF219" s="137"/>
      <c r="AG219" s="137">
        <v>3805593.17</v>
      </c>
      <c r="AH219" s="137"/>
      <c r="AI219" s="137">
        <v>5195362.7</v>
      </c>
      <c r="AJ219" s="137"/>
      <c r="AK219" s="137">
        <v>5300589.6900000004</v>
      </c>
      <c r="AL219" s="137"/>
      <c r="AM219" s="137">
        <v>5142348.22</v>
      </c>
      <c r="AN219" s="137"/>
      <c r="AO219" s="137">
        <v>3203957.64</v>
      </c>
      <c r="AP219" s="137"/>
      <c r="AQ219" s="137">
        <v>3490778.58</v>
      </c>
      <c r="AR219" s="137"/>
      <c r="AS219" s="137">
        <v>3623685.54</v>
      </c>
      <c r="AT219" s="137"/>
      <c r="AU219" s="135" t="s">
        <v>211</v>
      </c>
      <c r="AV219" s="135" t="s">
        <v>211</v>
      </c>
      <c r="AW219" s="135" t="s">
        <v>211</v>
      </c>
      <c r="AX219" s="135" t="s">
        <v>211</v>
      </c>
      <c r="AY219" s="135" t="s">
        <v>211</v>
      </c>
      <c r="AZ219" s="135" t="s">
        <v>211</v>
      </c>
      <c r="BA219" s="53"/>
      <c r="BB219" s="53"/>
      <c r="BC219" s="53"/>
      <c r="BD219" s="53"/>
      <c r="BE219" s="53"/>
      <c r="BF219" s="53"/>
      <c r="BG219" s="53"/>
      <c r="BH219" s="53"/>
      <c r="BI219" s="53"/>
      <c r="BJ219" s="53"/>
      <c r="BK219" s="53"/>
      <c r="BL219" s="53"/>
      <c r="BM219" s="53"/>
      <c r="BN219" s="53"/>
      <c r="BO219" s="53"/>
      <c r="BP219" s="53"/>
      <c r="BQ219" s="53"/>
      <c r="BR219" s="53"/>
      <c r="BS219" s="53"/>
      <c r="BT219" s="53"/>
      <c r="BU219" s="77"/>
      <c r="BV219" s="77"/>
      <c r="BW219" s="77"/>
    </row>
    <row r="220" spans="1:75" s="83" customFormat="1">
      <c r="A220" s="75">
        <v>208</v>
      </c>
      <c r="B220" s="59" t="s">
        <v>408</v>
      </c>
      <c r="C220" s="52">
        <v>1</v>
      </c>
      <c r="D220" s="52" t="s">
        <v>16</v>
      </c>
      <c r="E220" s="137">
        <v>1086919.3700000001</v>
      </c>
      <c r="F220" s="137"/>
      <c r="G220" s="137">
        <v>1075369.92</v>
      </c>
      <c r="H220" s="137"/>
      <c r="I220" s="137">
        <v>1087632.8</v>
      </c>
      <c r="J220" s="137"/>
      <c r="K220" s="137">
        <v>981608.86</v>
      </c>
      <c r="L220" s="137"/>
      <c r="M220" s="137">
        <v>1009549.55</v>
      </c>
      <c r="N220" s="137"/>
      <c r="O220" s="137">
        <v>1550914.73</v>
      </c>
      <c r="P220" s="137"/>
      <c r="Q220" s="137">
        <v>1048862.93</v>
      </c>
      <c r="R220" s="137"/>
      <c r="S220" s="137">
        <v>999116.39</v>
      </c>
      <c r="T220" s="137"/>
      <c r="U220" s="137">
        <v>984883.68</v>
      </c>
      <c r="V220" s="137"/>
      <c r="W220" s="137">
        <v>1502416.55</v>
      </c>
      <c r="X220" s="137"/>
      <c r="Y220" s="137">
        <v>1004951.4</v>
      </c>
      <c r="Z220" s="137"/>
      <c r="AA220" s="137">
        <v>1587189.84</v>
      </c>
      <c r="AB220" s="137"/>
      <c r="AC220" s="141">
        <v>0</v>
      </c>
      <c r="AD220" s="141"/>
      <c r="AE220" s="137">
        <v>1626621.99</v>
      </c>
      <c r="AF220" s="137"/>
      <c r="AG220" s="137">
        <v>1161208.43</v>
      </c>
      <c r="AH220" s="137"/>
      <c r="AI220" s="137">
        <v>1585902.86</v>
      </c>
      <c r="AJ220" s="137"/>
      <c r="AK220" s="137">
        <v>1634704.61</v>
      </c>
      <c r="AL220" s="137"/>
      <c r="AM220" s="137">
        <v>1610396.17</v>
      </c>
      <c r="AN220" s="137"/>
      <c r="AO220" s="137">
        <v>1003703.28</v>
      </c>
      <c r="AP220" s="137"/>
      <c r="AQ220" s="137">
        <v>1068968.47</v>
      </c>
      <c r="AR220" s="137"/>
      <c r="AS220" s="137">
        <v>1097587.6599999999</v>
      </c>
      <c r="AT220" s="137"/>
      <c r="AU220" s="135" t="s">
        <v>211</v>
      </c>
      <c r="AV220" s="135" t="s">
        <v>211</v>
      </c>
      <c r="AW220" s="135" t="s">
        <v>211</v>
      </c>
      <c r="AX220" s="135" t="s">
        <v>211</v>
      </c>
      <c r="AY220" s="135" t="s">
        <v>211</v>
      </c>
      <c r="AZ220" s="135" t="s">
        <v>211</v>
      </c>
      <c r="BA220" s="53"/>
      <c r="BB220" s="53"/>
      <c r="BC220" s="53"/>
      <c r="BD220" s="53"/>
      <c r="BE220" s="53"/>
      <c r="BF220" s="53"/>
      <c r="BG220" s="53"/>
      <c r="BH220" s="53"/>
      <c r="BI220" s="53"/>
      <c r="BJ220" s="53"/>
      <c r="BK220" s="53"/>
      <c r="BL220" s="53"/>
      <c r="BM220" s="53"/>
      <c r="BN220" s="53"/>
      <c r="BO220" s="53"/>
      <c r="BP220" s="53"/>
      <c r="BQ220" s="53"/>
      <c r="BR220" s="53"/>
      <c r="BS220" s="53"/>
      <c r="BT220" s="53"/>
      <c r="BU220" s="77"/>
      <c r="BV220" s="77"/>
      <c r="BW220" s="77"/>
    </row>
    <row r="221" spans="1:75" s="83" customFormat="1" ht="25.5">
      <c r="A221" s="75">
        <v>209</v>
      </c>
      <c r="B221" s="59" t="s">
        <v>619</v>
      </c>
      <c r="C221" s="52">
        <v>1</v>
      </c>
      <c r="D221" s="52" t="s">
        <v>16</v>
      </c>
      <c r="E221" s="137">
        <v>1693929.27</v>
      </c>
      <c r="F221" s="137"/>
      <c r="G221" s="137">
        <v>1717427.44</v>
      </c>
      <c r="H221" s="137"/>
      <c r="I221" s="137">
        <v>1702401.54</v>
      </c>
      <c r="J221" s="137"/>
      <c r="K221" s="137">
        <v>1957333.73</v>
      </c>
      <c r="L221" s="137"/>
      <c r="M221" s="137">
        <v>1955839.24</v>
      </c>
      <c r="N221" s="137"/>
      <c r="O221" s="137">
        <v>3001651.83</v>
      </c>
      <c r="P221" s="137"/>
      <c r="Q221" s="137">
        <v>2029778.37</v>
      </c>
      <c r="R221" s="137"/>
      <c r="S221" s="137">
        <v>1933382.49</v>
      </c>
      <c r="T221" s="137"/>
      <c r="U221" s="137">
        <v>1918314.56</v>
      </c>
      <c r="V221" s="137"/>
      <c r="W221" s="137">
        <v>2907788.09</v>
      </c>
      <c r="X221" s="137"/>
      <c r="Y221" s="137">
        <v>1973289.52</v>
      </c>
      <c r="Z221" s="137"/>
      <c r="AA221" s="137">
        <v>3257251.33</v>
      </c>
      <c r="AB221" s="137"/>
      <c r="AC221" s="137">
        <v>2582854.5499999998</v>
      </c>
      <c r="AD221" s="137"/>
      <c r="AE221" s="137">
        <v>3167341.75</v>
      </c>
      <c r="AF221" s="137"/>
      <c r="AG221" s="137">
        <v>2383336.69</v>
      </c>
      <c r="AH221" s="137"/>
      <c r="AI221" s="137">
        <v>3069875.32</v>
      </c>
      <c r="AJ221" s="137"/>
      <c r="AK221" s="137">
        <v>3215515.4</v>
      </c>
      <c r="AL221" s="137"/>
      <c r="AM221" s="137">
        <v>3199497.85</v>
      </c>
      <c r="AN221" s="137"/>
      <c r="AO221" s="137">
        <v>1943186.79</v>
      </c>
      <c r="AP221" s="137"/>
      <c r="AQ221" s="137">
        <v>2141372.89</v>
      </c>
      <c r="AR221" s="137"/>
      <c r="AS221" s="137">
        <v>2145508.61</v>
      </c>
      <c r="AT221" s="137"/>
      <c r="AU221" s="135" t="s">
        <v>211</v>
      </c>
      <c r="AV221" s="135" t="s">
        <v>211</v>
      </c>
      <c r="AW221" s="135" t="s">
        <v>211</v>
      </c>
      <c r="AX221" s="135" t="s">
        <v>211</v>
      </c>
      <c r="AY221" s="135" t="s">
        <v>211</v>
      </c>
      <c r="AZ221" s="135" t="s">
        <v>211</v>
      </c>
      <c r="BA221" s="53"/>
      <c r="BB221" s="53"/>
      <c r="BC221" s="53"/>
      <c r="BD221" s="53"/>
      <c r="BE221" s="53"/>
      <c r="BF221" s="53"/>
      <c r="BG221" s="53"/>
      <c r="BH221" s="53"/>
      <c r="BI221" s="53"/>
      <c r="BJ221" s="53"/>
      <c r="BK221" s="53"/>
      <c r="BL221" s="53"/>
      <c r="BM221" s="53"/>
      <c r="BN221" s="53"/>
      <c r="BO221" s="53"/>
      <c r="BP221" s="53"/>
      <c r="BQ221" s="53"/>
      <c r="BR221" s="53"/>
      <c r="BS221" s="53"/>
      <c r="BT221" s="53"/>
      <c r="BU221" s="77"/>
      <c r="BV221" s="77"/>
      <c r="BW221" s="77"/>
    </row>
    <row r="222" spans="1:75" s="83" customFormat="1">
      <c r="A222" s="75">
        <v>210</v>
      </c>
      <c r="B222" s="59" t="s">
        <v>410</v>
      </c>
      <c r="C222" s="52">
        <v>1</v>
      </c>
      <c r="D222" s="52" t="s">
        <v>16</v>
      </c>
      <c r="E222" s="137">
        <v>804672.17</v>
      </c>
      <c r="F222" s="137"/>
      <c r="G222" s="137">
        <v>829399.18</v>
      </c>
      <c r="H222" s="137"/>
      <c r="I222" s="137">
        <v>830489.42</v>
      </c>
      <c r="J222" s="137"/>
      <c r="K222" s="137">
        <v>765608.3</v>
      </c>
      <c r="L222" s="137"/>
      <c r="M222" s="137">
        <v>764851.07</v>
      </c>
      <c r="N222" s="137"/>
      <c r="O222" s="137">
        <v>1143446.23</v>
      </c>
      <c r="P222" s="137"/>
      <c r="Q222" s="137">
        <v>793555.73</v>
      </c>
      <c r="R222" s="137"/>
      <c r="S222" s="137">
        <v>755915.83</v>
      </c>
      <c r="T222" s="137"/>
      <c r="U222" s="137">
        <v>753255.62</v>
      </c>
      <c r="V222" s="137"/>
      <c r="W222" s="137">
        <v>1189531.68</v>
      </c>
      <c r="X222" s="137"/>
      <c r="Y222" s="137">
        <v>748499.61</v>
      </c>
      <c r="Z222" s="137"/>
      <c r="AA222" s="137">
        <v>1245415.94</v>
      </c>
      <c r="AB222" s="137"/>
      <c r="AC222" s="141">
        <v>0</v>
      </c>
      <c r="AD222" s="141"/>
      <c r="AE222" s="137">
        <v>1242912.5</v>
      </c>
      <c r="AF222" s="137"/>
      <c r="AG222" s="137">
        <v>911086.91</v>
      </c>
      <c r="AH222" s="137"/>
      <c r="AI222" s="137">
        <v>1199567.5</v>
      </c>
      <c r="AJ222" s="137"/>
      <c r="AK222" s="137">
        <v>1236767.06</v>
      </c>
      <c r="AL222" s="137"/>
      <c r="AM222" s="137">
        <v>1242912.5</v>
      </c>
      <c r="AN222" s="137"/>
      <c r="AO222" s="137">
        <v>795073.88</v>
      </c>
      <c r="AP222" s="137"/>
      <c r="AQ222" s="137">
        <v>826325.41</v>
      </c>
      <c r="AR222" s="137"/>
      <c r="AS222" s="137">
        <v>806835.04</v>
      </c>
      <c r="AT222" s="137"/>
      <c r="AU222" s="135" t="s">
        <v>211</v>
      </c>
      <c r="AV222" s="135" t="s">
        <v>211</v>
      </c>
      <c r="AW222" s="135" t="s">
        <v>211</v>
      </c>
      <c r="AX222" s="135" t="s">
        <v>211</v>
      </c>
      <c r="AY222" s="135" t="s">
        <v>211</v>
      </c>
      <c r="AZ222" s="135" t="s">
        <v>211</v>
      </c>
      <c r="BA222" s="53"/>
      <c r="BB222" s="53"/>
      <c r="BC222" s="53"/>
      <c r="BD222" s="53"/>
      <c r="BE222" s="53"/>
      <c r="BF222" s="53"/>
      <c r="BG222" s="53"/>
      <c r="BH222" s="53"/>
      <c r="BI222" s="53"/>
      <c r="BJ222" s="53"/>
      <c r="BK222" s="53"/>
      <c r="BL222" s="53"/>
      <c r="BM222" s="53"/>
      <c r="BN222" s="53"/>
      <c r="BO222" s="53"/>
      <c r="BP222" s="53"/>
      <c r="BQ222" s="53"/>
      <c r="BR222" s="53"/>
      <c r="BS222" s="53"/>
      <c r="BT222" s="53"/>
      <c r="BU222" s="77"/>
      <c r="BV222" s="77"/>
      <c r="BW222" s="77"/>
    </row>
    <row r="223" spans="1:75" s="83" customFormat="1">
      <c r="A223" s="75">
        <v>211</v>
      </c>
      <c r="B223" s="59" t="s">
        <v>411</v>
      </c>
      <c r="C223" s="52">
        <v>1</v>
      </c>
      <c r="D223" s="52" t="s">
        <v>16</v>
      </c>
      <c r="E223" s="137">
        <v>1048443.78</v>
      </c>
      <c r="F223" s="137"/>
      <c r="G223" s="137">
        <v>1086204.99</v>
      </c>
      <c r="H223" s="137"/>
      <c r="I223" s="137">
        <v>1098428.28</v>
      </c>
      <c r="J223" s="137"/>
      <c r="K223" s="137">
        <v>994805.94</v>
      </c>
      <c r="L223" s="137"/>
      <c r="M223" s="137">
        <v>983291.51</v>
      </c>
      <c r="N223" s="137"/>
      <c r="O223" s="137">
        <v>1599009.86</v>
      </c>
      <c r="P223" s="137"/>
      <c r="Q223" s="137">
        <v>1021582.36</v>
      </c>
      <c r="R223" s="137"/>
      <c r="S223" s="137">
        <v>973129.72</v>
      </c>
      <c r="T223" s="137"/>
      <c r="U223" s="137">
        <v>994659.3</v>
      </c>
      <c r="V223" s="137"/>
      <c r="W223" s="137">
        <v>1549007.71</v>
      </c>
      <c r="X223" s="137"/>
      <c r="Y223" s="137">
        <v>994375.45</v>
      </c>
      <c r="Z223" s="137"/>
      <c r="AA223" s="137">
        <v>1623132.41</v>
      </c>
      <c r="AB223" s="137"/>
      <c r="AC223" s="141">
        <v>0</v>
      </c>
      <c r="AD223" s="141"/>
      <c r="AE223" s="137">
        <v>1642767.29</v>
      </c>
      <c r="AF223" s="137"/>
      <c r="AG223" s="137">
        <v>1187504.48</v>
      </c>
      <c r="AH223" s="137"/>
      <c r="AI223" s="137">
        <v>1544654.06</v>
      </c>
      <c r="AJ223" s="137"/>
      <c r="AK223" s="137">
        <v>1602252.55</v>
      </c>
      <c r="AL223" s="137"/>
      <c r="AM223" s="137">
        <v>1626621.99</v>
      </c>
      <c r="AN223" s="137"/>
      <c r="AO223" s="137">
        <v>1034828.93</v>
      </c>
      <c r="AP223" s="137"/>
      <c r="AQ223" s="137">
        <v>1068968.47</v>
      </c>
      <c r="AR223" s="137"/>
      <c r="AS223" s="137">
        <v>1078959.53</v>
      </c>
      <c r="AT223" s="137"/>
      <c r="AU223" s="135" t="s">
        <v>211</v>
      </c>
      <c r="AV223" s="135" t="s">
        <v>211</v>
      </c>
      <c r="AW223" s="135" t="s">
        <v>211</v>
      </c>
      <c r="AX223" s="135" t="s">
        <v>211</v>
      </c>
      <c r="AY223" s="135" t="s">
        <v>211</v>
      </c>
      <c r="AZ223" s="135" t="s">
        <v>211</v>
      </c>
      <c r="BA223" s="53"/>
      <c r="BB223" s="53"/>
      <c r="BC223" s="53"/>
      <c r="BD223" s="53"/>
      <c r="BE223" s="53"/>
      <c r="BF223" s="53"/>
      <c r="BG223" s="53"/>
      <c r="BH223" s="53"/>
      <c r="BI223" s="53"/>
      <c r="BJ223" s="53"/>
      <c r="BK223" s="53"/>
      <c r="BL223" s="53"/>
      <c r="BM223" s="53"/>
      <c r="BN223" s="53"/>
      <c r="BO223" s="53"/>
      <c r="BP223" s="53"/>
      <c r="BQ223" s="53"/>
      <c r="BR223" s="53"/>
      <c r="BS223" s="53"/>
      <c r="BT223" s="53"/>
      <c r="BU223" s="77"/>
      <c r="BV223" s="77"/>
      <c r="BW223" s="77"/>
    </row>
    <row r="224" spans="1:75" s="83" customFormat="1">
      <c r="A224" s="75">
        <v>212</v>
      </c>
      <c r="B224" s="59" t="s">
        <v>620</v>
      </c>
      <c r="C224" s="52">
        <v>1</v>
      </c>
      <c r="D224" s="52" t="s">
        <v>16</v>
      </c>
      <c r="E224" s="137">
        <v>177912.68</v>
      </c>
      <c r="F224" s="137"/>
      <c r="G224" s="137">
        <v>179149.54</v>
      </c>
      <c r="H224" s="137"/>
      <c r="I224" s="137">
        <v>179385.03</v>
      </c>
      <c r="J224" s="137"/>
      <c r="K224" s="137">
        <v>206859.68</v>
      </c>
      <c r="L224" s="137"/>
      <c r="M224" s="137">
        <v>219179.02</v>
      </c>
      <c r="N224" s="137"/>
      <c r="O224" s="137">
        <v>329554.63</v>
      </c>
      <c r="P224" s="137"/>
      <c r="Q224" s="137">
        <v>227529.09</v>
      </c>
      <c r="R224" s="137"/>
      <c r="S224" s="137">
        <v>217369.7</v>
      </c>
      <c r="T224" s="137"/>
      <c r="U224" s="137">
        <v>203509.58</v>
      </c>
      <c r="V224" s="137"/>
      <c r="W224" s="137">
        <v>319249.23</v>
      </c>
      <c r="X224" s="137"/>
      <c r="Y224" s="137">
        <v>205548.96</v>
      </c>
      <c r="Z224" s="137"/>
      <c r="AA224" s="137">
        <v>344397.03</v>
      </c>
      <c r="AB224" s="137"/>
      <c r="AC224" s="137">
        <v>272677.8</v>
      </c>
      <c r="AD224" s="137"/>
      <c r="AE224" s="137">
        <v>335879.69</v>
      </c>
      <c r="AF224" s="137"/>
      <c r="AG224" s="137">
        <v>251133.36</v>
      </c>
      <c r="AH224" s="137"/>
      <c r="AI224" s="137">
        <v>344372.78</v>
      </c>
      <c r="AJ224" s="137"/>
      <c r="AK224" s="137">
        <v>330731.98</v>
      </c>
      <c r="AL224" s="137"/>
      <c r="AM224" s="137">
        <v>335879.69</v>
      </c>
      <c r="AN224" s="137"/>
      <c r="AO224" s="137">
        <v>213418.41</v>
      </c>
      <c r="AP224" s="137"/>
      <c r="AQ224" s="137">
        <v>227408.16</v>
      </c>
      <c r="AR224" s="137"/>
      <c r="AS224" s="137">
        <v>220962.19</v>
      </c>
      <c r="AT224" s="137"/>
      <c r="AU224" s="135" t="s">
        <v>211</v>
      </c>
      <c r="AV224" s="135" t="s">
        <v>211</v>
      </c>
      <c r="AW224" s="135" t="s">
        <v>211</v>
      </c>
      <c r="AX224" s="135" t="s">
        <v>211</v>
      </c>
      <c r="AY224" s="135" t="s">
        <v>211</v>
      </c>
      <c r="AZ224" s="135" t="s">
        <v>211</v>
      </c>
      <c r="BA224" s="53"/>
      <c r="BB224" s="53"/>
      <c r="BC224" s="53"/>
      <c r="BD224" s="53"/>
      <c r="BE224" s="53"/>
      <c r="BF224" s="53"/>
      <c r="BG224" s="53"/>
      <c r="BH224" s="53"/>
      <c r="BI224" s="53"/>
      <c r="BJ224" s="53"/>
      <c r="BK224" s="53"/>
      <c r="BL224" s="53"/>
      <c r="BM224" s="53"/>
      <c r="BN224" s="53"/>
      <c r="BO224" s="53"/>
      <c r="BP224" s="53"/>
      <c r="BQ224" s="53"/>
      <c r="BR224" s="53"/>
      <c r="BS224" s="53"/>
      <c r="BT224" s="53"/>
      <c r="BU224" s="77"/>
      <c r="BV224" s="77"/>
      <c r="BW224" s="77"/>
    </row>
    <row r="225" spans="1:75" s="83" customFormat="1">
      <c r="A225" s="75">
        <v>213</v>
      </c>
      <c r="B225" s="59" t="s">
        <v>621</v>
      </c>
      <c r="C225" s="52">
        <v>1</v>
      </c>
      <c r="D225" s="52" t="s">
        <v>16</v>
      </c>
      <c r="E225" s="137">
        <v>1771839.42</v>
      </c>
      <c r="F225" s="137"/>
      <c r="G225" s="137">
        <v>1814382.73</v>
      </c>
      <c r="H225" s="137"/>
      <c r="I225" s="137">
        <v>1816767.73</v>
      </c>
      <c r="J225" s="137"/>
      <c r="K225" s="137">
        <v>2102043.92</v>
      </c>
      <c r="L225" s="137"/>
      <c r="M225" s="137">
        <v>2145443.2000000002</v>
      </c>
      <c r="N225" s="137"/>
      <c r="O225" s="137">
        <v>3102906.02</v>
      </c>
      <c r="P225" s="137"/>
      <c r="Q225" s="137">
        <v>2227396.0299999998</v>
      </c>
      <c r="R225" s="137"/>
      <c r="S225" s="137">
        <v>2121760.2400000002</v>
      </c>
      <c r="T225" s="137"/>
      <c r="U225" s="137">
        <v>2049613.32</v>
      </c>
      <c r="V225" s="137"/>
      <c r="W225" s="137">
        <v>3223551.48</v>
      </c>
      <c r="X225" s="137"/>
      <c r="Y225" s="137">
        <v>2116343.25</v>
      </c>
      <c r="Z225" s="137"/>
      <c r="AA225" s="137">
        <v>3411217.01</v>
      </c>
      <c r="AB225" s="137"/>
      <c r="AC225" s="137">
        <v>2704876.48</v>
      </c>
      <c r="AD225" s="137"/>
      <c r="AE225" s="137">
        <v>3384241.29</v>
      </c>
      <c r="AF225" s="137"/>
      <c r="AG225" s="137">
        <v>2496898.96</v>
      </c>
      <c r="AH225" s="137"/>
      <c r="AI225" s="137">
        <v>3367508.29</v>
      </c>
      <c r="AJ225" s="137"/>
      <c r="AK225" s="137">
        <v>3283209.64</v>
      </c>
      <c r="AL225" s="137"/>
      <c r="AM225" s="137">
        <v>3384241.29</v>
      </c>
      <c r="AN225" s="137"/>
      <c r="AO225" s="137">
        <v>2153606.16</v>
      </c>
      <c r="AP225" s="137"/>
      <c r="AQ225" s="137">
        <v>2220218.75</v>
      </c>
      <c r="AR225" s="137"/>
      <c r="AS225" s="137">
        <v>2336881.1800000002</v>
      </c>
      <c r="AT225" s="137"/>
      <c r="AU225" s="135" t="s">
        <v>211</v>
      </c>
      <c r="AV225" s="135" t="s">
        <v>211</v>
      </c>
      <c r="AW225" s="135" t="s">
        <v>211</v>
      </c>
      <c r="AX225" s="135" t="s">
        <v>211</v>
      </c>
      <c r="AY225" s="135" t="s">
        <v>211</v>
      </c>
      <c r="AZ225" s="135" t="s">
        <v>211</v>
      </c>
      <c r="BA225" s="53"/>
      <c r="BB225" s="53"/>
      <c r="BC225" s="53"/>
      <c r="BD225" s="53"/>
      <c r="BE225" s="53"/>
      <c r="BF225" s="53"/>
      <c r="BG225" s="53"/>
      <c r="BH225" s="53"/>
      <c r="BI225" s="53"/>
      <c r="BJ225" s="53"/>
      <c r="BK225" s="53"/>
      <c r="BL225" s="53"/>
      <c r="BM225" s="53"/>
      <c r="BN225" s="53"/>
      <c r="BO225" s="53"/>
      <c r="BP225" s="53"/>
      <c r="BQ225" s="53"/>
      <c r="BR225" s="53"/>
      <c r="BS225" s="53"/>
      <c r="BT225" s="53"/>
      <c r="BU225" s="77"/>
      <c r="BV225" s="77"/>
      <c r="BW225" s="77"/>
    </row>
    <row r="226" spans="1:75" s="83" customFormat="1">
      <c r="A226" s="75">
        <v>214</v>
      </c>
      <c r="B226" s="59" t="s">
        <v>412</v>
      </c>
      <c r="C226" s="52">
        <v>1</v>
      </c>
      <c r="D226" s="52" t="s">
        <v>233</v>
      </c>
      <c r="E226" s="137">
        <v>1046534.56</v>
      </c>
      <c r="F226" s="137"/>
      <c r="G226" s="137">
        <v>1084935.07</v>
      </c>
      <c r="H226" s="137"/>
      <c r="I226" s="137">
        <v>1075524.58</v>
      </c>
      <c r="J226" s="137"/>
      <c r="K226" s="137">
        <v>988298.75</v>
      </c>
      <c r="L226" s="137"/>
      <c r="M226" s="137">
        <v>1018759.75</v>
      </c>
      <c r="N226" s="137"/>
      <c r="O226" s="137">
        <v>1501037.41</v>
      </c>
      <c r="P226" s="137"/>
      <c r="Q226" s="137">
        <v>1059676.07</v>
      </c>
      <c r="R226" s="137"/>
      <c r="S226" s="137">
        <v>1008248.99</v>
      </c>
      <c r="T226" s="137"/>
      <c r="U226" s="137">
        <v>973916.41</v>
      </c>
      <c r="V226" s="137"/>
      <c r="W226" s="137">
        <v>1562557.14</v>
      </c>
      <c r="X226" s="137"/>
      <c r="Y226" s="137">
        <v>1013295.24</v>
      </c>
      <c r="Z226" s="137"/>
      <c r="AA226" s="137">
        <v>1620118.51</v>
      </c>
      <c r="AB226" s="137"/>
      <c r="AC226" s="141">
        <v>0</v>
      </c>
      <c r="AD226" s="141"/>
      <c r="AE226" s="137">
        <v>1608530.98</v>
      </c>
      <c r="AF226" s="137"/>
      <c r="AG226" s="137">
        <v>1185304.03</v>
      </c>
      <c r="AH226" s="137"/>
      <c r="AI226" s="137">
        <v>1600396.8</v>
      </c>
      <c r="AJ226" s="137"/>
      <c r="AK226" s="137">
        <v>1608530.98</v>
      </c>
      <c r="AL226" s="137"/>
      <c r="AM226" s="137">
        <v>1624738.01</v>
      </c>
      <c r="AN226" s="137"/>
      <c r="AO226" s="137">
        <v>1043865.51</v>
      </c>
      <c r="AP226" s="137"/>
      <c r="AQ226" s="137">
        <v>1066864.33</v>
      </c>
      <c r="AR226" s="137"/>
      <c r="AS226" s="137">
        <v>1115228.6299999999</v>
      </c>
      <c r="AT226" s="137"/>
      <c r="AU226" s="135" t="s">
        <v>211</v>
      </c>
      <c r="AV226" s="135" t="s">
        <v>211</v>
      </c>
      <c r="AW226" s="135" t="s">
        <v>211</v>
      </c>
      <c r="AX226" s="135" t="s">
        <v>211</v>
      </c>
      <c r="AY226" s="135" t="s">
        <v>211</v>
      </c>
      <c r="AZ226" s="135" t="s">
        <v>211</v>
      </c>
      <c r="BA226" s="53"/>
      <c r="BB226" s="53"/>
      <c r="BC226" s="53"/>
      <c r="BD226" s="53"/>
      <c r="BE226" s="53"/>
      <c r="BF226" s="53"/>
      <c r="BG226" s="53"/>
      <c r="BH226" s="53"/>
      <c r="BI226" s="53"/>
      <c r="BJ226" s="53"/>
      <c r="BK226" s="53"/>
      <c r="BL226" s="53"/>
      <c r="BM226" s="53"/>
      <c r="BN226" s="53"/>
      <c r="BO226" s="53"/>
      <c r="BP226" s="53"/>
      <c r="BQ226" s="53"/>
      <c r="BR226" s="53"/>
      <c r="BS226" s="53"/>
      <c r="BT226" s="53"/>
      <c r="BU226" s="77"/>
      <c r="BV226" s="77"/>
      <c r="BW226" s="77"/>
    </row>
    <row r="227" spans="1:75" s="83" customFormat="1">
      <c r="A227" s="75">
        <v>215</v>
      </c>
      <c r="B227" s="59" t="s">
        <v>413</v>
      </c>
      <c r="C227" s="52">
        <v>1</v>
      </c>
      <c r="D227" s="52" t="s">
        <v>16</v>
      </c>
      <c r="E227" s="137">
        <v>2762975.76</v>
      </c>
      <c r="F227" s="137"/>
      <c r="G227" s="137">
        <v>2824499.72</v>
      </c>
      <c r="H227" s="137"/>
      <c r="I227" s="137">
        <v>2785841.29</v>
      </c>
      <c r="J227" s="137"/>
      <c r="K227" s="137">
        <v>2612522.9</v>
      </c>
      <c r="L227" s="137"/>
      <c r="M227" s="137">
        <v>2709150.18</v>
      </c>
      <c r="N227" s="137"/>
      <c r="O227" s="137">
        <v>4099312.39</v>
      </c>
      <c r="P227" s="137"/>
      <c r="Q227" s="137">
        <v>2812978.46</v>
      </c>
      <c r="R227" s="137"/>
      <c r="S227" s="137">
        <v>2679011.25</v>
      </c>
      <c r="T227" s="137"/>
      <c r="U227" s="137">
        <v>2525308.89</v>
      </c>
      <c r="V227" s="137"/>
      <c r="W227" s="137">
        <v>3971124.05</v>
      </c>
      <c r="X227" s="137"/>
      <c r="Y227" s="137">
        <v>2615955.16</v>
      </c>
      <c r="Z227" s="137"/>
      <c r="AA227" s="137">
        <v>4275781.92</v>
      </c>
      <c r="AB227" s="137"/>
      <c r="AC227" s="137">
        <v>3384061.36</v>
      </c>
      <c r="AD227" s="137"/>
      <c r="AE227" s="137">
        <v>4170036.81</v>
      </c>
      <c r="AF227" s="137"/>
      <c r="AG227" s="137">
        <v>3128629.6</v>
      </c>
      <c r="AH227" s="137"/>
      <c r="AI227" s="137">
        <v>4254496.82</v>
      </c>
      <c r="AJ227" s="137"/>
      <c r="AK227" s="137">
        <v>4212372.66</v>
      </c>
      <c r="AL227" s="137"/>
      <c r="AM227" s="137">
        <v>4233460.9400000004</v>
      </c>
      <c r="AN227" s="137"/>
      <c r="AO227" s="137">
        <v>2653082.19</v>
      </c>
      <c r="AP227" s="137"/>
      <c r="AQ227" s="137">
        <v>2817841.8</v>
      </c>
      <c r="AR227" s="137"/>
      <c r="AS227" s="137">
        <v>2856743.95</v>
      </c>
      <c r="AT227" s="137"/>
      <c r="AU227" s="135" t="s">
        <v>211</v>
      </c>
      <c r="AV227" s="135" t="s">
        <v>211</v>
      </c>
      <c r="AW227" s="135" t="s">
        <v>211</v>
      </c>
      <c r="AX227" s="135" t="s">
        <v>211</v>
      </c>
      <c r="AY227" s="135" t="s">
        <v>211</v>
      </c>
      <c r="AZ227" s="135" t="s">
        <v>211</v>
      </c>
      <c r="BA227" s="53"/>
      <c r="BB227" s="53"/>
      <c r="BC227" s="53"/>
      <c r="BD227" s="53"/>
      <c r="BE227" s="53"/>
      <c r="BF227" s="53"/>
      <c r="BG227" s="53"/>
      <c r="BH227" s="53"/>
      <c r="BI227" s="53"/>
      <c r="BJ227" s="53"/>
      <c r="BK227" s="53"/>
      <c r="BL227" s="53"/>
      <c r="BM227" s="53"/>
      <c r="BN227" s="53"/>
      <c r="BO227" s="53"/>
      <c r="BP227" s="53"/>
      <c r="BQ227" s="53"/>
      <c r="BR227" s="53"/>
      <c r="BS227" s="53"/>
      <c r="BT227" s="53"/>
      <c r="BU227" s="77"/>
      <c r="BV227" s="77"/>
      <c r="BW227" s="77"/>
    </row>
    <row r="228" spans="1:75" s="83" customFormat="1">
      <c r="A228" s="75">
        <v>216</v>
      </c>
      <c r="B228" s="59" t="s">
        <v>414</v>
      </c>
      <c r="C228" s="52">
        <v>1</v>
      </c>
      <c r="D228" s="52" t="s">
        <v>16</v>
      </c>
      <c r="E228" s="137">
        <v>613024.48</v>
      </c>
      <c r="F228" s="137"/>
      <c r="G228" s="137">
        <v>630871.56000000006</v>
      </c>
      <c r="H228" s="137"/>
      <c r="I228" s="137">
        <v>628481.97</v>
      </c>
      <c r="J228" s="137"/>
      <c r="K228" s="137">
        <v>573925.69999999995</v>
      </c>
      <c r="L228" s="137"/>
      <c r="M228" s="137">
        <v>572482.07999999996</v>
      </c>
      <c r="N228" s="137"/>
      <c r="O228" s="137">
        <v>871684.61</v>
      </c>
      <c r="P228" s="137"/>
      <c r="Q228" s="137">
        <v>652465.06000000006</v>
      </c>
      <c r="R228" s="137"/>
      <c r="S228" s="137">
        <v>566845.31999999995</v>
      </c>
      <c r="T228" s="137"/>
      <c r="U228" s="137">
        <v>568361.16</v>
      </c>
      <c r="V228" s="137"/>
      <c r="W228" s="137">
        <v>852719.57</v>
      </c>
      <c r="X228" s="137"/>
      <c r="Y228" s="137">
        <v>591621.49</v>
      </c>
      <c r="Z228" s="137"/>
      <c r="AA228" s="137">
        <v>946156.17</v>
      </c>
      <c r="AB228" s="137"/>
      <c r="AC228" s="137">
        <v>757968.39</v>
      </c>
      <c r="AD228" s="137"/>
      <c r="AE228" s="137">
        <v>938262.36</v>
      </c>
      <c r="AF228" s="137"/>
      <c r="AG228" s="137">
        <v>692484.27</v>
      </c>
      <c r="AH228" s="137"/>
      <c r="AI228" s="137">
        <v>898669.84</v>
      </c>
      <c r="AJ228" s="137"/>
      <c r="AK228" s="137">
        <v>895507.1</v>
      </c>
      <c r="AL228" s="137"/>
      <c r="AM228" s="137">
        <v>943067.82</v>
      </c>
      <c r="AN228" s="137"/>
      <c r="AO228" s="137">
        <v>569790.65</v>
      </c>
      <c r="AP228" s="137"/>
      <c r="AQ228" s="137">
        <v>626032.22</v>
      </c>
      <c r="AR228" s="137"/>
      <c r="AS228" s="137">
        <v>664440.07999999996</v>
      </c>
      <c r="AT228" s="137"/>
      <c r="AU228" s="135" t="s">
        <v>211</v>
      </c>
      <c r="AV228" s="135" t="s">
        <v>211</v>
      </c>
      <c r="AW228" s="135" t="s">
        <v>211</v>
      </c>
      <c r="AX228" s="135" t="s">
        <v>211</v>
      </c>
      <c r="AY228" s="135" t="s">
        <v>211</v>
      </c>
      <c r="AZ228" s="135" t="s">
        <v>211</v>
      </c>
      <c r="BA228" s="53"/>
      <c r="BB228" s="53"/>
      <c r="BC228" s="53"/>
      <c r="BD228" s="53"/>
      <c r="BE228" s="53"/>
      <c r="BF228" s="53"/>
      <c r="BG228" s="53"/>
      <c r="BH228" s="53"/>
      <c r="BI228" s="53"/>
      <c r="BJ228" s="53"/>
      <c r="BK228" s="53"/>
      <c r="BL228" s="53"/>
      <c r="BM228" s="53"/>
      <c r="BN228" s="53"/>
      <c r="BO228" s="53"/>
      <c r="BP228" s="53"/>
      <c r="BQ228" s="53"/>
      <c r="BR228" s="53"/>
      <c r="BS228" s="53"/>
      <c r="BT228" s="53"/>
      <c r="BU228" s="77"/>
      <c r="BV228" s="77"/>
      <c r="BW228" s="77"/>
    </row>
    <row r="229" spans="1:75" s="83" customFormat="1">
      <c r="A229" s="75">
        <v>217</v>
      </c>
      <c r="B229" s="59" t="s">
        <v>415</v>
      </c>
      <c r="C229" s="52">
        <v>1</v>
      </c>
      <c r="D229" s="52" t="s">
        <v>16</v>
      </c>
      <c r="E229" s="137">
        <v>2177324.73</v>
      </c>
      <c r="F229" s="137"/>
      <c r="G229" s="137">
        <v>2175158.71</v>
      </c>
      <c r="H229" s="137"/>
      <c r="I229" s="137">
        <v>2178017.94</v>
      </c>
      <c r="J229" s="137"/>
      <c r="K229" s="137">
        <v>1985754.82</v>
      </c>
      <c r="L229" s="137"/>
      <c r="M229" s="137">
        <v>2110966.7999999998</v>
      </c>
      <c r="N229" s="137"/>
      <c r="O229" s="137">
        <v>3054936.52</v>
      </c>
      <c r="P229" s="137"/>
      <c r="Q229" s="137">
        <v>2208184.4700000002</v>
      </c>
      <c r="R229" s="137"/>
      <c r="S229" s="137">
        <v>2087779.43</v>
      </c>
      <c r="T229" s="137"/>
      <c r="U229" s="137">
        <v>1976573.53</v>
      </c>
      <c r="V229" s="137"/>
      <c r="W229" s="137">
        <v>3173371.22</v>
      </c>
      <c r="X229" s="137"/>
      <c r="Y229" s="137">
        <v>2104302.39</v>
      </c>
      <c r="Z229" s="137"/>
      <c r="AA229" s="137">
        <v>3373239.27</v>
      </c>
      <c r="AB229" s="137"/>
      <c r="AC229" s="137">
        <v>2681454.54</v>
      </c>
      <c r="AD229" s="137"/>
      <c r="AE229" s="137">
        <v>3263918.47</v>
      </c>
      <c r="AF229" s="137"/>
      <c r="AG229" s="137">
        <v>2468273.9500000002</v>
      </c>
      <c r="AH229" s="137"/>
      <c r="AI229" s="137">
        <v>3314720.03</v>
      </c>
      <c r="AJ229" s="137"/>
      <c r="AK229" s="137">
        <v>3365135.23</v>
      </c>
      <c r="AL229" s="137"/>
      <c r="AM229" s="137">
        <v>3263918.47</v>
      </c>
      <c r="AN229" s="137"/>
      <c r="AO229" s="137">
        <v>2120289.67</v>
      </c>
      <c r="AP229" s="137"/>
      <c r="AQ229" s="137">
        <v>2220902.83</v>
      </c>
      <c r="AR229" s="137"/>
      <c r="AS229" s="137">
        <v>2339572.41</v>
      </c>
      <c r="AT229" s="137"/>
      <c r="AU229" s="135" t="s">
        <v>211</v>
      </c>
      <c r="AV229" s="135" t="s">
        <v>211</v>
      </c>
      <c r="AW229" s="135" t="s">
        <v>211</v>
      </c>
      <c r="AX229" s="135" t="s">
        <v>211</v>
      </c>
      <c r="AY229" s="135" t="s">
        <v>211</v>
      </c>
      <c r="AZ229" s="135" t="s">
        <v>211</v>
      </c>
      <c r="BA229" s="53"/>
      <c r="BB229" s="53"/>
      <c r="BC229" s="53"/>
      <c r="BD229" s="53"/>
      <c r="BE229" s="53"/>
      <c r="BF229" s="53"/>
      <c r="BG229" s="53"/>
      <c r="BH229" s="53"/>
      <c r="BI229" s="53"/>
      <c r="BJ229" s="53"/>
      <c r="BK229" s="53"/>
      <c r="BL229" s="53"/>
      <c r="BM229" s="53"/>
      <c r="BN229" s="53"/>
      <c r="BO229" s="53"/>
      <c r="BP229" s="53"/>
      <c r="BQ229" s="53"/>
      <c r="BR229" s="53"/>
      <c r="BS229" s="53"/>
      <c r="BT229" s="53"/>
      <c r="BU229" s="77"/>
      <c r="BV229" s="77"/>
      <c r="BW229" s="77"/>
    </row>
    <row r="230" spans="1:75" s="83" customFormat="1">
      <c r="A230" s="75">
        <v>218</v>
      </c>
      <c r="B230" s="59" t="s">
        <v>416</v>
      </c>
      <c r="C230" s="52">
        <v>1</v>
      </c>
      <c r="D230" s="52" t="s">
        <v>16</v>
      </c>
      <c r="E230" s="137">
        <v>623574.05000000005</v>
      </c>
      <c r="F230" s="137"/>
      <c r="G230" s="137">
        <v>632489.02</v>
      </c>
      <c r="H230" s="137"/>
      <c r="I230" s="137">
        <v>656028.88</v>
      </c>
      <c r="J230" s="137"/>
      <c r="K230" s="137">
        <v>575420.49</v>
      </c>
      <c r="L230" s="137"/>
      <c r="M230" s="137">
        <v>621138.96</v>
      </c>
      <c r="N230" s="137"/>
      <c r="O230" s="137">
        <v>883247.18</v>
      </c>
      <c r="P230" s="137"/>
      <c r="Q230" s="137">
        <v>649262.77</v>
      </c>
      <c r="R230" s="137"/>
      <c r="S230" s="137">
        <v>614732.05000000005</v>
      </c>
      <c r="T230" s="137"/>
      <c r="U230" s="137">
        <v>593296.98</v>
      </c>
      <c r="V230" s="137"/>
      <c r="W230" s="137">
        <v>918822.38</v>
      </c>
      <c r="X230" s="137"/>
      <c r="Y230" s="137">
        <v>596597.47</v>
      </c>
      <c r="Z230" s="137"/>
      <c r="AA230" s="137">
        <v>963318.27</v>
      </c>
      <c r="AB230" s="137"/>
      <c r="AC230" s="141">
        <v>0</v>
      </c>
      <c r="AD230" s="141"/>
      <c r="AE230" s="137">
        <v>979393.95</v>
      </c>
      <c r="AF230" s="137"/>
      <c r="AG230" s="137">
        <v>705048.82</v>
      </c>
      <c r="AH230" s="137"/>
      <c r="AI230" s="137">
        <v>974587.1</v>
      </c>
      <c r="AJ230" s="137"/>
      <c r="AK230" s="137">
        <v>955239.65</v>
      </c>
      <c r="AL230" s="137"/>
      <c r="AM230" s="137">
        <v>945492.2</v>
      </c>
      <c r="AN230" s="137"/>
      <c r="AO230" s="137">
        <v>607796.82999999996</v>
      </c>
      <c r="AP230" s="137"/>
      <c r="AQ230" s="137">
        <v>633966.80000000005</v>
      </c>
      <c r="AR230" s="137"/>
      <c r="AS230" s="137">
        <v>655809.85</v>
      </c>
      <c r="AT230" s="137"/>
      <c r="AU230" s="135" t="s">
        <v>211</v>
      </c>
      <c r="AV230" s="135" t="s">
        <v>211</v>
      </c>
      <c r="AW230" s="135" t="s">
        <v>211</v>
      </c>
      <c r="AX230" s="135" t="s">
        <v>211</v>
      </c>
      <c r="AY230" s="135" t="s">
        <v>211</v>
      </c>
      <c r="AZ230" s="135" t="s">
        <v>211</v>
      </c>
      <c r="BA230" s="53"/>
      <c r="BB230" s="53"/>
      <c r="BC230" s="53"/>
      <c r="BD230" s="53"/>
      <c r="BE230" s="53"/>
      <c r="BF230" s="53"/>
      <c r="BG230" s="53"/>
      <c r="BH230" s="53"/>
      <c r="BI230" s="53"/>
      <c r="BJ230" s="53"/>
      <c r="BK230" s="53"/>
      <c r="BL230" s="53"/>
      <c r="BM230" s="53"/>
      <c r="BN230" s="53"/>
      <c r="BO230" s="53"/>
      <c r="BP230" s="53"/>
      <c r="BQ230" s="53"/>
      <c r="BR230" s="53"/>
      <c r="BS230" s="53"/>
      <c r="BT230" s="53"/>
      <c r="BU230" s="77"/>
      <c r="BV230" s="77"/>
      <c r="BW230" s="77"/>
    </row>
    <row r="231" spans="1:75" s="83" customFormat="1">
      <c r="A231" s="75">
        <v>219</v>
      </c>
      <c r="B231" s="59" t="s">
        <v>417</v>
      </c>
      <c r="C231" s="52">
        <v>1</v>
      </c>
      <c r="D231" s="52" t="s">
        <v>16</v>
      </c>
      <c r="E231" s="137">
        <v>1894316.31</v>
      </c>
      <c r="F231" s="137"/>
      <c r="G231" s="137">
        <v>1936383.6</v>
      </c>
      <c r="H231" s="137"/>
      <c r="I231" s="137">
        <v>1958464.98</v>
      </c>
      <c r="J231" s="137"/>
      <c r="K231" s="137">
        <v>1770595.89</v>
      </c>
      <c r="L231" s="137"/>
      <c r="M231" s="137">
        <v>1849676.91</v>
      </c>
      <c r="N231" s="137"/>
      <c r="O231" s="137">
        <v>2702141.46</v>
      </c>
      <c r="P231" s="137"/>
      <c r="Q231" s="137">
        <v>1920241.01</v>
      </c>
      <c r="R231" s="137"/>
      <c r="S231" s="137">
        <v>1829170.52</v>
      </c>
      <c r="T231" s="137"/>
      <c r="U231" s="137">
        <v>1776457.74</v>
      </c>
      <c r="V231" s="137"/>
      <c r="W231" s="137">
        <v>2807204.62</v>
      </c>
      <c r="X231" s="137"/>
      <c r="Y231" s="137">
        <v>1837358.97</v>
      </c>
      <c r="Z231" s="137"/>
      <c r="AA231" s="137">
        <v>2936158.99</v>
      </c>
      <c r="AB231" s="137"/>
      <c r="AC231" s="141">
        <v>0</v>
      </c>
      <c r="AD231" s="141"/>
      <c r="AE231" s="137">
        <v>2933453.39</v>
      </c>
      <c r="AF231" s="137"/>
      <c r="AG231" s="137">
        <v>2148173.0699999998</v>
      </c>
      <c r="AH231" s="137"/>
      <c r="AI231" s="137">
        <v>2904191.71</v>
      </c>
      <c r="AJ231" s="137"/>
      <c r="AK231" s="137">
        <v>2860020.42</v>
      </c>
      <c r="AL231" s="137"/>
      <c r="AM231" s="137">
        <v>2904191.71</v>
      </c>
      <c r="AN231" s="137"/>
      <c r="AO231" s="137">
        <v>1733922.94</v>
      </c>
      <c r="AP231" s="137"/>
      <c r="AQ231" s="137">
        <v>1907972.73</v>
      </c>
      <c r="AR231" s="137"/>
      <c r="AS231" s="137">
        <v>2024307.09</v>
      </c>
      <c r="AT231" s="137"/>
      <c r="AU231" s="135" t="s">
        <v>211</v>
      </c>
      <c r="AV231" s="135" t="s">
        <v>211</v>
      </c>
      <c r="AW231" s="135" t="s">
        <v>211</v>
      </c>
      <c r="AX231" s="135" t="s">
        <v>211</v>
      </c>
      <c r="AY231" s="135" t="s">
        <v>211</v>
      </c>
      <c r="AZ231" s="135" t="s">
        <v>211</v>
      </c>
      <c r="BA231" s="53"/>
      <c r="BB231" s="53"/>
      <c r="BC231" s="53"/>
      <c r="BD231" s="53"/>
      <c r="BE231" s="53"/>
      <c r="BF231" s="53"/>
      <c r="BG231" s="53"/>
      <c r="BH231" s="53"/>
      <c r="BI231" s="53"/>
      <c r="BJ231" s="53"/>
      <c r="BK231" s="53"/>
      <c r="BL231" s="53"/>
      <c r="BM231" s="53"/>
      <c r="BN231" s="53"/>
      <c r="BO231" s="53"/>
      <c r="BP231" s="53"/>
      <c r="BQ231" s="53"/>
      <c r="BR231" s="53"/>
      <c r="BS231" s="53"/>
      <c r="BT231" s="53"/>
      <c r="BU231" s="77"/>
      <c r="BV231" s="77"/>
      <c r="BW231" s="77"/>
    </row>
    <row r="232" spans="1:75" s="83" customFormat="1">
      <c r="A232" s="75">
        <v>220</v>
      </c>
      <c r="B232" s="59" t="s">
        <v>418</v>
      </c>
      <c r="C232" s="52">
        <v>1</v>
      </c>
      <c r="D232" s="52" t="s">
        <v>16</v>
      </c>
      <c r="E232" s="135" t="s">
        <v>211</v>
      </c>
      <c r="F232" s="135" t="s">
        <v>211</v>
      </c>
      <c r="G232" s="135" t="s">
        <v>211</v>
      </c>
      <c r="H232" s="135" t="s">
        <v>211</v>
      </c>
      <c r="I232" s="135" t="s">
        <v>211</v>
      </c>
      <c r="J232" s="135" t="s">
        <v>211</v>
      </c>
      <c r="K232" s="135" t="s">
        <v>211</v>
      </c>
      <c r="L232" s="135" t="s">
        <v>211</v>
      </c>
      <c r="M232" s="135" t="s">
        <v>211</v>
      </c>
      <c r="N232" s="135" t="s">
        <v>211</v>
      </c>
      <c r="O232" s="135" t="s">
        <v>211</v>
      </c>
      <c r="P232" s="135" t="s">
        <v>211</v>
      </c>
      <c r="Q232" s="135" t="s">
        <v>211</v>
      </c>
      <c r="R232" s="135" t="s">
        <v>211</v>
      </c>
      <c r="S232" s="135" t="s">
        <v>211</v>
      </c>
      <c r="T232" s="135" t="s">
        <v>211</v>
      </c>
      <c r="U232" s="135" t="s">
        <v>211</v>
      </c>
      <c r="V232" s="135" t="s">
        <v>211</v>
      </c>
      <c r="W232" s="135" t="s">
        <v>211</v>
      </c>
      <c r="X232" s="135" t="s">
        <v>211</v>
      </c>
      <c r="Y232" s="135" t="s">
        <v>211</v>
      </c>
      <c r="Z232" s="135" t="s">
        <v>211</v>
      </c>
      <c r="AA232" s="135" t="s">
        <v>211</v>
      </c>
      <c r="AB232" s="135" t="s">
        <v>211</v>
      </c>
      <c r="AC232" s="135" t="s">
        <v>211</v>
      </c>
      <c r="AD232" s="135" t="s">
        <v>211</v>
      </c>
      <c r="AE232" s="135" t="s">
        <v>211</v>
      </c>
      <c r="AF232" s="135" t="s">
        <v>211</v>
      </c>
      <c r="AG232" s="135" t="s">
        <v>211</v>
      </c>
      <c r="AH232" s="135" t="s">
        <v>211</v>
      </c>
      <c r="AI232" s="135" t="s">
        <v>211</v>
      </c>
      <c r="AJ232" s="135" t="s">
        <v>211</v>
      </c>
      <c r="AK232" s="135" t="s">
        <v>211</v>
      </c>
      <c r="AL232" s="135" t="s">
        <v>211</v>
      </c>
      <c r="AM232" s="135" t="s">
        <v>211</v>
      </c>
      <c r="AN232" s="135" t="s">
        <v>211</v>
      </c>
      <c r="AO232" s="135" t="s">
        <v>211</v>
      </c>
      <c r="AP232" s="135" t="s">
        <v>211</v>
      </c>
      <c r="AQ232" s="135" t="s">
        <v>211</v>
      </c>
      <c r="AR232" s="135" t="s">
        <v>211</v>
      </c>
      <c r="AS232" s="135" t="s">
        <v>211</v>
      </c>
      <c r="AT232" s="135" t="s">
        <v>211</v>
      </c>
      <c r="AU232" s="135" t="s">
        <v>211</v>
      </c>
      <c r="AV232" s="135" t="s">
        <v>211</v>
      </c>
      <c r="AW232" s="135" t="s">
        <v>211</v>
      </c>
      <c r="AX232" s="135" t="s">
        <v>211</v>
      </c>
      <c r="AY232" s="135" t="s">
        <v>211</v>
      </c>
      <c r="AZ232" s="135" t="s">
        <v>211</v>
      </c>
      <c r="BA232" s="77"/>
      <c r="BB232" s="77"/>
      <c r="BC232" s="77"/>
      <c r="BD232" s="77"/>
      <c r="BE232" s="77"/>
      <c r="BF232" s="77"/>
      <c r="BG232" s="77"/>
      <c r="BH232" s="77"/>
      <c r="BI232" s="77"/>
      <c r="BJ232" s="77"/>
      <c r="BK232" s="77"/>
      <c r="BL232" s="77"/>
      <c r="BM232" s="77"/>
      <c r="BN232" s="77"/>
      <c r="BO232" s="77"/>
      <c r="BP232" s="77"/>
      <c r="BQ232" s="77"/>
      <c r="BR232" s="77"/>
      <c r="BS232" s="77"/>
      <c r="BT232" s="77"/>
      <c r="BU232" s="77"/>
      <c r="BV232" s="77"/>
      <c r="BW232" s="77"/>
    </row>
    <row r="233" spans="1:75" s="83" customFormat="1">
      <c r="A233" s="75">
        <v>221</v>
      </c>
      <c r="B233" s="59" t="s">
        <v>419</v>
      </c>
      <c r="C233" s="52">
        <v>1</v>
      </c>
      <c r="D233" s="52" t="s">
        <v>16</v>
      </c>
      <c r="E233" s="135" t="s">
        <v>211</v>
      </c>
      <c r="F233" s="135" t="s">
        <v>211</v>
      </c>
      <c r="G233" s="135" t="s">
        <v>211</v>
      </c>
      <c r="H233" s="135" t="s">
        <v>211</v>
      </c>
      <c r="I233" s="135" t="s">
        <v>211</v>
      </c>
      <c r="J233" s="135" t="s">
        <v>211</v>
      </c>
      <c r="K233" s="135" t="s">
        <v>211</v>
      </c>
      <c r="L233" s="135" t="s">
        <v>211</v>
      </c>
      <c r="M233" s="135" t="s">
        <v>211</v>
      </c>
      <c r="N233" s="135" t="s">
        <v>211</v>
      </c>
      <c r="O233" s="135" t="s">
        <v>211</v>
      </c>
      <c r="P233" s="135" t="s">
        <v>211</v>
      </c>
      <c r="Q233" s="135" t="s">
        <v>211</v>
      </c>
      <c r="R233" s="135" t="s">
        <v>211</v>
      </c>
      <c r="S233" s="135" t="s">
        <v>211</v>
      </c>
      <c r="T233" s="135" t="s">
        <v>211</v>
      </c>
      <c r="U233" s="135" t="s">
        <v>211</v>
      </c>
      <c r="V233" s="135" t="s">
        <v>211</v>
      </c>
      <c r="W233" s="135" t="s">
        <v>211</v>
      </c>
      <c r="X233" s="135" t="s">
        <v>211</v>
      </c>
      <c r="Y233" s="135" t="s">
        <v>211</v>
      </c>
      <c r="Z233" s="135" t="s">
        <v>211</v>
      </c>
      <c r="AA233" s="135" t="s">
        <v>211</v>
      </c>
      <c r="AB233" s="135" t="s">
        <v>211</v>
      </c>
      <c r="AC233" s="135" t="s">
        <v>211</v>
      </c>
      <c r="AD233" s="135" t="s">
        <v>211</v>
      </c>
      <c r="AE233" s="135" t="s">
        <v>211</v>
      </c>
      <c r="AF233" s="135" t="s">
        <v>211</v>
      </c>
      <c r="AG233" s="135" t="s">
        <v>211</v>
      </c>
      <c r="AH233" s="135" t="s">
        <v>211</v>
      </c>
      <c r="AI233" s="135" t="s">
        <v>211</v>
      </c>
      <c r="AJ233" s="135" t="s">
        <v>211</v>
      </c>
      <c r="AK233" s="135" t="s">
        <v>211</v>
      </c>
      <c r="AL233" s="135" t="s">
        <v>211</v>
      </c>
      <c r="AM233" s="135" t="s">
        <v>211</v>
      </c>
      <c r="AN233" s="135" t="s">
        <v>211</v>
      </c>
      <c r="AO233" s="135" t="s">
        <v>211</v>
      </c>
      <c r="AP233" s="135" t="s">
        <v>211</v>
      </c>
      <c r="AQ233" s="135" t="s">
        <v>211</v>
      </c>
      <c r="AR233" s="135" t="s">
        <v>211</v>
      </c>
      <c r="AS233" s="135" t="s">
        <v>211</v>
      </c>
      <c r="AT233" s="135" t="s">
        <v>211</v>
      </c>
      <c r="AU233" s="135" t="s">
        <v>211</v>
      </c>
      <c r="AV233" s="135" t="s">
        <v>211</v>
      </c>
      <c r="AW233" s="135" t="s">
        <v>211</v>
      </c>
      <c r="AX233" s="135" t="s">
        <v>211</v>
      </c>
      <c r="AY233" s="135" t="s">
        <v>211</v>
      </c>
      <c r="AZ233" s="135" t="s">
        <v>211</v>
      </c>
      <c r="BA233" s="77"/>
      <c r="BB233" s="77"/>
      <c r="BC233" s="77"/>
      <c r="BD233" s="77"/>
      <c r="BE233" s="77"/>
      <c r="BF233" s="77"/>
      <c r="BG233" s="77"/>
      <c r="BH233" s="77"/>
      <c r="BI233" s="77"/>
      <c r="BJ233" s="77"/>
      <c r="BK233" s="77"/>
      <c r="BL233" s="77"/>
      <c r="BM233" s="77"/>
      <c r="BN233" s="77"/>
      <c r="BO233" s="77"/>
      <c r="BP233" s="77"/>
      <c r="BQ233" s="77"/>
      <c r="BR233" s="77"/>
      <c r="BS233" s="77"/>
      <c r="BT233" s="77"/>
      <c r="BU233" s="77"/>
      <c r="BV233" s="77"/>
      <c r="BW233" s="77"/>
    </row>
    <row r="234" spans="1:75" s="83" customFormat="1">
      <c r="A234" s="75">
        <v>222</v>
      </c>
      <c r="B234" s="59" t="s">
        <v>420</v>
      </c>
      <c r="C234" s="52">
        <v>1</v>
      </c>
      <c r="D234" s="52" t="s">
        <v>16</v>
      </c>
      <c r="E234" s="137">
        <v>1903990.42</v>
      </c>
      <c r="F234" s="137"/>
      <c r="G234" s="137">
        <v>1953924.33</v>
      </c>
      <c r="H234" s="137"/>
      <c r="I234" s="137">
        <v>1966214.48</v>
      </c>
      <c r="J234" s="137"/>
      <c r="K234" s="137">
        <v>1782900.03</v>
      </c>
      <c r="L234" s="137"/>
      <c r="M234" s="137">
        <v>1847801.1</v>
      </c>
      <c r="N234" s="137"/>
      <c r="O234" s="137">
        <v>2750125.17</v>
      </c>
      <c r="P234" s="137"/>
      <c r="Q234" s="137">
        <v>1920241.01</v>
      </c>
      <c r="R234" s="137"/>
      <c r="S234" s="137">
        <v>1827332.38</v>
      </c>
      <c r="T234" s="137"/>
      <c r="U234" s="137">
        <v>1783474.85</v>
      </c>
      <c r="V234" s="137"/>
      <c r="W234" s="137">
        <v>2664126.85</v>
      </c>
      <c r="X234" s="137"/>
      <c r="Y234" s="137">
        <v>1834263.82</v>
      </c>
      <c r="Z234" s="137"/>
      <c r="AA234" s="137">
        <v>2949189.95</v>
      </c>
      <c r="AB234" s="137"/>
      <c r="AC234" s="141">
        <v>0</v>
      </c>
      <c r="AD234" s="141"/>
      <c r="AE234" s="137">
        <v>2945082.36</v>
      </c>
      <c r="AF234" s="137"/>
      <c r="AG234" s="137">
        <v>2157681.14</v>
      </c>
      <c r="AH234" s="137"/>
      <c r="AI234" s="137">
        <v>2901288.3</v>
      </c>
      <c r="AJ234" s="137"/>
      <c r="AK234" s="137">
        <v>2782847.38</v>
      </c>
      <c r="AL234" s="137"/>
      <c r="AM234" s="137">
        <v>2930520.73</v>
      </c>
      <c r="AN234" s="137"/>
      <c r="AO234" s="137">
        <v>1836488.24</v>
      </c>
      <c r="AP234" s="137"/>
      <c r="AQ234" s="137">
        <v>1936829.46</v>
      </c>
      <c r="AR234" s="137"/>
      <c r="AS234" s="137">
        <v>2022750.02</v>
      </c>
      <c r="AT234" s="137"/>
      <c r="AU234" s="135" t="s">
        <v>211</v>
      </c>
      <c r="AV234" s="135" t="s">
        <v>211</v>
      </c>
      <c r="AW234" s="135" t="s">
        <v>211</v>
      </c>
      <c r="AX234" s="135" t="s">
        <v>211</v>
      </c>
      <c r="AY234" s="135" t="s">
        <v>211</v>
      </c>
      <c r="AZ234" s="135" t="s">
        <v>211</v>
      </c>
      <c r="BA234" s="53"/>
      <c r="BB234" s="53"/>
      <c r="BC234" s="53"/>
      <c r="BD234" s="53"/>
      <c r="BE234" s="53"/>
      <c r="BF234" s="53"/>
      <c r="BG234" s="53"/>
      <c r="BH234" s="53"/>
      <c r="BI234" s="53"/>
      <c r="BJ234" s="53"/>
      <c r="BK234" s="53"/>
      <c r="BL234" s="53"/>
      <c r="BM234" s="53"/>
      <c r="BN234" s="53"/>
      <c r="BO234" s="53"/>
      <c r="BP234" s="53"/>
      <c r="BQ234" s="53"/>
      <c r="BR234" s="53"/>
      <c r="BS234" s="53"/>
      <c r="BT234" s="53"/>
      <c r="BU234" s="77"/>
      <c r="BV234" s="77"/>
      <c r="BW234" s="77"/>
    </row>
    <row r="235" spans="1:75" s="83" customFormat="1" ht="14.25" customHeight="1">
      <c r="A235" s="75">
        <v>223</v>
      </c>
      <c r="B235" s="59" t="s">
        <v>421</v>
      </c>
      <c r="C235" s="52">
        <v>1</v>
      </c>
      <c r="D235" s="52" t="s">
        <v>16</v>
      </c>
      <c r="E235" s="137">
        <v>377925.51</v>
      </c>
      <c r="F235" s="137"/>
      <c r="G235" s="137">
        <v>385671.18</v>
      </c>
      <c r="H235" s="137"/>
      <c r="I235" s="137">
        <v>395943.08</v>
      </c>
      <c r="J235" s="137"/>
      <c r="K235" s="137">
        <v>352450.44</v>
      </c>
      <c r="L235" s="137"/>
      <c r="M235" s="137">
        <v>371731.13</v>
      </c>
      <c r="N235" s="137"/>
      <c r="O235" s="137">
        <v>559066.17000000004</v>
      </c>
      <c r="P235" s="137"/>
      <c r="Q235" s="137">
        <v>385415.84</v>
      </c>
      <c r="R235" s="137"/>
      <c r="S235" s="137">
        <v>367894.06</v>
      </c>
      <c r="T235" s="137"/>
      <c r="U235" s="137">
        <v>358889.25</v>
      </c>
      <c r="V235" s="137"/>
      <c r="W235" s="137">
        <v>541583.78</v>
      </c>
      <c r="X235" s="137"/>
      <c r="Y235" s="137">
        <v>366324.49</v>
      </c>
      <c r="Z235" s="137"/>
      <c r="AA235" s="137">
        <v>585142.24</v>
      </c>
      <c r="AB235" s="137"/>
      <c r="AC235" s="141">
        <v>0</v>
      </c>
      <c r="AD235" s="141"/>
      <c r="AE235" s="137">
        <v>592220.65</v>
      </c>
      <c r="AF235" s="137"/>
      <c r="AG235" s="137">
        <v>427742.47</v>
      </c>
      <c r="AH235" s="137"/>
      <c r="AI235" s="137">
        <v>583479.18999999994</v>
      </c>
      <c r="AJ235" s="137"/>
      <c r="AK235" s="137">
        <v>592220.65</v>
      </c>
      <c r="AL235" s="137"/>
      <c r="AM235" s="137">
        <v>577615.01</v>
      </c>
      <c r="AN235" s="137"/>
      <c r="AO235" s="137">
        <v>363634.96</v>
      </c>
      <c r="AP235" s="137"/>
      <c r="AQ235" s="137">
        <v>391151.66</v>
      </c>
      <c r="AR235" s="137"/>
      <c r="AS235" s="137">
        <v>402546.65</v>
      </c>
      <c r="AT235" s="137"/>
      <c r="AU235" s="135" t="s">
        <v>211</v>
      </c>
      <c r="AV235" s="135" t="s">
        <v>211</v>
      </c>
      <c r="AW235" s="135" t="s">
        <v>211</v>
      </c>
      <c r="AX235" s="135" t="s">
        <v>211</v>
      </c>
      <c r="AY235" s="135" t="s">
        <v>211</v>
      </c>
      <c r="AZ235" s="135" t="s">
        <v>211</v>
      </c>
      <c r="BA235" s="53"/>
      <c r="BB235" s="53"/>
      <c r="BC235" s="53"/>
      <c r="BD235" s="53"/>
      <c r="BE235" s="53"/>
      <c r="BF235" s="53"/>
      <c r="BG235" s="53"/>
      <c r="BH235" s="53"/>
      <c r="BI235" s="53"/>
      <c r="BJ235" s="53"/>
      <c r="BK235" s="53"/>
      <c r="BL235" s="53"/>
      <c r="BM235" s="53"/>
      <c r="BN235" s="53"/>
      <c r="BO235" s="53"/>
      <c r="BP235" s="53"/>
      <c r="BQ235" s="53"/>
      <c r="BR235" s="53"/>
      <c r="BS235" s="53"/>
      <c r="BT235" s="53"/>
      <c r="BU235" s="77"/>
      <c r="BV235" s="77"/>
      <c r="BW235" s="77"/>
    </row>
    <row r="236" spans="1:75" s="83" customFormat="1" ht="12" customHeight="1">
      <c r="A236" s="75">
        <v>224</v>
      </c>
      <c r="B236" s="76" t="s">
        <v>422</v>
      </c>
      <c r="C236" s="52">
        <v>1</v>
      </c>
      <c r="D236" s="52" t="s">
        <v>16</v>
      </c>
      <c r="E236" s="137">
        <v>98304.77</v>
      </c>
      <c r="F236" s="137"/>
      <c r="G236" s="137">
        <v>75997.87</v>
      </c>
      <c r="H236" s="137"/>
      <c r="I236" s="137">
        <v>77273.05</v>
      </c>
      <c r="J236" s="137"/>
      <c r="K236" s="137">
        <v>118552.1</v>
      </c>
      <c r="L236" s="137"/>
      <c r="M236" s="137">
        <v>120806.59</v>
      </c>
      <c r="N236" s="137"/>
      <c r="O236" s="137">
        <v>117640.84</v>
      </c>
      <c r="P236" s="137"/>
      <c r="Q236" s="137">
        <v>119584.61</v>
      </c>
      <c r="R236" s="137"/>
      <c r="S236" s="137">
        <v>120605.91</v>
      </c>
      <c r="T236" s="137"/>
      <c r="U236" s="137">
        <v>118812.47</v>
      </c>
      <c r="V236" s="137"/>
      <c r="W236" s="137">
        <v>113962.12</v>
      </c>
      <c r="X236" s="137"/>
      <c r="Y236" s="137">
        <v>122454.87</v>
      </c>
      <c r="Z236" s="137"/>
      <c r="AA236" s="137">
        <v>126494.91</v>
      </c>
      <c r="AB236" s="137"/>
      <c r="AC236" s="141">
        <v>119007.97</v>
      </c>
      <c r="AD236" s="141"/>
      <c r="AE236" s="137">
        <v>118812.47</v>
      </c>
      <c r="AF236" s="137"/>
      <c r="AG236" s="137">
        <v>143237.4</v>
      </c>
      <c r="AH236" s="137"/>
      <c r="AI236" s="137">
        <v>167547.57</v>
      </c>
      <c r="AJ236" s="137"/>
      <c r="AK236" s="137">
        <v>166719.15</v>
      </c>
      <c r="AL236" s="137"/>
      <c r="AM236" s="137">
        <v>162545.68</v>
      </c>
      <c r="AN236" s="137"/>
      <c r="AO236" s="137">
        <v>120009.59</v>
      </c>
      <c r="AP236" s="137"/>
      <c r="AQ236" s="137">
        <v>127673.21</v>
      </c>
      <c r="AR236" s="137"/>
      <c r="AS236" s="137">
        <v>125743.94</v>
      </c>
      <c r="AT236" s="137"/>
      <c r="AU236" s="141">
        <v>169431.62</v>
      </c>
      <c r="AV236" s="141"/>
      <c r="AW236" s="141">
        <v>169431.62</v>
      </c>
      <c r="AX236" s="141"/>
      <c r="AY236" s="141">
        <v>169431.62</v>
      </c>
      <c r="AZ236" s="139"/>
      <c r="BA236" s="53"/>
      <c r="BB236" s="53"/>
      <c r="BC236" s="53"/>
      <c r="BD236" s="53"/>
      <c r="BE236" s="53"/>
      <c r="BF236" s="53"/>
      <c r="BG236" s="53"/>
      <c r="BH236" s="53"/>
      <c r="BI236" s="53"/>
      <c r="BJ236" s="53"/>
      <c r="BK236" s="53"/>
      <c r="BL236" s="53"/>
      <c r="BM236" s="53"/>
      <c r="BN236" s="53"/>
      <c r="BO236" s="53"/>
      <c r="BP236" s="53"/>
      <c r="BQ236" s="53"/>
      <c r="BR236" s="53"/>
      <c r="BS236" s="53"/>
      <c r="BT236" s="53"/>
      <c r="BU236" s="53"/>
      <c r="BV236" s="53"/>
      <c r="BW236" s="53"/>
    </row>
    <row r="237" spans="1:75" s="83" customFormat="1" ht="25.5">
      <c r="A237" s="75">
        <v>225</v>
      </c>
      <c r="B237" s="76" t="s">
        <v>66</v>
      </c>
      <c r="C237" s="52">
        <v>1</v>
      </c>
      <c r="D237" s="52" t="s">
        <v>16</v>
      </c>
      <c r="E237" s="137">
        <v>111719.64</v>
      </c>
      <c r="F237" s="137"/>
      <c r="G237" s="137">
        <v>87166.44</v>
      </c>
      <c r="H237" s="137"/>
      <c r="I237" s="137">
        <v>90966.38</v>
      </c>
      <c r="J237" s="137"/>
      <c r="K237" s="137">
        <v>126599.94</v>
      </c>
      <c r="L237" s="137"/>
      <c r="M237" s="137">
        <v>130285.56</v>
      </c>
      <c r="N237" s="137"/>
      <c r="O237" s="137">
        <v>126270.93</v>
      </c>
      <c r="P237" s="137"/>
      <c r="Q237" s="137">
        <v>129756.94</v>
      </c>
      <c r="R237" s="137"/>
      <c r="S237" s="137">
        <v>130069.13</v>
      </c>
      <c r="T237" s="137"/>
      <c r="U237" s="137">
        <v>129421.22</v>
      </c>
      <c r="V237" s="137"/>
      <c r="W237" s="137">
        <v>131360.16</v>
      </c>
      <c r="X237" s="137"/>
      <c r="Y237" s="137">
        <v>129890.11</v>
      </c>
      <c r="Z237" s="137"/>
      <c r="AA237" s="137">
        <v>163215.26999999999</v>
      </c>
      <c r="AB237" s="137"/>
      <c r="AC237" s="141">
        <v>127335.52</v>
      </c>
      <c r="AD237" s="141"/>
      <c r="AE237" s="137">
        <v>129421.22</v>
      </c>
      <c r="AF237" s="137"/>
      <c r="AG237" s="137">
        <v>157590.72</v>
      </c>
      <c r="AH237" s="137"/>
      <c r="AI237" s="137">
        <v>192231.05</v>
      </c>
      <c r="AJ237" s="137"/>
      <c r="AK237" s="137">
        <v>189351.12</v>
      </c>
      <c r="AL237" s="137"/>
      <c r="AM237" s="137">
        <v>183524.35</v>
      </c>
      <c r="AN237" s="137"/>
      <c r="AO237" s="137">
        <v>128120.49</v>
      </c>
      <c r="AP237" s="137"/>
      <c r="AQ237" s="137">
        <v>137024.20000000001</v>
      </c>
      <c r="AR237" s="137"/>
      <c r="AS237" s="137">
        <v>135918.57</v>
      </c>
      <c r="AT237" s="137"/>
      <c r="AU237" s="141">
        <v>188822.39999999999</v>
      </c>
      <c r="AV237" s="141"/>
      <c r="AW237" s="141">
        <v>188822.39999999999</v>
      </c>
      <c r="AX237" s="141"/>
      <c r="AY237" s="141">
        <v>188822.39999999999</v>
      </c>
      <c r="AZ237" s="139"/>
      <c r="BA237" s="53"/>
      <c r="BB237" s="53"/>
      <c r="BC237" s="53"/>
      <c r="BD237" s="53"/>
      <c r="BE237" s="53"/>
      <c r="BF237" s="53"/>
      <c r="BG237" s="53"/>
      <c r="BH237" s="53"/>
      <c r="BI237" s="53"/>
      <c r="BJ237" s="53"/>
      <c r="BK237" s="53"/>
      <c r="BL237" s="53"/>
      <c r="BM237" s="53"/>
      <c r="BN237" s="53"/>
      <c r="BO237" s="53"/>
      <c r="BP237" s="53"/>
      <c r="BQ237" s="53"/>
      <c r="BR237" s="53"/>
      <c r="BS237" s="53"/>
      <c r="BT237" s="53"/>
      <c r="BU237" s="53"/>
      <c r="BV237" s="53"/>
      <c r="BW237" s="53"/>
    </row>
    <row r="238" spans="1:75" s="83" customFormat="1">
      <c r="A238" s="75">
        <v>226</v>
      </c>
      <c r="B238" s="76" t="s">
        <v>423</v>
      </c>
      <c r="C238" s="52">
        <v>1</v>
      </c>
      <c r="D238" s="52" t="s">
        <v>16</v>
      </c>
      <c r="E238" s="137">
        <v>192230.27</v>
      </c>
      <c r="F238" s="137"/>
      <c r="G238" s="137">
        <v>182707.7</v>
      </c>
      <c r="H238" s="137"/>
      <c r="I238" s="137">
        <v>184848.64000000001</v>
      </c>
      <c r="J238" s="137"/>
      <c r="K238" s="137">
        <v>187171.15</v>
      </c>
      <c r="L238" s="137"/>
      <c r="M238" s="137">
        <v>193922.88</v>
      </c>
      <c r="N238" s="137"/>
      <c r="O238" s="137">
        <v>304891.42</v>
      </c>
      <c r="P238" s="137"/>
      <c r="Q238" s="137">
        <v>202447.17</v>
      </c>
      <c r="R238" s="137"/>
      <c r="S238" s="137">
        <v>192538.34</v>
      </c>
      <c r="T238" s="137"/>
      <c r="U238" s="137">
        <v>183812.88</v>
      </c>
      <c r="V238" s="137"/>
      <c r="W238" s="137">
        <v>295357.25</v>
      </c>
      <c r="X238" s="137"/>
      <c r="Y238" s="137">
        <v>189371.97</v>
      </c>
      <c r="Z238" s="137"/>
      <c r="AA238" s="137">
        <v>306175.40999999997</v>
      </c>
      <c r="AB238" s="137"/>
      <c r="AC238" s="141">
        <v>0</v>
      </c>
      <c r="AD238" s="141"/>
      <c r="AE238" s="137">
        <v>303536.17</v>
      </c>
      <c r="AF238" s="137"/>
      <c r="AG238" s="137">
        <v>224838.96</v>
      </c>
      <c r="AH238" s="137"/>
      <c r="AI238" s="137">
        <v>305090.77</v>
      </c>
      <c r="AJ238" s="137"/>
      <c r="AK238" s="137">
        <v>311270.09000000003</v>
      </c>
      <c r="AL238" s="137"/>
      <c r="AM238" s="137">
        <v>300414.94</v>
      </c>
      <c r="AN238" s="137"/>
      <c r="AO238" s="137">
        <v>192676.77</v>
      </c>
      <c r="AP238" s="137"/>
      <c r="AQ238" s="137">
        <v>202278.7</v>
      </c>
      <c r="AR238" s="137"/>
      <c r="AS238" s="137">
        <v>205511.35</v>
      </c>
      <c r="AT238" s="137"/>
      <c r="AU238" s="135" t="s">
        <v>211</v>
      </c>
      <c r="AV238" s="135" t="s">
        <v>211</v>
      </c>
      <c r="AW238" s="135" t="s">
        <v>211</v>
      </c>
      <c r="AX238" s="135" t="s">
        <v>211</v>
      </c>
      <c r="AY238" s="135" t="s">
        <v>211</v>
      </c>
      <c r="AZ238" s="135" t="s">
        <v>211</v>
      </c>
      <c r="BA238" s="53"/>
      <c r="BB238" s="53"/>
      <c r="BC238" s="53"/>
      <c r="BD238" s="53"/>
      <c r="BE238" s="53"/>
      <c r="BF238" s="53"/>
      <c r="BG238" s="53"/>
      <c r="BH238" s="53"/>
      <c r="BI238" s="53"/>
      <c r="BJ238" s="53"/>
      <c r="BK238" s="53"/>
      <c r="BL238" s="53"/>
      <c r="BM238" s="53"/>
      <c r="BN238" s="53"/>
      <c r="BO238" s="53"/>
      <c r="BP238" s="53"/>
      <c r="BQ238" s="53"/>
      <c r="BR238" s="53"/>
      <c r="BS238" s="53"/>
      <c r="BT238" s="53"/>
      <c r="BU238" s="77"/>
      <c r="BV238" s="77"/>
      <c r="BW238" s="77"/>
    </row>
    <row r="239" spans="1:75" s="83" customFormat="1">
      <c r="A239" s="75">
        <v>227</v>
      </c>
      <c r="B239" s="76" t="s">
        <v>424</v>
      </c>
      <c r="C239" s="52">
        <v>1</v>
      </c>
      <c r="D239" s="52" t="s">
        <v>16</v>
      </c>
      <c r="E239" s="137">
        <v>230062.6</v>
      </c>
      <c r="F239" s="137"/>
      <c r="G239" s="137">
        <v>234154.57</v>
      </c>
      <c r="H239" s="137"/>
      <c r="I239" s="137">
        <v>243205.22</v>
      </c>
      <c r="J239" s="137"/>
      <c r="K239" s="137">
        <v>234231.6</v>
      </c>
      <c r="L239" s="137"/>
      <c r="M239" s="137">
        <v>251522.97</v>
      </c>
      <c r="N239" s="137"/>
      <c r="O239" s="137">
        <v>365038.95</v>
      </c>
      <c r="P239" s="137"/>
      <c r="Q239" s="137">
        <v>266245.01</v>
      </c>
      <c r="R239" s="137"/>
      <c r="S239" s="137">
        <v>249019.14</v>
      </c>
      <c r="T239" s="137"/>
      <c r="U239" s="137">
        <v>241842.47</v>
      </c>
      <c r="V239" s="137"/>
      <c r="W239" s="137">
        <v>380703.36</v>
      </c>
      <c r="X239" s="137"/>
      <c r="Y239" s="137">
        <v>241720.95</v>
      </c>
      <c r="Z239" s="137"/>
      <c r="AA239" s="137">
        <v>392107.19</v>
      </c>
      <c r="AB239" s="137"/>
      <c r="AC239" s="141">
        <v>0</v>
      </c>
      <c r="AD239" s="141"/>
      <c r="AE239" s="137">
        <v>399801.15</v>
      </c>
      <c r="AF239" s="137"/>
      <c r="AG239" s="137">
        <v>285664.39</v>
      </c>
      <c r="AH239" s="137"/>
      <c r="AI239" s="137">
        <v>395721.5</v>
      </c>
      <c r="AJ239" s="137"/>
      <c r="AK239" s="137">
        <v>381668.78</v>
      </c>
      <c r="AL239" s="137"/>
      <c r="AM239" s="137">
        <v>385428.92</v>
      </c>
      <c r="AN239" s="137"/>
      <c r="AO239" s="137">
        <v>241349.71</v>
      </c>
      <c r="AP239" s="137"/>
      <c r="AQ239" s="137">
        <v>258407.92</v>
      </c>
      <c r="AR239" s="137"/>
      <c r="AS239" s="137">
        <v>263552.17</v>
      </c>
      <c r="AT239" s="137"/>
      <c r="AU239" s="135" t="s">
        <v>211</v>
      </c>
      <c r="AV239" s="135" t="s">
        <v>211</v>
      </c>
      <c r="AW239" s="135" t="s">
        <v>211</v>
      </c>
      <c r="AX239" s="135" t="s">
        <v>211</v>
      </c>
      <c r="AY239" s="135" t="s">
        <v>211</v>
      </c>
      <c r="AZ239" s="135" t="s">
        <v>211</v>
      </c>
      <c r="BA239" s="53"/>
      <c r="BB239" s="53"/>
      <c r="BC239" s="53"/>
      <c r="BD239" s="53"/>
      <c r="BE239" s="53"/>
      <c r="BF239" s="53"/>
      <c r="BG239" s="53"/>
      <c r="BH239" s="53"/>
      <c r="BI239" s="53"/>
      <c r="BJ239" s="53"/>
      <c r="BK239" s="53"/>
      <c r="BL239" s="53"/>
      <c r="BM239" s="53"/>
      <c r="BN239" s="53"/>
      <c r="BO239" s="53"/>
      <c r="BP239" s="53"/>
      <c r="BQ239" s="53"/>
      <c r="BR239" s="53"/>
      <c r="BS239" s="53"/>
      <c r="BT239" s="53"/>
      <c r="BU239" s="77"/>
      <c r="BV239" s="77"/>
      <c r="BW239" s="77"/>
    </row>
    <row r="240" spans="1:75" s="83" customFormat="1" ht="25.5">
      <c r="A240" s="75">
        <v>228</v>
      </c>
      <c r="B240" s="76" t="s">
        <v>425</v>
      </c>
      <c r="C240" s="52">
        <v>1</v>
      </c>
      <c r="D240" s="52" t="s">
        <v>16</v>
      </c>
      <c r="E240" s="137">
        <v>79721.94</v>
      </c>
      <c r="F240" s="137"/>
      <c r="G240" s="137">
        <v>61513.58</v>
      </c>
      <c r="H240" s="137"/>
      <c r="I240" s="137">
        <v>58226.71</v>
      </c>
      <c r="J240" s="137"/>
      <c r="K240" s="137">
        <v>83976.66</v>
      </c>
      <c r="L240" s="137"/>
      <c r="M240" s="137">
        <v>79149.59</v>
      </c>
      <c r="N240" s="137"/>
      <c r="O240" s="137">
        <v>79744.94</v>
      </c>
      <c r="P240" s="137"/>
      <c r="Q240" s="137">
        <v>77667.38</v>
      </c>
      <c r="R240" s="137"/>
      <c r="S240" s="137">
        <v>79018.12</v>
      </c>
      <c r="T240" s="137"/>
      <c r="U240" s="137">
        <v>79018.12</v>
      </c>
      <c r="V240" s="137"/>
      <c r="W240" s="141">
        <v>101387.72</v>
      </c>
      <c r="X240" s="141"/>
      <c r="Y240" s="137">
        <v>85473.91</v>
      </c>
      <c r="Z240" s="137"/>
      <c r="AA240" s="137">
        <v>150007.72</v>
      </c>
      <c r="AB240" s="137"/>
      <c r="AC240" s="141">
        <v>0</v>
      </c>
      <c r="AD240" s="141"/>
      <c r="AE240" s="137">
        <v>142024.85</v>
      </c>
      <c r="AF240" s="137"/>
      <c r="AG240" s="137">
        <v>83462.289999999994</v>
      </c>
      <c r="AH240" s="137"/>
      <c r="AI240" s="137">
        <v>142024.85</v>
      </c>
      <c r="AJ240" s="137"/>
      <c r="AK240" s="137">
        <v>146534.04999999999</v>
      </c>
      <c r="AL240" s="137"/>
      <c r="AM240" s="137">
        <v>150239.32</v>
      </c>
      <c r="AN240" s="137"/>
      <c r="AO240" s="137">
        <v>79018.12</v>
      </c>
      <c r="AP240" s="137"/>
      <c r="AQ240" s="137">
        <v>85891.09</v>
      </c>
      <c r="AR240" s="137"/>
      <c r="AS240" s="137">
        <v>83588.39</v>
      </c>
      <c r="AT240" s="137"/>
      <c r="AU240" s="135" t="s">
        <v>211</v>
      </c>
      <c r="AV240" s="135" t="s">
        <v>211</v>
      </c>
      <c r="AW240" s="135" t="s">
        <v>211</v>
      </c>
      <c r="AX240" s="135" t="s">
        <v>211</v>
      </c>
      <c r="AY240" s="135" t="s">
        <v>211</v>
      </c>
      <c r="AZ240" s="135" t="s">
        <v>211</v>
      </c>
      <c r="BA240" s="53"/>
      <c r="BB240" s="53"/>
      <c r="BC240" s="53"/>
      <c r="BD240" s="53"/>
      <c r="BE240" s="53"/>
      <c r="BF240" s="53"/>
      <c r="BG240" s="53"/>
      <c r="BH240" s="53"/>
      <c r="BI240" s="53"/>
      <c r="BJ240" s="53"/>
      <c r="BK240" s="53"/>
      <c r="BL240" s="53"/>
      <c r="BM240" s="53"/>
      <c r="BN240" s="53"/>
      <c r="BO240" s="53"/>
      <c r="BP240" s="53"/>
      <c r="BQ240" s="53"/>
      <c r="BR240" s="53"/>
      <c r="BS240" s="53"/>
      <c r="BT240" s="53"/>
      <c r="BU240" s="77"/>
      <c r="BV240" s="77"/>
      <c r="BW240" s="77"/>
    </row>
    <row r="241" spans="1:75" s="83" customFormat="1" ht="25.5">
      <c r="A241" s="75">
        <v>229</v>
      </c>
      <c r="B241" s="76" t="s">
        <v>426</v>
      </c>
      <c r="C241" s="52">
        <v>1</v>
      </c>
      <c r="D241" s="52" t="s">
        <v>16</v>
      </c>
      <c r="E241" s="137">
        <v>1844902.81</v>
      </c>
      <c r="F241" s="137"/>
      <c r="G241" s="137">
        <v>1893445.6</v>
      </c>
      <c r="H241" s="137"/>
      <c r="I241" s="137">
        <v>1838908.48</v>
      </c>
      <c r="J241" s="137"/>
      <c r="K241" s="137">
        <v>2785373.99</v>
      </c>
      <c r="L241" s="137"/>
      <c r="M241" s="137">
        <v>2693578.68</v>
      </c>
      <c r="N241" s="137"/>
      <c r="O241" s="137">
        <v>2973217.54</v>
      </c>
      <c r="P241" s="137"/>
      <c r="Q241" s="137">
        <v>2692227.08</v>
      </c>
      <c r="R241" s="137"/>
      <c r="S241" s="137">
        <v>2689104.29</v>
      </c>
      <c r="T241" s="137"/>
      <c r="U241" s="137">
        <v>2689104.29</v>
      </c>
      <c r="V241" s="137"/>
      <c r="W241" s="141">
        <v>3376220.2</v>
      </c>
      <c r="X241" s="141"/>
      <c r="Y241" s="137">
        <v>2855845.86</v>
      </c>
      <c r="Z241" s="137"/>
      <c r="AA241" s="137">
        <v>6222655.75</v>
      </c>
      <c r="AB241" s="137"/>
      <c r="AC241" s="141">
        <v>0</v>
      </c>
      <c r="AD241" s="141"/>
      <c r="AE241" s="137">
        <v>5997861.8399999999</v>
      </c>
      <c r="AF241" s="137"/>
      <c r="AG241" s="137">
        <v>3124664.51</v>
      </c>
      <c r="AH241" s="137"/>
      <c r="AI241" s="137">
        <v>5997861.8399999999</v>
      </c>
      <c r="AJ241" s="137"/>
      <c r="AK241" s="137">
        <v>6214587.7400000002</v>
      </c>
      <c r="AL241" s="137"/>
      <c r="AM241" s="137">
        <v>6183860.4000000004</v>
      </c>
      <c r="AN241" s="137"/>
      <c r="AO241" s="137">
        <v>2689104.29</v>
      </c>
      <c r="AP241" s="137"/>
      <c r="AQ241" s="137">
        <v>2848415.83</v>
      </c>
      <c r="AR241" s="137"/>
      <c r="AS241" s="137">
        <v>2879232.22</v>
      </c>
      <c r="AT241" s="137"/>
      <c r="AU241" s="141">
        <v>2572175.5499999998</v>
      </c>
      <c r="AV241" s="141"/>
      <c r="AW241" s="141">
        <v>2572175.5499999998</v>
      </c>
      <c r="AX241" s="141"/>
      <c r="AY241" s="141">
        <v>2572175.5499999998</v>
      </c>
      <c r="AZ241" s="139"/>
      <c r="BA241" s="53"/>
      <c r="BB241" s="53"/>
      <c r="BC241" s="53"/>
      <c r="BD241" s="53"/>
      <c r="BE241" s="53"/>
      <c r="BF241" s="53"/>
      <c r="BG241" s="53"/>
      <c r="BH241" s="53"/>
      <c r="BI241" s="53"/>
      <c r="BJ241" s="53"/>
      <c r="BK241" s="53"/>
      <c r="BL241" s="53"/>
      <c r="BM241" s="53"/>
      <c r="BN241" s="53"/>
      <c r="BO241" s="53"/>
      <c r="BP241" s="53"/>
      <c r="BQ241" s="53"/>
      <c r="BR241" s="53"/>
      <c r="BS241" s="53"/>
      <c r="BT241" s="53"/>
      <c r="BU241" s="53"/>
      <c r="BV241" s="53"/>
      <c r="BW241" s="53"/>
    </row>
    <row r="242" spans="1:75" s="83" customFormat="1">
      <c r="A242" s="75">
        <v>230</v>
      </c>
      <c r="B242" s="76" t="s">
        <v>427</v>
      </c>
      <c r="C242" s="52">
        <v>1</v>
      </c>
      <c r="D242" s="52" t="s">
        <v>16</v>
      </c>
      <c r="E242" s="137">
        <v>84991.039999999994</v>
      </c>
      <c r="F242" s="137"/>
      <c r="G242" s="137">
        <v>86732.95</v>
      </c>
      <c r="H242" s="137"/>
      <c r="I242" s="137">
        <v>83724.95</v>
      </c>
      <c r="J242" s="137"/>
      <c r="K242" s="137">
        <v>77233.539999999994</v>
      </c>
      <c r="L242" s="137"/>
      <c r="M242" s="137">
        <v>78264.759999999995</v>
      </c>
      <c r="N242" s="137"/>
      <c r="O242" s="137">
        <v>126110.27</v>
      </c>
      <c r="P242" s="137"/>
      <c r="Q242" s="137">
        <v>80183.17</v>
      </c>
      <c r="R242" s="137"/>
      <c r="S242" s="137">
        <v>75751.61</v>
      </c>
      <c r="T242" s="137"/>
      <c r="U242" s="137">
        <v>73703.179999999993</v>
      </c>
      <c r="V242" s="137"/>
      <c r="W242" s="137">
        <v>122166.71</v>
      </c>
      <c r="X242" s="137"/>
      <c r="Y242" s="137">
        <v>79195.73</v>
      </c>
      <c r="Z242" s="137"/>
      <c r="AA242" s="137">
        <v>128362.13</v>
      </c>
      <c r="AB242" s="137"/>
      <c r="AC242" s="141">
        <v>0</v>
      </c>
      <c r="AD242" s="141"/>
      <c r="AE242" s="137">
        <v>122155.83</v>
      </c>
      <c r="AF242" s="137"/>
      <c r="AG242" s="137">
        <v>94294.96</v>
      </c>
      <c r="AH242" s="137"/>
      <c r="AI242" s="137">
        <v>122155.83</v>
      </c>
      <c r="AJ242" s="137"/>
      <c r="AK242" s="137">
        <v>127354.91</v>
      </c>
      <c r="AL242" s="137"/>
      <c r="AM242" s="137">
        <v>126710.89</v>
      </c>
      <c r="AN242" s="137"/>
      <c r="AO242" s="137">
        <v>78134.75</v>
      </c>
      <c r="AP242" s="137"/>
      <c r="AQ242" s="137">
        <v>85406.2</v>
      </c>
      <c r="AR242" s="137"/>
      <c r="AS242" s="137">
        <v>86700.9</v>
      </c>
      <c r="AT242" s="137"/>
      <c r="AU242" s="141">
        <v>101692.05</v>
      </c>
      <c r="AV242" s="141"/>
      <c r="AW242" s="141">
        <v>101692.05</v>
      </c>
      <c r="AX242" s="141"/>
      <c r="AY242" s="141">
        <v>101692.05</v>
      </c>
      <c r="AZ242" s="139"/>
      <c r="BA242" s="53"/>
      <c r="BB242" s="53"/>
      <c r="BC242" s="53"/>
      <c r="BD242" s="53"/>
      <c r="BE242" s="53"/>
      <c r="BF242" s="53"/>
      <c r="BG242" s="53"/>
      <c r="BH242" s="53"/>
      <c r="BI242" s="53"/>
      <c r="BJ242" s="53"/>
      <c r="BK242" s="53"/>
      <c r="BL242" s="53"/>
      <c r="BM242" s="53"/>
      <c r="BN242" s="53"/>
      <c r="BO242" s="53"/>
      <c r="BP242" s="53"/>
      <c r="BQ242" s="53"/>
      <c r="BR242" s="53"/>
      <c r="BS242" s="53"/>
      <c r="BT242" s="53"/>
      <c r="BU242" s="53"/>
      <c r="BV242" s="53"/>
      <c r="BW242" s="53"/>
    </row>
    <row r="243" spans="1:75" s="83" customFormat="1">
      <c r="A243" s="75">
        <v>231</v>
      </c>
      <c r="B243" s="85" t="s">
        <v>622</v>
      </c>
      <c r="C243" s="52">
        <v>1</v>
      </c>
      <c r="D243" s="52" t="s">
        <v>16</v>
      </c>
      <c r="E243" s="135" t="s">
        <v>211</v>
      </c>
      <c r="F243" s="135" t="s">
        <v>211</v>
      </c>
      <c r="G243" s="135" t="s">
        <v>211</v>
      </c>
      <c r="H243" s="135" t="s">
        <v>211</v>
      </c>
      <c r="I243" s="135" t="s">
        <v>211</v>
      </c>
      <c r="J243" s="135" t="s">
        <v>211</v>
      </c>
      <c r="K243" s="135" t="s">
        <v>211</v>
      </c>
      <c r="L243" s="135" t="s">
        <v>211</v>
      </c>
      <c r="M243" s="135" t="s">
        <v>211</v>
      </c>
      <c r="N243" s="135" t="s">
        <v>211</v>
      </c>
      <c r="O243" s="135" t="s">
        <v>211</v>
      </c>
      <c r="P243" s="135" t="s">
        <v>211</v>
      </c>
      <c r="Q243" s="135" t="s">
        <v>211</v>
      </c>
      <c r="R243" s="135" t="s">
        <v>211</v>
      </c>
      <c r="S243" s="135" t="s">
        <v>211</v>
      </c>
      <c r="T243" s="135" t="s">
        <v>211</v>
      </c>
      <c r="U243" s="135" t="s">
        <v>211</v>
      </c>
      <c r="V243" s="135" t="s">
        <v>211</v>
      </c>
      <c r="W243" s="135" t="s">
        <v>211</v>
      </c>
      <c r="X243" s="135" t="s">
        <v>211</v>
      </c>
      <c r="Y243" s="135" t="s">
        <v>211</v>
      </c>
      <c r="Z243" s="135" t="s">
        <v>211</v>
      </c>
      <c r="AA243" s="135" t="s">
        <v>211</v>
      </c>
      <c r="AB243" s="135" t="s">
        <v>211</v>
      </c>
      <c r="AC243" s="135" t="s">
        <v>211</v>
      </c>
      <c r="AD243" s="135" t="s">
        <v>211</v>
      </c>
      <c r="AE243" s="135" t="s">
        <v>211</v>
      </c>
      <c r="AF243" s="135" t="s">
        <v>211</v>
      </c>
      <c r="AG243" s="135" t="s">
        <v>211</v>
      </c>
      <c r="AH243" s="135" t="s">
        <v>211</v>
      </c>
      <c r="AI243" s="135" t="s">
        <v>211</v>
      </c>
      <c r="AJ243" s="135" t="s">
        <v>211</v>
      </c>
      <c r="AK243" s="135" t="s">
        <v>211</v>
      </c>
      <c r="AL243" s="135" t="s">
        <v>211</v>
      </c>
      <c r="AM243" s="135" t="s">
        <v>211</v>
      </c>
      <c r="AN243" s="135" t="s">
        <v>211</v>
      </c>
      <c r="AO243" s="135" t="s">
        <v>211</v>
      </c>
      <c r="AP243" s="135" t="s">
        <v>211</v>
      </c>
      <c r="AQ243" s="135" t="s">
        <v>211</v>
      </c>
      <c r="AR243" s="135" t="s">
        <v>211</v>
      </c>
      <c r="AS243" s="135" t="s">
        <v>211</v>
      </c>
      <c r="AT243" s="135" t="s">
        <v>211</v>
      </c>
      <c r="AU243" s="135" t="s">
        <v>211</v>
      </c>
      <c r="AV243" s="135" t="s">
        <v>211</v>
      </c>
      <c r="AW243" s="135" t="s">
        <v>211</v>
      </c>
      <c r="AX243" s="135" t="s">
        <v>211</v>
      </c>
      <c r="AY243" s="135" t="s">
        <v>211</v>
      </c>
      <c r="AZ243" s="135" t="s">
        <v>211</v>
      </c>
      <c r="BA243" s="77"/>
      <c r="BB243" s="77"/>
      <c r="BC243" s="77"/>
      <c r="BD243" s="77"/>
      <c r="BE243" s="77"/>
      <c r="BF243" s="77"/>
      <c r="BG243" s="77"/>
      <c r="BH243" s="77"/>
      <c r="BI243" s="77"/>
      <c r="BJ243" s="77"/>
      <c r="BK243" s="77"/>
      <c r="BL243" s="77"/>
      <c r="BM243" s="77"/>
      <c r="BN243" s="77"/>
      <c r="BO243" s="77"/>
      <c r="BP243" s="77"/>
      <c r="BQ243" s="77"/>
      <c r="BR243" s="77"/>
      <c r="BS243" s="77"/>
      <c r="BT243" s="77"/>
      <c r="BU243" s="77"/>
      <c r="BV243" s="77"/>
      <c r="BW243" s="77"/>
    </row>
    <row r="244" spans="1:75" s="83" customFormat="1">
      <c r="A244" s="75">
        <v>232</v>
      </c>
      <c r="B244" s="85" t="s">
        <v>623</v>
      </c>
      <c r="C244" s="52">
        <v>1</v>
      </c>
      <c r="D244" s="52" t="s">
        <v>16</v>
      </c>
      <c r="E244" s="135" t="s">
        <v>211</v>
      </c>
      <c r="F244" s="135" t="s">
        <v>211</v>
      </c>
      <c r="G244" s="135" t="s">
        <v>211</v>
      </c>
      <c r="H244" s="135" t="s">
        <v>211</v>
      </c>
      <c r="I244" s="135" t="s">
        <v>211</v>
      </c>
      <c r="J244" s="135" t="s">
        <v>211</v>
      </c>
      <c r="K244" s="135" t="s">
        <v>211</v>
      </c>
      <c r="L244" s="135" t="s">
        <v>211</v>
      </c>
      <c r="M244" s="135" t="s">
        <v>211</v>
      </c>
      <c r="N244" s="135" t="s">
        <v>211</v>
      </c>
      <c r="O244" s="135" t="s">
        <v>211</v>
      </c>
      <c r="P244" s="135" t="s">
        <v>211</v>
      </c>
      <c r="Q244" s="135" t="s">
        <v>211</v>
      </c>
      <c r="R244" s="135" t="s">
        <v>211</v>
      </c>
      <c r="S244" s="135" t="s">
        <v>211</v>
      </c>
      <c r="T244" s="135" t="s">
        <v>211</v>
      </c>
      <c r="U244" s="135" t="s">
        <v>211</v>
      </c>
      <c r="V244" s="135" t="s">
        <v>211</v>
      </c>
      <c r="W244" s="135" t="s">
        <v>211</v>
      </c>
      <c r="X244" s="135" t="s">
        <v>211</v>
      </c>
      <c r="Y244" s="135" t="s">
        <v>211</v>
      </c>
      <c r="Z244" s="135" t="s">
        <v>211</v>
      </c>
      <c r="AA244" s="135" t="s">
        <v>211</v>
      </c>
      <c r="AB244" s="135" t="s">
        <v>211</v>
      </c>
      <c r="AC244" s="135" t="s">
        <v>211</v>
      </c>
      <c r="AD244" s="135" t="s">
        <v>211</v>
      </c>
      <c r="AE244" s="135" t="s">
        <v>211</v>
      </c>
      <c r="AF244" s="135" t="s">
        <v>211</v>
      </c>
      <c r="AG244" s="135" t="s">
        <v>211</v>
      </c>
      <c r="AH244" s="135" t="s">
        <v>211</v>
      </c>
      <c r="AI244" s="135" t="s">
        <v>211</v>
      </c>
      <c r="AJ244" s="135" t="s">
        <v>211</v>
      </c>
      <c r="AK244" s="135" t="s">
        <v>211</v>
      </c>
      <c r="AL244" s="135" t="s">
        <v>211</v>
      </c>
      <c r="AM244" s="135" t="s">
        <v>211</v>
      </c>
      <c r="AN244" s="135" t="s">
        <v>211</v>
      </c>
      <c r="AO244" s="135" t="s">
        <v>211</v>
      </c>
      <c r="AP244" s="135" t="s">
        <v>211</v>
      </c>
      <c r="AQ244" s="135" t="s">
        <v>211</v>
      </c>
      <c r="AR244" s="135" t="s">
        <v>211</v>
      </c>
      <c r="AS244" s="135" t="s">
        <v>211</v>
      </c>
      <c r="AT244" s="135" t="s">
        <v>211</v>
      </c>
      <c r="AU244" s="135" t="s">
        <v>211</v>
      </c>
      <c r="AV244" s="135" t="s">
        <v>211</v>
      </c>
      <c r="AW244" s="135" t="s">
        <v>211</v>
      </c>
      <c r="AX244" s="135" t="s">
        <v>211</v>
      </c>
      <c r="AY244" s="135" t="s">
        <v>211</v>
      </c>
      <c r="AZ244" s="135" t="s">
        <v>211</v>
      </c>
      <c r="BA244" s="77"/>
      <c r="BB244" s="77"/>
      <c r="BC244" s="77"/>
      <c r="BD244" s="77"/>
      <c r="BE244" s="77"/>
      <c r="BF244" s="77"/>
      <c r="BG244" s="77"/>
      <c r="BH244" s="77"/>
      <c r="BI244" s="77"/>
      <c r="BJ244" s="77"/>
      <c r="BK244" s="77"/>
      <c r="BL244" s="77"/>
      <c r="BM244" s="77"/>
      <c r="BN244" s="77"/>
      <c r="BO244" s="77"/>
      <c r="BP244" s="77"/>
      <c r="BQ244" s="77"/>
      <c r="BR244" s="77"/>
      <c r="BS244" s="77"/>
      <c r="BT244" s="77"/>
      <c r="BU244" s="77"/>
      <c r="BV244" s="77"/>
      <c r="BW244" s="77"/>
    </row>
    <row r="245" spans="1:75" s="83" customFormat="1">
      <c r="A245" s="75">
        <v>233</v>
      </c>
      <c r="B245" s="85" t="s">
        <v>624</v>
      </c>
      <c r="C245" s="52">
        <v>1</v>
      </c>
      <c r="D245" s="52" t="s">
        <v>16</v>
      </c>
      <c r="E245" s="137">
        <v>333690.8</v>
      </c>
      <c r="F245" s="137"/>
      <c r="G245" s="137">
        <v>340529.87</v>
      </c>
      <c r="H245" s="137"/>
      <c r="I245" s="137">
        <v>340977.5</v>
      </c>
      <c r="J245" s="137"/>
      <c r="K245" s="137">
        <v>386597.27</v>
      </c>
      <c r="L245" s="137"/>
      <c r="M245" s="137">
        <v>404156.11</v>
      </c>
      <c r="N245" s="137"/>
      <c r="O245" s="137">
        <v>629626.04</v>
      </c>
      <c r="P245" s="137"/>
      <c r="Q245" s="137">
        <v>418705.61</v>
      </c>
      <c r="R245" s="137"/>
      <c r="S245" s="137">
        <v>399235.13</v>
      </c>
      <c r="T245" s="137"/>
      <c r="U245" s="137">
        <v>384014.27</v>
      </c>
      <c r="V245" s="137"/>
      <c r="W245" s="137">
        <v>609937.19999999995</v>
      </c>
      <c r="X245" s="137"/>
      <c r="Y245" s="137">
        <v>401881.44</v>
      </c>
      <c r="Z245" s="137"/>
      <c r="AA245" s="137">
        <v>642514.09</v>
      </c>
      <c r="AB245" s="137"/>
      <c r="AC245" s="141">
        <v>0</v>
      </c>
      <c r="AD245" s="141"/>
      <c r="AE245" s="137">
        <v>634248.84</v>
      </c>
      <c r="AF245" s="137"/>
      <c r="AG245" s="137">
        <v>469695.1</v>
      </c>
      <c r="AH245" s="137"/>
      <c r="AI245" s="137">
        <v>634248.84</v>
      </c>
      <c r="AJ245" s="137"/>
      <c r="AK245" s="137">
        <v>647094.93000000005</v>
      </c>
      <c r="AL245" s="137"/>
      <c r="AM245" s="137">
        <v>634248.84</v>
      </c>
      <c r="AN245" s="137"/>
      <c r="AO245" s="137">
        <v>403484.75</v>
      </c>
      <c r="AP245" s="137"/>
      <c r="AQ245" s="137">
        <v>429115.72</v>
      </c>
      <c r="AR245" s="137"/>
      <c r="AS245" s="137">
        <v>441830.34</v>
      </c>
      <c r="AT245" s="137"/>
      <c r="AU245" s="135" t="s">
        <v>211</v>
      </c>
      <c r="AV245" s="135" t="s">
        <v>211</v>
      </c>
      <c r="AW245" s="135" t="s">
        <v>211</v>
      </c>
      <c r="AX245" s="135" t="s">
        <v>211</v>
      </c>
      <c r="AY245" s="135" t="s">
        <v>211</v>
      </c>
      <c r="AZ245" s="135" t="s">
        <v>211</v>
      </c>
      <c r="BA245" s="53"/>
      <c r="BB245" s="53"/>
      <c r="BC245" s="53"/>
      <c r="BD245" s="53"/>
      <c r="BE245" s="53"/>
      <c r="BF245" s="53"/>
      <c r="BG245" s="53"/>
      <c r="BH245" s="53"/>
      <c r="BI245" s="53"/>
      <c r="BJ245" s="53"/>
      <c r="BK245" s="53"/>
      <c r="BL245" s="53"/>
      <c r="BM245" s="53"/>
      <c r="BN245" s="53"/>
      <c r="BO245" s="53"/>
      <c r="BP245" s="53"/>
      <c r="BQ245" s="53"/>
      <c r="BR245" s="53"/>
      <c r="BS245" s="53"/>
      <c r="BT245" s="53"/>
      <c r="BU245" s="77"/>
      <c r="BV245" s="77"/>
      <c r="BW245" s="77"/>
    </row>
    <row r="246" spans="1:75" s="83" customFormat="1">
      <c r="A246" s="75">
        <v>234</v>
      </c>
      <c r="B246" s="85" t="s">
        <v>428</v>
      </c>
      <c r="C246" s="52">
        <v>1</v>
      </c>
      <c r="D246" s="52" t="s">
        <v>16</v>
      </c>
      <c r="E246" s="137">
        <v>256283.18</v>
      </c>
      <c r="F246" s="137"/>
      <c r="G246" s="137">
        <v>263291.73</v>
      </c>
      <c r="H246" s="137"/>
      <c r="I246" s="137">
        <v>263637.82</v>
      </c>
      <c r="J246" s="137"/>
      <c r="K246" s="137">
        <v>242442.15</v>
      </c>
      <c r="L246" s="137"/>
      <c r="M246" s="137">
        <v>251384.72</v>
      </c>
      <c r="N246" s="137"/>
      <c r="O246" s="137">
        <v>361839.88</v>
      </c>
      <c r="P246" s="137"/>
      <c r="Q246" s="137">
        <v>261076.66</v>
      </c>
      <c r="R246" s="137"/>
      <c r="S246" s="137">
        <v>248799.29</v>
      </c>
      <c r="T246" s="137"/>
      <c r="U246" s="137">
        <v>238689.76</v>
      </c>
      <c r="V246" s="137"/>
      <c r="W246" s="137">
        <v>375908.73</v>
      </c>
      <c r="X246" s="137"/>
      <c r="Y246" s="137">
        <v>242349.01</v>
      </c>
      <c r="Z246" s="137"/>
      <c r="AA246" s="137">
        <v>397020.26</v>
      </c>
      <c r="AB246" s="137"/>
      <c r="AC246" s="137">
        <v>313693.46999999997</v>
      </c>
      <c r="AD246" s="137"/>
      <c r="AE246" s="137">
        <v>395043.87</v>
      </c>
      <c r="AF246" s="137"/>
      <c r="AG246" s="137">
        <v>290328.45</v>
      </c>
      <c r="AH246" s="137"/>
      <c r="AI246" s="137">
        <v>395043.87</v>
      </c>
      <c r="AJ246" s="137"/>
      <c r="AK246" s="137">
        <v>398935.97</v>
      </c>
      <c r="AL246" s="137"/>
      <c r="AM246" s="137">
        <v>395043.87</v>
      </c>
      <c r="AN246" s="137"/>
      <c r="AO246" s="137">
        <v>250967.13</v>
      </c>
      <c r="AP246" s="137"/>
      <c r="AQ246" s="137">
        <v>261592.36</v>
      </c>
      <c r="AR246" s="137"/>
      <c r="AS246" s="137">
        <v>264852.51</v>
      </c>
      <c r="AT246" s="137"/>
      <c r="AU246" s="135" t="s">
        <v>211</v>
      </c>
      <c r="AV246" s="135" t="s">
        <v>211</v>
      </c>
      <c r="AW246" s="135" t="s">
        <v>211</v>
      </c>
      <c r="AX246" s="135" t="s">
        <v>211</v>
      </c>
      <c r="AY246" s="135" t="s">
        <v>211</v>
      </c>
      <c r="AZ246" s="135" t="s">
        <v>211</v>
      </c>
      <c r="BA246" s="53"/>
      <c r="BB246" s="53"/>
      <c r="BC246" s="53"/>
      <c r="BD246" s="53"/>
      <c r="BE246" s="53"/>
      <c r="BF246" s="53"/>
      <c r="BG246" s="53"/>
      <c r="BH246" s="53"/>
      <c r="BI246" s="53"/>
      <c r="BJ246" s="53"/>
      <c r="BK246" s="53"/>
      <c r="BL246" s="53"/>
      <c r="BM246" s="53"/>
      <c r="BN246" s="53"/>
      <c r="BO246" s="53"/>
      <c r="BP246" s="53"/>
      <c r="BQ246" s="53"/>
      <c r="BR246" s="53"/>
      <c r="BS246" s="53"/>
      <c r="BT246" s="53"/>
      <c r="BU246" s="77"/>
      <c r="BV246" s="77"/>
      <c r="BW246" s="77"/>
    </row>
    <row r="247" spans="1:75" s="83" customFormat="1">
      <c r="A247" s="75">
        <v>235</v>
      </c>
      <c r="B247" s="85" t="s">
        <v>429</v>
      </c>
      <c r="C247" s="52">
        <v>1</v>
      </c>
      <c r="D247" s="52" t="s">
        <v>16</v>
      </c>
      <c r="E247" s="137">
        <v>249554.97</v>
      </c>
      <c r="F247" s="137"/>
      <c r="G247" s="137">
        <v>256649.16</v>
      </c>
      <c r="H247" s="137"/>
      <c r="I247" s="137">
        <v>259575.84</v>
      </c>
      <c r="J247" s="137"/>
      <c r="K247" s="137">
        <v>233733.54</v>
      </c>
      <c r="L247" s="137"/>
      <c r="M247" s="137">
        <v>249994.77</v>
      </c>
      <c r="N247" s="137"/>
      <c r="O247" s="137">
        <v>354630.45</v>
      </c>
      <c r="P247" s="137"/>
      <c r="Q247" s="137">
        <v>262364.34000000003</v>
      </c>
      <c r="R247" s="137"/>
      <c r="S247" s="137">
        <v>247385.95</v>
      </c>
      <c r="T247" s="137"/>
      <c r="U247" s="137">
        <v>234996.99</v>
      </c>
      <c r="V247" s="137"/>
      <c r="W247" s="137">
        <v>370106.19</v>
      </c>
      <c r="X247" s="137"/>
      <c r="Y247" s="137">
        <v>236497.2</v>
      </c>
      <c r="Z247" s="137"/>
      <c r="AA247" s="137">
        <v>386767.11</v>
      </c>
      <c r="AB247" s="137"/>
      <c r="AC247" s="137">
        <v>306650.93</v>
      </c>
      <c r="AD247" s="137"/>
      <c r="AE247" s="137">
        <v>388951.72</v>
      </c>
      <c r="AF247" s="137"/>
      <c r="AG247" s="137">
        <v>282821.12</v>
      </c>
      <c r="AH247" s="137"/>
      <c r="AI247" s="137">
        <v>392812.32</v>
      </c>
      <c r="AJ247" s="137"/>
      <c r="AK247" s="137">
        <v>383124.59</v>
      </c>
      <c r="AL247" s="137"/>
      <c r="AM247" s="137">
        <v>385071.86</v>
      </c>
      <c r="AN247" s="137"/>
      <c r="AO247" s="137">
        <v>248354.56</v>
      </c>
      <c r="AP247" s="137"/>
      <c r="AQ247" s="137">
        <v>252829.75</v>
      </c>
      <c r="AR247" s="137"/>
      <c r="AS247" s="137">
        <v>259721.43</v>
      </c>
      <c r="AT247" s="137"/>
      <c r="AU247" s="135" t="s">
        <v>211</v>
      </c>
      <c r="AV247" s="135" t="s">
        <v>211</v>
      </c>
      <c r="AW247" s="135" t="s">
        <v>211</v>
      </c>
      <c r="AX247" s="135" t="s">
        <v>211</v>
      </c>
      <c r="AY247" s="135" t="s">
        <v>211</v>
      </c>
      <c r="AZ247" s="135" t="s">
        <v>211</v>
      </c>
      <c r="BA247" s="53"/>
      <c r="BB247" s="53"/>
      <c r="BC247" s="53"/>
      <c r="BD247" s="53"/>
      <c r="BE247" s="53"/>
      <c r="BF247" s="53"/>
      <c r="BG247" s="53"/>
      <c r="BH247" s="53"/>
      <c r="BI247" s="53"/>
      <c r="BJ247" s="53"/>
      <c r="BK247" s="53"/>
      <c r="BL247" s="53"/>
      <c r="BM247" s="53"/>
      <c r="BN247" s="53"/>
      <c r="BO247" s="53"/>
      <c r="BP247" s="53"/>
      <c r="BQ247" s="53"/>
      <c r="BR247" s="53"/>
      <c r="BS247" s="53"/>
      <c r="BT247" s="53"/>
      <c r="BU247" s="77"/>
      <c r="BV247" s="77"/>
      <c r="BW247" s="77"/>
    </row>
    <row r="248" spans="1:75" s="83" customFormat="1">
      <c r="A248" s="75">
        <v>236</v>
      </c>
      <c r="B248" s="85" t="s">
        <v>625</v>
      </c>
      <c r="C248" s="52">
        <v>1</v>
      </c>
      <c r="D248" s="52" t="s">
        <v>16</v>
      </c>
      <c r="E248" s="135" t="s">
        <v>211</v>
      </c>
      <c r="F248" s="135" t="s">
        <v>211</v>
      </c>
      <c r="G248" s="135" t="s">
        <v>211</v>
      </c>
      <c r="H248" s="135" t="s">
        <v>211</v>
      </c>
      <c r="I248" s="135" t="s">
        <v>211</v>
      </c>
      <c r="J248" s="135" t="s">
        <v>211</v>
      </c>
      <c r="K248" s="135" t="s">
        <v>211</v>
      </c>
      <c r="L248" s="135" t="s">
        <v>211</v>
      </c>
      <c r="M248" s="135" t="s">
        <v>211</v>
      </c>
      <c r="N248" s="135" t="s">
        <v>211</v>
      </c>
      <c r="O248" s="135" t="s">
        <v>211</v>
      </c>
      <c r="P248" s="135" t="s">
        <v>211</v>
      </c>
      <c r="Q248" s="135" t="s">
        <v>211</v>
      </c>
      <c r="R248" s="135" t="s">
        <v>211</v>
      </c>
      <c r="S248" s="135" t="s">
        <v>211</v>
      </c>
      <c r="T248" s="135" t="s">
        <v>211</v>
      </c>
      <c r="U248" s="135" t="s">
        <v>211</v>
      </c>
      <c r="V248" s="135" t="s">
        <v>211</v>
      </c>
      <c r="W248" s="135" t="s">
        <v>211</v>
      </c>
      <c r="X248" s="135" t="s">
        <v>211</v>
      </c>
      <c r="Y248" s="135" t="s">
        <v>211</v>
      </c>
      <c r="Z248" s="135" t="s">
        <v>211</v>
      </c>
      <c r="AA248" s="135" t="s">
        <v>211</v>
      </c>
      <c r="AB248" s="135" t="s">
        <v>211</v>
      </c>
      <c r="AC248" s="135" t="s">
        <v>211</v>
      </c>
      <c r="AD248" s="135" t="s">
        <v>211</v>
      </c>
      <c r="AE248" s="135" t="s">
        <v>211</v>
      </c>
      <c r="AF248" s="135" t="s">
        <v>211</v>
      </c>
      <c r="AG248" s="135" t="s">
        <v>211</v>
      </c>
      <c r="AH248" s="135" t="s">
        <v>211</v>
      </c>
      <c r="AI248" s="135" t="s">
        <v>211</v>
      </c>
      <c r="AJ248" s="135" t="s">
        <v>211</v>
      </c>
      <c r="AK248" s="135" t="s">
        <v>211</v>
      </c>
      <c r="AL248" s="135" t="s">
        <v>211</v>
      </c>
      <c r="AM248" s="135" t="s">
        <v>211</v>
      </c>
      <c r="AN248" s="135" t="s">
        <v>211</v>
      </c>
      <c r="AO248" s="135" t="s">
        <v>211</v>
      </c>
      <c r="AP248" s="135" t="s">
        <v>211</v>
      </c>
      <c r="AQ248" s="135" t="s">
        <v>211</v>
      </c>
      <c r="AR248" s="135" t="s">
        <v>211</v>
      </c>
      <c r="AS248" s="135" t="s">
        <v>211</v>
      </c>
      <c r="AT248" s="135" t="s">
        <v>211</v>
      </c>
      <c r="AU248" s="135" t="s">
        <v>211</v>
      </c>
      <c r="AV248" s="135" t="s">
        <v>211</v>
      </c>
      <c r="AW248" s="135" t="s">
        <v>211</v>
      </c>
      <c r="AX248" s="135" t="s">
        <v>211</v>
      </c>
      <c r="AY248" s="135" t="s">
        <v>211</v>
      </c>
      <c r="AZ248" s="135" t="s">
        <v>211</v>
      </c>
      <c r="BA248" s="77"/>
      <c r="BB248" s="77"/>
      <c r="BC248" s="77"/>
      <c r="BD248" s="77"/>
      <c r="BE248" s="77"/>
      <c r="BF248" s="77"/>
      <c r="BG248" s="77"/>
      <c r="BH248" s="77"/>
      <c r="BI248" s="77"/>
      <c r="BJ248" s="77"/>
      <c r="BK248" s="77"/>
      <c r="BL248" s="77"/>
      <c r="BM248" s="77"/>
      <c r="BN248" s="77"/>
      <c r="BO248" s="77"/>
      <c r="BP248" s="77"/>
      <c r="BQ248" s="77"/>
      <c r="BR248" s="77"/>
      <c r="BS248" s="77"/>
      <c r="BT248" s="77"/>
      <c r="BU248" s="77"/>
      <c r="BV248" s="77"/>
      <c r="BW248" s="77"/>
    </row>
    <row r="249" spans="1:75" s="83" customFormat="1" ht="38.25">
      <c r="A249" s="75">
        <v>237</v>
      </c>
      <c r="B249" s="86" t="s">
        <v>626</v>
      </c>
      <c r="C249" s="52">
        <v>1</v>
      </c>
      <c r="D249" s="52" t="s">
        <v>16</v>
      </c>
      <c r="E249" s="135" t="s">
        <v>211</v>
      </c>
      <c r="F249" s="135" t="s">
        <v>211</v>
      </c>
      <c r="G249" s="135" t="s">
        <v>211</v>
      </c>
      <c r="H249" s="135" t="s">
        <v>211</v>
      </c>
      <c r="I249" s="135" t="s">
        <v>211</v>
      </c>
      <c r="J249" s="135" t="s">
        <v>211</v>
      </c>
      <c r="K249" s="135" t="s">
        <v>211</v>
      </c>
      <c r="L249" s="135" t="s">
        <v>211</v>
      </c>
      <c r="M249" s="135" t="s">
        <v>211</v>
      </c>
      <c r="N249" s="135" t="s">
        <v>211</v>
      </c>
      <c r="O249" s="135" t="s">
        <v>211</v>
      </c>
      <c r="P249" s="135" t="s">
        <v>211</v>
      </c>
      <c r="Q249" s="135" t="s">
        <v>211</v>
      </c>
      <c r="R249" s="135" t="s">
        <v>211</v>
      </c>
      <c r="S249" s="135" t="s">
        <v>211</v>
      </c>
      <c r="T249" s="135" t="s">
        <v>211</v>
      </c>
      <c r="U249" s="135" t="s">
        <v>211</v>
      </c>
      <c r="V249" s="135" t="s">
        <v>211</v>
      </c>
      <c r="W249" s="135" t="s">
        <v>211</v>
      </c>
      <c r="X249" s="135" t="s">
        <v>211</v>
      </c>
      <c r="Y249" s="135" t="s">
        <v>211</v>
      </c>
      <c r="Z249" s="135" t="s">
        <v>211</v>
      </c>
      <c r="AA249" s="135" t="s">
        <v>211</v>
      </c>
      <c r="AB249" s="135" t="s">
        <v>211</v>
      </c>
      <c r="AC249" s="135" t="s">
        <v>211</v>
      </c>
      <c r="AD249" s="135" t="s">
        <v>211</v>
      </c>
      <c r="AE249" s="135" t="s">
        <v>211</v>
      </c>
      <c r="AF249" s="135" t="s">
        <v>211</v>
      </c>
      <c r="AG249" s="135" t="s">
        <v>211</v>
      </c>
      <c r="AH249" s="135" t="s">
        <v>211</v>
      </c>
      <c r="AI249" s="135" t="s">
        <v>211</v>
      </c>
      <c r="AJ249" s="135" t="s">
        <v>211</v>
      </c>
      <c r="AK249" s="135" t="s">
        <v>211</v>
      </c>
      <c r="AL249" s="135" t="s">
        <v>211</v>
      </c>
      <c r="AM249" s="135" t="s">
        <v>211</v>
      </c>
      <c r="AN249" s="135" t="s">
        <v>211</v>
      </c>
      <c r="AO249" s="135" t="s">
        <v>211</v>
      </c>
      <c r="AP249" s="135" t="s">
        <v>211</v>
      </c>
      <c r="AQ249" s="135" t="s">
        <v>211</v>
      </c>
      <c r="AR249" s="135" t="s">
        <v>211</v>
      </c>
      <c r="AS249" s="135" t="s">
        <v>211</v>
      </c>
      <c r="AT249" s="135" t="s">
        <v>211</v>
      </c>
      <c r="AU249" s="135" t="s">
        <v>211</v>
      </c>
      <c r="AV249" s="135" t="s">
        <v>211</v>
      </c>
      <c r="AW249" s="135" t="s">
        <v>211</v>
      </c>
      <c r="AX249" s="135" t="s">
        <v>211</v>
      </c>
      <c r="AY249" s="135" t="s">
        <v>211</v>
      </c>
      <c r="AZ249" s="135" t="s">
        <v>211</v>
      </c>
      <c r="BA249" s="77"/>
      <c r="BB249" s="77"/>
      <c r="BC249" s="77"/>
      <c r="BD249" s="77"/>
      <c r="BE249" s="77"/>
      <c r="BF249" s="77"/>
      <c r="BG249" s="77"/>
      <c r="BH249" s="77"/>
      <c r="BI249" s="77"/>
      <c r="BJ249" s="77"/>
      <c r="BK249" s="77"/>
      <c r="BL249" s="77"/>
      <c r="BM249" s="77"/>
      <c r="BN249" s="77"/>
      <c r="BO249" s="77"/>
      <c r="BP249" s="77"/>
      <c r="BQ249" s="77"/>
      <c r="BR249" s="77"/>
      <c r="BS249" s="77"/>
      <c r="BT249" s="77"/>
      <c r="BU249" s="77"/>
      <c r="BV249" s="77"/>
      <c r="BW249" s="77"/>
    </row>
    <row r="250" spans="1:75" s="83" customFormat="1">
      <c r="A250" s="75">
        <v>238</v>
      </c>
      <c r="B250" s="86" t="s">
        <v>627</v>
      </c>
      <c r="C250" s="52">
        <v>1</v>
      </c>
      <c r="D250" s="52" t="s">
        <v>16</v>
      </c>
      <c r="E250" s="135" t="s">
        <v>211</v>
      </c>
      <c r="F250" s="135" t="s">
        <v>211</v>
      </c>
      <c r="G250" s="135" t="s">
        <v>211</v>
      </c>
      <c r="H250" s="135" t="s">
        <v>211</v>
      </c>
      <c r="I250" s="135" t="s">
        <v>211</v>
      </c>
      <c r="J250" s="135" t="s">
        <v>211</v>
      </c>
      <c r="K250" s="135" t="s">
        <v>211</v>
      </c>
      <c r="L250" s="135" t="s">
        <v>211</v>
      </c>
      <c r="M250" s="135" t="s">
        <v>211</v>
      </c>
      <c r="N250" s="135" t="s">
        <v>211</v>
      </c>
      <c r="O250" s="135" t="s">
        <v>211</v>
      </c>
      <c r="P250" s="135" t="s">
        <v>211</v>
      </c>
      <c r="Q250" s="135" t="s">
        <v>211</v>
      </c>
      <c r="R250" s="135" t="s">
        <v>211</v>
      </c>
      <c r="S250" s="135" t="s">
        <v>211</v>
      </c>
      <c r="T250" s="135" t="s">
        <v>211</v>
      </c>
      <c r="U250" s="135" t="s">
        <v>211</v>
      </c>
      <c r="V250" s="135" t="s">
        <v>211</v>
      </c>
      <c r="W250" s="135" t="s">
        <v>211</v>
      </c>
      <c r="X250" s="135" t="s">
        <v>211</v>
      </c>
      <c r="Y250" s="135" t="s">
        <v>211</v>
      </c>
      <c r="Z250" s="135" t="s">
        <v>211</v>
      </c>
      <c r="AA250" s="135" t="s">
        <v>211</v>
      </c>
      <c r="AB250" s="135" t="s">
        <v>211</v>
      </c>
      <c r="AC250" s="135" t="s">
        <v>211</v>
      </c>
      <c r="AD250" s="135" t="s">
        <v>211</v>
      </c>
      <c r="AE250" s="135" t="s">
        <v>211</v>
      </c>
      <c r="AF250" s="135" t="s">
        <v>211</v>
      </c>
      <c r="AG250" s="135" t="s">
        <v>211</v>
      </c>
      <c r="AH250" s="135" t="s">
        <v>211</v>
      </c>
      <c r="AI250" s="135" t="s">
        <v>211</v>
      </c>
      <c r="AJ250" s="135" t="s">
        <v>211</v>
      </c>
      <c r="AK250" s="135" t="s">
        <v>211</v>
      </c>
      <c r="AL250" s="135" t="s">
        <v>211</v>
      </c>
      <c r="AM250" s="135" t="s">
        <v>211</v>
      </c>
      <c r="AN250" s="135" t="s">
        <v>211</v>
      </c>
      <c r="AO250" s="135" t="s">
        <v>211</v>
      </c>
      <c r="AP250" s="135" t="s">
        <v>211</v>
      </c>
      <c r="AQ250" s="135" t="s">
        <v>211</v>
      </c>
      <c r="AR250" s="135" t="s">
        <v>211</v>
      </c>
      <c r="AS250" s="135" t="s">
        <v>211</v>
      </c>
      <c r="AT250" s="135" t="s">
        <v>211</v>
      </c>
      <c r="AU250" s="135" t="s">
        <v>211</v>
      </c>
      <c r="AV250" s="135" t="s">
        <v>211</v>
      </c>
      <c r="AW250" s="135" t="s">
        <v>211</v>
      </c>
      <c r="AX250" s="135" t="s">
        <v>211</v>
      </c>
      <c r="AY250" s="135" t="s">
        <v>211</v>
      </c>
      <c r="AZ250" s="135" t="s">
        <v>211</v>
      </c>
      <c r="BA250" s="77"/>
      <c r="BB250" s="77"/>
      <c r="BC250" s="77"/>
      <c r="BD250" s="77"/>
      <c r="BE250" s="77"/>
      <c r="BF250" s="77"/>
      <c r="BG250" s="77"/>
      <c r="BH250" s="77"/>
      <c r="BI250" s="77"/>
      <c r="BJ250" s="77"/>
      <c r="BK250" s="77"/>
      <c r="BL250" s="77"/>
      <c r="BM250" s="77"/>
      <c r="BN250" s="77"/>
      <c r="BO250" s="77"/>
      <c r="BP250" s="77"/>
      <c r="BQ250" s="77"/>
      <c r="BR250" s="77"/>
      <c r="BS250" s="77"/>
      <c r="BT250" s="77"/>
      <c r="BU250" s="77"/>
      <c r="BV250" s="77"/>
      <c r="BW250" s="77"/>
    </row>
    <row r="251" spans="1:75" s="83" customFormat="1" ht="25.5">
      <c r="A251" s="75">
        <v>239</v>
      </c>
      <c r="B251" s="86" t="s">
        <v>628</v>
      </c>
      <c r="C251" s="52">
        <v>1</v>
      </c>
      <c r="D251" s="52" t="s">
        <v>16</v>
      </c>
      <c r="E251" s="137">
        <v>117382.9</v>
      </c>
      <c r="F251" s="137"/>
      <c r="G251" s="137">
        <v>123418.99</v>
      </c>
      <c r="H251" s="137"/>
      <c r="I251" s="137">
        <v>122375.54</v>
      </c>
      <c r="J251" s="137"/>
      <c r="K251" s="137">
        <v>146691.92000000001</v>
      </c>
      <c r="L251" s="137"/>
      <c r="M251" s="137">
        <v>142887.57999999999</v>
      </c>
      <c r="N251" s="137"/>
      <c r="O251" s="137">
        <v>214418.45</v>
      </c>
      <c r="P251" s="137"/>
      <c r="Q251" s="137">
        <v>148016.18</v>
      </c>
      <c r="R251" s="137"/>
      <c r="S251" s="137">
        <v>141577.03</v>
      </c>
      <c r="T251" s="137"/>
      <c r="U251" s="137">
        <v>137218.98000000001</v>
      </c>
      <c r="V251" s="137"/>
      <c r="W251" s="137">
        <v>207713.44</v>
      </c>
      <c r="X251" s="137"/>
      <c r="Y251" s="137">
        <v>141686.47</v>
      </c>
      <c r="Z251" s="137"/>
      <c r="AA251" s="137">
        <v>224809.59</v>
      </c>
      <c r="AB251" s="137"/>
      <c r="AC251" s="141">
        <v>0</v>
      </c>
      <c r="AD251" s="141"/>
      <c r="AE251" s="137">
        <v>226412.38</v>
      </c>
      <c r="AF251" s="137"/>
      <c r="AG251" s="137">
        <v>163857.26999999999</v>
      </c>
      <c r="AH251" s="137"/>
      <c r="AI251" s="137">
        <v>224170.65</v>
      </c>
      <c r="AJ251" s="137"/>
      <c r="AK251" s="137">
        <v>219653.16</v>
      </c>
      <c r="AL251" s="137"/>
      <c r="AM251" s="137">
        <v>228643.07</v>
      </c>
      <c r="AN251" s="137"/>
      <c r="AO251" s="137">
        <v>143364.37</v>
      </c>
      <c r="AP251" s="137"/>
      <c r="AQ251" s="137">
        <v>142683</v>
      </c>
      <c r="AR251" s="137"/>
      <c r="AS251" s="137">
        <v>156454.94</v>
      </c>
      <c r="AT251" s="137"/>
      <c r="AU251" s="135" t="s">
        <v>211</v>
      </c>
      <c r="AV251" s="135" t="s">
        <v>211</v>
      </c>
      <c r="AW251" s="135" t="s">
        <v>211</v>
      </c>
      <c r="AX251" s="135" t="s">
        <v>211</v>
      </c>
      <c r="AY251" s="135" t="s">
        <v>211</v>
      </c>
      <c r="AZ251" s="135" t="s">
        <v>211</v>
      </c>
      <c r="BA251" s="53"/>
      <c r="BB251" s="53"/>
      <c r="BC251" s="53"/>
      <c r="BD251" s="53"/>
      <c r="BE251" s="53"/>
      <c r="BF251" s="53"/>
      <c r="BG251" s="53"/>
      <c r="BH251" s="53"/>
      <c r="BI251" s="53"/>
      <c r="BJ251" s="53"/>
      <c r="BK251" s="53"/>
      <c r="BL251" s="53"/>
      <c r="BM251" s="53"/>
      <c r="BN251" s="53"/>
      <c r="BO251" s="53"/>
      <c r="BP251" s="53"/>
      <c r="BQ251" s="53"/>
      <c r="BR251" s="53"/>
      <c r="BS251" s="53"/>
      <c r="BT251" s="53"/>
      <c r="BU251" s="77"/>
      <c r="BV251" s="77"/>
      <c r="BW251" s="77"/>
    </row>
    <row r="252" spans="1:75" s="83" customFormat="1">
      <c r="A252" s="78"/>
      <c r="B252" s="84" t="s">
        <v>115</v>
      </c>
      <c r="C252" s="80">
        <v>1</v>
      </c>
      <c r="D252" s="80"/>
      <c r="E252" s="138">
        <v>0</v>
      </c>
      <c r="F252" s="138"/>
      <c r="G252" s="138">
        <v>0</v>
      </c>
      <c r="H252" s="138"/>
      <c r="I252" s="138">
        <v>0</v>
      </c>
      <c r="J252" s="138"/>
      <c r="K252" s="138">
        <v>0</v>
      </c>
      <c r="L252" s="138"/>
      <c r="M252" s="138">
        <v>0</v>
      </c>
      <c r="N252" s="138"/>
      <c r="O252" s="138">
        <v>0</v>
      </c>
      <c r="P252" s="138"/>
      <c r="Q252" s="138">
        <v>0</v>
      </c>
      <c r="R252" s="138"/>
      <c r="S252" s="138">
        <v>0</v>
      </c>
      <c r="T252" s="138"/>
      <c r="U252" s="138">
        <v>0</v>
      </c>
      <c r="V252" s="138"/>
      <c r="W252" s="138">
        <v>0</v>
      </c>
      <c r="X252" s="138"/>
      <c r="Y252" s="138">
        <v>0</v>
      </c>
      <c r="Z252" s="138"/>
      <c r="AA252" s="138">
        <v>0</v>
      </c>
      <c r="AB252" s="138"/>
      <c r="AC252" s="138">
        <v>0</v>
      </c>
      <c r="AD252" s="138"/>
      <c r="AE252" s="138">
        <v>0</v>
      </c>
      <c r="AF252" s="138"/>
      <c r="AG252" s="138">
        <v>0</v>
      </c>
      <c r="AH252" s="138"/>
      <c r="AI252" s="138">
        <v>0</v>
      </c>
      <c r="AJ252" s="138"/>
      <c r="AK252" s="138">
        <v>0</v>
      </c>
      <c r="AL252" s="138"/>
      <c r="AM252" s="138">
        <v>0</v>
      </c>
      <c r="AN252" s="138"/>
      <c r="AO252" s="138">
        <v>0</v>
      </c>
      <c r="AP252" s="138"/>
      <c r="AQ252" s="138">
        <v>0</v>
      </c>
      <c r="AR252" s="138"/>
      <c r="AS252" s="138">
        <v>0</v>
      </c>
      <c r="AT252" s="138"/>
      <c r="AU252" s="138">
        <v>0</v>
      </c>
      <c r="AV252" s="138"/>
      <c r="AW252" s="138">
        <v>0</v>
      </c>
      <c r="AX252" s="138"/>
      <c r="AY252" s="138">
        <v>0</v>
      </c>
      <c r="AZ252" s="139"/>
      <c r="BA252" s="53"/>
      <c r="BB252" s="53"/>
      <c r="BC252" s="53"/>
      <c r="BD252" s="53"/>
      <c r="BE252" s="53"/>
      <c r="BF252" s="53"/>
      <c r="BG252" s="53"/>
      <c r="BH252" s="53"/>
      <c r="BI252" s="53"/>
      <c r="BJ252" s="53"/>
      <c r="BK252" s="53"/>
      <c r="BL252" s="53"/>
      <c r="BM252" s="53"/>
      <c r="BN252" s="53"/>
      <c r="BO252" s="53"/>
      <c r="BP252" s="53"/>
      <c r="BQ252" s="53"/>
      <c r="BR252" s="53"/>
      <c r="BS252" s="53"/>
      <c r="BT252" s="53"/>
      <c r="BU252" s="53"/>
      <c r="BV252" s="53"/>
      <c r="BW252" s="53"/>
    </row>
    <row r="253" spans="1:75" s="83" customFormat="1" ht="25.5">
      <c r="A253" s="75">
        <v>240</v>
      </c>
      <c r="B253" s="76" t="s">
        <v>629</v>
      </c>
      <c r="C253" s="52">
        <v>1</v>
      </c>
      <c r="D253" s="52" t="s">
        <v>16</v>
      </c>
      <c r="E253" s="137">
        <v>1581905.28</v>
      </c>
      <c r="F253" s="137"/>
      <c r="G253" s="137">
        <v>1581839.39</v>
      </c>
      <c r="H253" s="137"/>
      <c r="I253" s="137">
        <v>1600247.95</v>
      </c>
      <c r="J253" s="137"/>
      <c r="K253" s="137">
        <v>1816692.98</v>
      </c>
      <c r="L253" s="137"/>
      <c r="M253" s="137">
        <v>1928418.29</v>
      </c>
      <c r="N253" s="137"/>
      <c r="O253" s="137">
        <v>2798258.59</v>
      </c>
      <c r="P253" s="137"/>
      <c r="Q253" s="137">
        <v>2001750.65</v>
      </c>
      <c r="R253" s="137"/>
      <c r="S253" s="137">
        <v>1906526.88</v>
      </c>
      <c r="T253" s="137"/>
      <c r="U253" s="137">
        <v>1805762.13</v>
      </c>
      <c r="V253" s="137"/>
      <c r="W253" s="137">
        <v>2911039.59</v>
      </c>
      <c r="X253" s="137"/>
      <c r="Y253" s="137">
        <v>1870580.17</v>
      </c>
      <c r="Z253" s="137"/>
      <c r="AA253" s="137">
        <v>3047684.91</v>
      </c>
      <c r="AB253" s="137"/>
      <c r="AC253" s="141">
        <v>0</v>
      </c>
      <c r="AD253" s="141"/>
      <c r="AE253" s="137">
        <v>2981177.85</v>
      </c>
      <c r="AF253" s="137"/>
      <c r="AG253" s="137">
        <v>2230670.41</v>
      </c>
      <c r="AH253" s="137"/>
      <c r="AI253" s="137">
        <v>3026520.04</v>
      </c>
      <c r="AJ253" s="137"/>
      <c r="AK253" s="137">
        <v>2965987.09</v>
      </c>
      <c r="AL253" s="137"/>
      <c r="AM253" s="137">
        <v>2950757.34</v>
      </c>
      <c r="AN253" s="137"/>
      <c r="AO253" s="137">
        <v>1935865.16</v>
      </c>
      <c r="AP253" s="137"/>
      <c r="AQ253" s="137">
        <v>2028287.11</v>
      </c>
      <c r="AR253" s="137"/>
      <c r="AS253" s="137">
        <v>2043024.6</v>
      </c>
      <c r="AT253" s="137"/>
      <c r="AU253" s="135" t="s">
        <v>211</v>
      </c>
      <c r="AV253" s="135" t="s">
        <v>211</v>
      </c>
      <c r="AW253" s="135" t="s">
        <v>211</v>
      </c>
      <c r="AX253" s="135" t="s">
        <v>211</v>
      </c>
      <c r="AY253" s="135" t="s">
        <v>211</v>
      </c>
      <c r="AZ253" s="135" t="s">
        <v>211</v>
      </c>
      <c r="BA253" s="53"/>
      <c r="BB253" s="53"/>
      <c r="BC253" s="53"/>
      <c r="BD253" s="53"/>
      <c r="BE253" s="53"/>
      <c r="BF253" s="53"/>
      <c r="BG253" s="53"/>
      <c r="BH253" s="53"/>
      <c r="BI253" s="53"/>
      <c r="BJ253" s="53"/>
      <c r="BK253" s="53"/>
      <c r="BL253" s="53"/>
      <c r="BM253" s="53"/>
      <c r="BN253" s="53"/>
      <c r="BO253" s="53"/>
      <c r="BP253" s="53"/>
      <c r="BQ253" s="53"/>
      <c r="BR253" s="53"/>
      <c r="BS253" s="53"/>
      <c r="BT253" s="53"/>
      <c r="BU253" s="77"/>
      <c r="BV253" s="77"/>
      <c r="BW253" s="77"/>
    </row>
    <row r="254" spans="1:75" s="83" customFormat="1">
      <c r="A254" s="75">
        <v>241</v>
      </c>
      <c r="B254" s="76" t="s">
        <v>432</v>
      </c>
      <c r="C254" s="52">
        <v>1</v>
      </c>
      <c r="D254" s="52" t="s">
        <v>16</v>
      </c>
      <c r="E254" s="137">
        <v>126089.06</v>
      </c>
      <c r="F254" s="137"/>
      <c r="G254" s="137">
        <v>130630.34</v>
      </c>
      <c r="H254" s="137"/>
      <c r="I254" s="137">
        <v>127527.69</v>
      </c>
      <c r="J254" s="137"/>
      <c r="K254" s="137">
        <v>121749.8</v>
      </c>
      <c r="L254" s="137"/>
      <c r="M254" s="137">
        <v>120536.69</v>
      </c>
      <c r="N254" s="137"/>
      <c r="O254" s="137">
        <v>189165.41</v>
      </c>
      <c r="P254" s="137"/>
      <c r="Q254" s="137">
        <v>125648.48</v>
      </c>
      <c r="R254" s="137"/>
      <c r="S254" s="137">
        <v>119274.06</v>
      </c>
      <c r="T254" s="137"/>
      <c r="U254" s="137">
        <v>113507.06</v>
      </c>
      <c r="V254" s="137"/>
      <c r="W254" s="137">
        <v>183250.07</v>
      </c>
      <c r="X254" s="137"/>
      <c r="Y254" s="137">
        <v>120412.63</v>
      </c>
      <c r="Z254" s="137"/>
      <c r="AA254" s="137">
        <v>191818.66</v>
      </c>
      <c r="AB254" s="137"/>
      <c r="AC254" s="141">
        <v>0</v>
      </c>
      <c r="AD254" s="141"/>
      <c r="AE254" s="137">
        <v>187418.95</v>
      </c>
      <c r="AF254" s="137"/>
      <c r="AG254" s="137">
        <v>140552.6</v>
      </c>
      <c r="AH254" s="137"/>
      <c r="AI254" s="137">
        <v>189351.12</v>
      </c>
      <c r="AJ254" s="137"/>
      <c r="AK254" s="137">
        <v>192231.05</v>
      </c>
      <c r="AL254" s="137"/>
      <c r="AM254" s="137">
        <v>192231.05</v>
      </c>
      <c r="AN254" s="137"/>
      <c r="AO254" s="137">
        <v>122166.71</v>
      </c>
      <c r="AP254" s="137"/>
      <c r="AQ254" s="137">
        <v>126426.75</v>
      </c>
      <c r="AR254" s="137"/>
      <c r="AS254" s="137">
        <v>132503.01999999999</v>
      </c>
      <c r="AT254" s="137"/>
      <c r="AU254" s="135" t="s">
        <v>211</v>
      </c>
      <c r="AV254" s="135" t="s">
        <v>211</v>
      </c>
      <c r="AW254" s="135" t="s">
        <v>211</v>
      </c>
      <c r="AX254" s="135" t="s">
        <v>211</v>
      </c>
      <c r="AY254" s="135" t="s">
        <v>211</v>
      </c>
      <c r="AZ254" s="135" t="s">
        <v>211</v>
      </c>
      <c r="BA254" s="53"/>
      <c r="BB254" s="53"/>
      <c r="BC254" s="53"/>
      <c r="BD254" s="53"/>
      <c r="BE254" s="53"/>
      <c r="BF254" s="53"/>
      <c r="BG254" s="53"/>
      <c r="BH254" s="53"/>
      <c r="BI254" s="53"/>
      <c r="BJ254" s="53"/>
      <c r="BK254" s="53"/>
      <c r="BL254" s="53"/>
      <c r="BM254" s="53"/>
      <c r="BN254" s="53"/>
      <c r="BO254" s="53"/>
      <c r="BP254" s="53"/>
      <c r="BQ254" s="53"/>
      <c r="BR254" s="53"/>
      <c r="BS254" s="53"/>
      <c r="BT254" s="53"/>
      <c r="BU254" s="77"/>
      <c r="BV254" s="77"/>
      <c r="BW254" s="77"/>
    </row>
    <row r="255" spans="1:75" s="83" customFormat="1">
      <c r="A255" s="75">
        <v>242</v>
      </c>
      <c r="B255" s="76" t="s">
        <v>433</v>
      </c>
      <c r="C255" s="52">
        <v>1</v>
      </c>
      <c r="D255" s="52" t="s">
        <v>16</v>
      </c>
      <c r="E255" s="137">
        <v>45889.27</v>
      </c>
      <c r="F255" s="137"/>
      <c r="G255" s="137">
        <v>46208.29</v>
      </c>
      <c r="H255" s="137"/>
      <c r="I255" s="137">
        <v>44845.23</v>
      </c>
      <c r="J255" s="137"/>
      <c r="K255" s="137">
        <v>47898.52</v>
      </c>
      <c r="L255" s="137"/>
      <c r="M255" s="137">
        <v>47251.68</v>
      </c>
      <c r="N255" s="137"/>
      <c r="O255" s="137">
        <v>64303.87</v>
      </c>
      <c r="P255" s="137"/>
      <c r="Q255" s="137">
        <v>43905.38</v>
      </c>
      <c r="R255" s="137"/>
      <c r="S255" s="137">
        <v>42460.14</v>
      </c>
      <c r="T255" s="137"/>
      <c r="U255" s="137">
        <v>38079.17</v>
      </c>
      <c r="V255" s="137"/>
      <c r="W255" s="137">
        <v>62293.04</v>
      </c>
      <c r="X255" s="137"/>
      <c r="Y255" s="137">
        <v>41388.93</v>
      </c>
      <c r="Z255" s="137"/>
      <c r="AA255" s="137">
        <v>67140.73</v>
      </c>
      <c r="AB255" s="137"/>
      <c r="AC255" s="141">
        <v>0</v>
      </c>
      <c r="AD255" s="141"/>
      <c r="AE255" s="137">
        <v>63465.279999999999</v>
      </c>
      <c r="AF255" s="137"/>
      <c r="AG255" s="137">
        <v>49355.199999999997</v>
      </c>
      <c r="AH255" s="137"/>
      <c r="AI255" s="137">
        <v>67136</v>
      </c>
      <c r="AJ255" s="137"/>
      <c r="AK255" s="137">
        <v>65480.26</v>
      </c>
      <c r="AL255" s="137"/>
      <c r="AM255" s="137">
        <v>65480.26</v>
      </c>
      <c r="AN255" s="137"/>
      <c r="AO255" s="137">
        <v>41412.959999999999</v>
      </c>
      <c r="AP255" s="137"/>
      <c r="AQ255" s="137">
        <v>42864.91</v>
      </c>
      <c r="AR255" s="137"/>
      <c r="AS255" s="137">
        <v>45759.040000000001</v>
      </c>
      <c r="AT255" s="137"/>
      <c r="AU255" s="141">
        <v>52018.080000000002</v>
      </c>
      <c r="AV255" s="141"/>
      <c r="AW255" s="141">
        <v>52018.080000000002</v>
      </c>
      <c r="AX255" s="141"/>
      <c r="AY255" s="141">
        <v>52018.080000000002</v>
      </c>
      <c r="AZ255" s="139"/>
      <c r="BA255" s="53"/>
      <c r="BB255" s="53"/>
      <c r="BC255" s="53"/>
      <c r="BD255" s="53"/>
      <c r="BE255" s="53"/>
      <c r="BF255" s="53"/>
      <c r="BG255" s="53"/>
      <c r="BH255" s="53"/>
      <c r="BI255" s="53"/>
      <c r="BJ255" s="53"/>
      <c r="BK255" s="53"/>
      <c r="BL255" s="53"/>
      <c r="BM255" s="53"/>
      <c r="BN255" s="53"/>
      <c r="BO255" s="53"/>
      <c r="BP255" s="53"/>
      <c r="BQ255" s="53"/>
      <c r="BR255" s="53"/>
      <c r="BS255" s="53"/>
      <c r="BT255" s="53"/>
      <c r="BU255" s="53"/>
      <c r="BV255" s="53"/>
      <c r="BW255" s="53"/>
    </row>
    <row r="256" spans="1:75" s="83" customFormat="1">
      <c r="A256" s="75">
        <v>243</v>
      </c>
      <c r="B256" s="76" t="s">
        <v>434</v>
      </c>
      <c r="C256" s="52">
        <v>1</v>
      </c>
      <c r="D256" s="52" t="s">
        <v>16</v>
      </c>
      <c r="E256" s="137">
        <v>45738.68</v>
      </c>
      <c r="F256" s="137"/>
      <c r="G256" s="137">
        <v>45736.78</v>
      </c>
      <c r="H256" s="137"/>
      <c r="I256" s="137">
        <v>45559.91</v>
      </c>
      <c r="J256" s="137"/>
      <c r="K256" s="137">
        <v>39531.67</v>
      </c>
      <c r="L256" s="137"/>
      <c r="M256" s="137">
        <v>42112.79</v>
      </c>
      <c r="N256" s="137"/>
      <c r="O256" s="137">
        <v>61176.11</v>
      </c>
      <c r="P256" s="137"/>
      <c r="Q256" s="137">
        <v>43473.87</v>
      </c>
      <c r="R256" s="137"/>
      <c r="S256" s="137">
        <v>42042.83</v>
      </c>
      <c r="T256" s="137"/>
      <c r="U256" s="137">
        <v>38686.019999999997</v>
      </c>
      <c r="V256" s="137"/>
      <c r="W256" s="137">
        <v>63554.73</v>
      </c>
      <c r="X256" s="137"/>
      <c r="Y256" s="137">
        <v>40698.410000000003</v>
      </c>
      <c r="Z256" s="137"/>
      <c r="AA256" s="137">
        <v>66941.06</v>
      </c>
      <c r="AB256" s="137"/>
      <c r="AC256" s="141">
        <v>0</v>
      </c>
      <c r="AD256" s="141"/>
      <c r="AE256" s="137">
        <v>64476.7</v>
      </c>
      <c r="AF256" s="137"/>
      <c r="AG256" s="137">
        <v>49208.42</v>
      </c>
      <c r="AH256" s="137"/>
      <c r="AI256" s="137">
        <v>66476.179999999993</v>
      </c>
      <c r="AJ256" s="137"/>
      <c r="AK256" s="137">
        <v>64476.7</v>
      </c>
      <c r="AL256" s="137"/>
      <c r="AM256" s="137">
        <v>64812.08</v>
      </c>
      <c r="AN256" s="137"/>
      <c r="AO256" s="137">
        <v>40990.379999999997</v>
      </c>
      <c r="AP256" s="137"/>
      <c r="AQ256" s="137">
        <v>43580.18</v>
      </c>
      <c r="AR256" s="137"/>
      <c r="AS256" s="137">
        <v>44501.71</v>
      </c>
      <c r="AT256" s="137"/>
      <c r="AU256" s="135" t="s">
        <v>211</v>
      </c>
      <c r="AV256" s="135" t="s">
        <v>211</v>
      </c>
      <c r="AW256" s="135" t="s">
        <v>211</v>
      </c>
      <c r="AX256" s="135" t="s">
        <v>211</v>
      </c>
      <c r="AY256" s="135" t="s">
        <v>211</v>
      </c>
      <c r="AZ256" s="135" t="s">
        <v>211</v>
      </c>
      <c r="BA256" s="53"/>
      <c r="BB256" s="53"/>
      <c r="BC256" s="53"/>
      <c r="BD256" s="53"/>
      <c r="BE256" s="53"/>
      <c r="BF256" s="53"/>
      <c r="BG256" s="53"/>
      <c r="BH256" s="53"/>
      <c r="BI256" s="53"/>
      <c r="BJ256" s="53"/>
      <c r="BK256" s="53"/>
      <c r="BL256" s="53"/>
      <c r="BM256" s="53"/>
      <c r="BN256" s="53"/>
      <c r="BO256" s="53"/>
      <c r="BP256" s="53"/>
      <c r="BQ256" s="53"/>
      <c r="BR256" s="53"/>
      <c r="BS256" s="53"/>
      <c r="BT256" s="53"/>
      <c r="BU256" s="77"/>
      <c r="BV256" s="77"/>
      <c r="BW256" s="77"/>
    </row>
    <row r="257" spans="1:75" s="83" customFormat="1">
      <c r="A257" s="75">
        <v>244</v>
      </c>
      <c r="B257" s="76" t="s">
        <v>435</v>
      </c>
      <c r="C257" s="52">
        <v>1</v>
      </c>
      <c r="D257" s="52" t="s">
        <v>16</v>
      </c>
      <c r="E257" s="137">
        <v>45280.27</v>
      </c>
      <c r="F257" s="137"/>
      <c r="G257" s="137">
        <v>47144.2</v>
      </c>
      <c r="H257" s="137"/>
      <c r="I257" s="137">
        <v>44605.74</v>
      </c>
      <c r="J257" s="137"/>
      <c r="K257" s="137">
        <v>40622</v>
      </c>
      <c r="L257" s="137"/>
      <c r="M257" s="137">
        <v>41481.870000000003</v>
      </c>
      <c r="N257" s="137"/>
      <c r="O257" s="137">
        <v>61393.78</v>
      </c>
      <c r="P257" s="137"/>
      <c r="Q257" s="137">
        <v>42822.559999999998</v>
      </c>
      <c r="R257" s="137"/>
      <c r="S257" s="137">
        <v>41412.959999999999</v>
      </c>
      <c r="T257" s="137"/>
      <c r="U257" s="137">
        <v>37875.81</v>
      </c>
      <c r="V257" s="137"/>
      <c r="W257" s="137">
        <v>63868.19</v>
      </c>
      <c r="X257" s="137"/>
      <c r="Y257" s="137">
        <v>41253.089999999997</v>
      </c>
      <c r="Z257" s="137"/>
      <c r="AA257" s="137">
        <v>66333.570000000007</v>
      </c>
      <c r="AB257" s="137"/>
      <c r="AC257" s="141">
        <v>0</v>
      </c>
      <c r="AD257" s="141"/>
      <c r="AE257" s="137">
        <v>63126.34</v>
      </c>
      <c r="AF257" s="137"/>
      <c r="AG257" s="137">
        <v>48761.86</v>
      </c>
      <c r="AH257" s="137"/>
      <c r="AI257" s="137">
        <v>65480.26</v>
      </c>
      <c r="AJ257" s="137"/>
      <c r="AK257" s="137">
        <v>64812.08</v>
      </c>
      <c r="AL257" s="137"/>
      <c r="AM257" s="137">
        <v>66806.5</v>
      </c>
      <c r="AN257" s="137"/>
      <c r="AO257" s="137">
        <v>40138.589999999997</v>
      </c>
      <c r="AP257" s="137"/>
      <c r="AQ257" s="137">
        <v>43154.71</v>
      </c>
      <c r="AR257" s="137"/>
      <c r="AS257" s="137">
        <v>45507.57</v>
      </c>
      <c r="AT257" s="137"/>
      <c r="AU257" s="135" t="s">
        <v>211</v>
      </c>
      <c r="AV257" s="135" t="s">
        <v>211</v>
      </c>
      <c r="AW257" s="135" t="s">
        <v>211</v>
      </c>
      <c r="AX257" s="135" t="s">
        <v>211</v>
      </c>
      <c r="AY257" s="135" t="s">
        <v>211</v>
      </c>
      <c r="AZ257" s="135" t="s">
        <v>211</v>
      </c>
      <c r="BA257" s="53"/>
      <c r="BB257" s="53"/>
      <c r="BC257" s="53"/>
      <c r="BD257" s="53"/>
      <c r="BE257" s="53"/>
      <c r="BF257" s="53"/>
      <c r="BG257" s="53"/>
      <c r="BH257" s="53"/>
      <c r="BI257" s="53"/>
      <c r="BJ257" s="53"/>
      <c r="BK257" s="53"/>
      <c r="BL257" s="53"/>
      <c r="BM257" s="53"/>
      <c r="BN257" s="53"/>
      <c r="BO257" s="53"/>
      <c r="BP257" s="53"/>
      <c r="BQ257" s="53"/>
      <c r="BR257" s="53"/>
      <c r="BS257" s="53"/>
      <c r="BT257" s="53"/>
      <c r="BU257" s="77"/>
      <c r="BV257" s="77"/>
      <c r="BW257" s="77"/>
    </row>
    <row r="258" spans="1:75" s="83" customFormat="1">
      <c r="A258" s="75">
        <v>245</v>
      </c>
      <c r="B258" s="76" t="s">
        <v>436</v>
      </c>
      <c r="C258" s="52">
        <v>1</v>
      </c>
      <c r="D258" s="52" t="s">
        <v>16</v>
      </c>
      <c r="E258" s="137">
        <v>48102.52</v>
      </c>
      <c r="F258" s="137"/>
      <c r="G258" s="137">
        <v>45972.84</v>
      </c>
      <c r="H258" s="137"/>
      <c r="I258" s="137">
        <v>47439</v>
      </c>
      <c r="J258" s="137"/>
      <c r="K258" s="137">
        <v>39581.82</v>
      </c>
      <c r="L258" s="137"/>
      <c r="M258" s="137">
        <v>42322.05</v>
      </c>
      <c r="N258" s="137"/>
      <c r="O258" s="137">
        <v>64303.87</v>
      </c>
      <c r="P258" s="137"/>
      <c r="Q258" s="137">
        <v>43689.89</v>
      </c>
      <c r="R258" s="137"/>
      <c r="S258" s="137">
        <v>42251.74</v>
      </c>
      <c r="T258" s="137"/>
      <c r="U258" s="137">
        <v>40281.599999999999</v>
      </c>
      <c r="V258" s="137"/>
      <c r="W258" s="137">
        <v>62293.04</v>
      </c>
      <c r="X258" s="137"/>
      <c r="Y258" s="137">
        <v>40838.81</v>
      </c>
      <c r="Z258" s="137"/>
      <c r="AA258" s="137">
        <v>65921.36</v>
      </c>
      <c r="AB258" s="137"/>
      <c r="AC258" s="141">
        <v>0</v>
      </c>
      <c r="AD258" s="141"/>
      <c r="AE258" s="137">
        <v>67136</v>
      </c>
      <c r="AF258" s="137"/>
      <c r="AG258" s="137">
        <v>48458.84</v>
      </c>
      <c r="AH258" s="137"/>
      <c r="AI258" s="137">
        <v>66806.5</v>
      </c>
      <c r="AJ258" s="137"/>
      <c r="AK258" s="137">
        <v>65813.070000000007</v>
      </c>
      <c r="AL258" s="137"/>
      <c r="AM258" s="137">
        <v>65146.6</v>
      </c>
      <c r="AN258" s="137"/>
      <c r="AO258" s="137">
        <v>40778.269999999997</v>
      </c>
      <c r="AP258" s="137"/>
      <c r="AQ258" s="137">
        <v>42864.91</v>
      </c>
      <c r="AR258" s="137"/>
      <c r="AS258" s="137">
        <v>44753.17</v>
      </c>
      <c r="AT258" s="137"/>
      <c r="AU258" s="135" t="s">
        <v>211</v>
      </c>
      <c r="AV258" s="135" t="s">
        <v>211</v>
      </c>
      <c r="AW258" s="135" t="s">
        <v>211</v>
      </c>
      <c r="AX258" s="135" t="s">
        <v>211</v>
      </c>
      <c r="AY258" s="135" t="s">
        <v>211</v>
      </c>
      <c r="AZ258" s="135" t="s">
        <v>211</v>
      </c>
      <c r="BA258" s="53"/>
      <c r="BB258" s="53"/>
      <c r="BC258" s="53"/>
      <c r="BD258" s="53"/>
      <c r="BE258" s="53"/>
      <c r="BF258" s="53"/>
      <c r="BG258" s="53"/>
      <c r="BH258" s="53"/>
      <c r="BI258" s="53"/>
      <c r="BJ258" s="53"/>
      <c r="BK258" s="53"/>
      <c r="BL258" s="53"/>
      <c r="BM258" s="53"/>
      <c r="BN258" s="53"/>
      <c r="BO258" s="53"/>
      <c r="BP258" s="53"/>
      <c r="BQ258" s="53"/>
      <c r="BR258" s="53"/>
      <c r="BS258" s="53"/>
      <c r="BT258" s="53"/>
      <c r="BU258" s="77"/>
      <c r="BV258" s="77"/>
      <c r="BW258" s="77"/>
    </row>
    <row r="259" spans="1:75" s="83" customFormat="1">
      <c r="A259" s="75">
        <v>246</v>
      </c>
      <c r="B259" s="76" t="s">
        <v>117</v>
      </c>
      <c r="C259" s="52">
        <v>1</v>
      </c>
      <c r="D259" s="52" t="s">
        <v>16</v>
      </c>
      <c r="E259" s="137">
        <v>1794167.05</v>
      </c>
      <c r="F259" s="137"/>
      <c r="G259" s="137">
        <v>1784122.61</v>
      </c>
      <c r="H259" s="137"/>
      <c r="I259" s="137">
        <v>1786467.83</v>
      </c>
      <c r="J259" s="137"/>
      <c r="K259" s="137">
        <v>1788659.1</v>
      </c>
      <c r="L259" s="137"/>
      <c r="M259" s="137">
        <v>1868313.65</v>
      </c>
      <c r="N259" s="137"/>
      <c r="O259" s="137">
        <v>2702141.46</v>
      </c>
      <c r="P259" s="137"/>
      <c r="Q259" s="137">
        <v>1939588.73</v>
      </c>
      <c r="R259" s="137"/>
      <c r="S259" s="137">
        <v>1847600.64</v>
      </c>
      <c r="T259" s="137"/>
      <c r="U259" s="137">
        <v>1776457.74</v>
      </c>
      <c r="V259" s="137"/>
      <c r="W259" s="137">
        <v>2807204.62</v>
      </c>
      <c r="X259" s="137"/>
      <c r="Y259" s="137">
        <v>1825108.82</v>
      </c>
      <c r="Z259" s="137"/>
      <c r="AA259" s="137">
        <v>2871802.01</v>
      </c>
      <c r="AB259" s="137"/>
      <c r="AC259" s="141">
        <v>0</v>
      </c>
      <c r="AD259" s="141"/>
      <c r="AE259" s="137">
        <v>2933453.39</v>
      </c>
      <c r="AF259" s="137"/>
      <c r="AG259" s="137">
        <v>2101087.77</v>
      </c>
      <c r="AH259" s="137"/>
      <c r="AI259" s="137">
        <v>2933453.39</v>
      </c>
      <c r="AJ259" s="137"/>
      <c r="AK259" s="137">
        <v>2918840.89</v>
      </c>
      <c r="AL259" s="137"/>
      <c r="AM259" s="137">
        <v>2933453.39</v>
      </c>
      <c r="AN259" s="137"/>
      <c r="AO259" s="137">
        <v>1772243.61</v>
      </c>
      <c r="AP259" s="137"/>
      <c r="AQ259" s="137">
        <v>1952703.71</v>
      </c>
      <c r="AR259" s="137"/>
      <c r="AS259" s="137">
        <v>2001907.09</v>
      </c>
      <c r="AT259" s="137"/>
      <c r="AU259" s="135" t="s">
        <v>211</v>
      </c>
      <c r="AV259" s="135" t="s">
        <v>211</v>
      </c>
      <c r="AW259" s="135" t="s">
        <v>211</v>
      </c>
      <c r="AX259" s="135" t="s">
        <v>211</v>
      </c>
      <c r="AY259" s="135" t="s">
        <v>211</v>
      </c>
      <c r="AZ259" s="135" t="s">
        <v>211</v>
      </c>
      <c r="BA259" s="53"/>
      <c r="BB259" s="53"/>
      <c r="BC259" s="53"/>
      <c r="BD259" s="53"/>
      <c r="BE259" s="53"/>
      <c r="BF259" s="53"/>
      <c r="BG259" s="53"/>
      <c r="BH259" s="53"/>
      <c r="BI259" s="53"/>
      <c r="BJ259" s="53"/>
      <c r="BK259" s="53"/>
      <c r="BL259" s="53"/>
      <c r="BM259" s="53"/>
      <c r="BN259" s="53"/>
      <c r="BO259" s="53"/>
      <c r="BP259" s="53"/>
      <c r="BQ259" s="53"/>
      <c r="BR259" s="53"/>
      <c r="BS259" s="53"/>
      <c r="BT259" s="53"/>
      <c r="BU259" s="77"/>
      <c r="BV259" s="77"/>
      <c r="BW259" s="77"/>
    </row>
    <row r="260" spans="1:75" s="83" customFormat="1">
      <c r="A260" s="75">
        <v>247</v>
      </c>
      <c r="B260" s="76" t="s">
        <v>437</v>
      </c>
      <c r="C260" s="52">
        <v>1</v>
      </c>
      <c r="D260" s="52" t="s">
        <v>16</v>
      </c>
      <c r="E260" s="137">
        <v>617289.57999999996</v>
      </c>
      <c r="F260" s="137"/>
      <c r="G260" s="137">
        <v>639073.61</v>
      </c>
      <c r="H260" s="137"/>
      <c r="I260" s="137">
        <v>639913.67000000004</v>
      </c>
      <c r="J260" s="137"/>
      <c r="K260" s="137">
        <v>581352.73</v>
      </c>
      <c r="L260" s="137"/>
      <c r="M260" s="137">
        <v>608871.99</v>
      </c>
      <c r="N260" s="137"/>
      <c r="O260" s="137">
        <v>880140.38</v>
      </c>
      <c r="P260" s="137"/>
      <c r="Q260" s="137">
        <v>636373.65</v>
      </c>
      <c r="R260" s="137"/>
      <c r="S260" s="137">
        <v>602592.17000000004</v>
      </c>
      <c r="T260" s="137"/>
      <c r="U260" s="137">
        <v>578664.80000000005</v>
      </c>
      <c r="V260" s="137"/>
      <c r="W260" s="137">
        <v>914275.03</v>
      </c>
      <c r="X260" s="137"/>
      <c r="Y260" s="137">
        <v>604629.49</v>
      </c>
      <c r="Z260" s="137"/>
      <c r="AA260" s="137">
        <v>954566.04</v>
      </c>
      <c r="AB260" s="137"/>
      <c r="AC260" s="141">
        <v>0</v>
      </c>
      <c r="AD260" s="141"/>
      <c r="AE260" s="137">
        <v>955335.27</v>
      </c>
      <c r="AF260" s="137"/>
      <c r="AG260" s="137">
        <v>698633.01</v>
      </c>
      <c r="AH260" s="137"/>
      <c r="AI260" s="137">
        <v>955335.27</v>
      </c>
      <c r="AJ260" s="137"/>
      <c r="AK260" s="137">
        <v>974684.65</v>
      </c>
      <c r="AL260" s="137"/>
      <c r="AM260" s="137">
        <v>955335.27</v>
      </c>
      <c r="AN260" s="137"/>
      <c r="AO260" s="137">
        <v>623231.01</v>
      </c>
      <c r="AP260" s="137"/>
      <c r="AQ260" s="137">
        <v>634082.64</v>
      </c>
      <c r="AR260" s="137"/>
      <c r="AS260" s="137">
        <v>670793.68000000005</v>
      </c>
      <c r="AT260" s="137"/>
      <c r="AU260" s="135" t="s">
        <v>211</v>
      </c>
      <c r="AV260" s="135" t="s">
        <v>211</v>
      </c>
      <c r="AW260" s="135" t="s">
        <v>211</v>
      </c>
      <c r="AX260" s="135" t="s">
        <v>211</v>
      </c>
      <c r="AY260" s="135" t="s">
        <v>211</v>
      </c>
      <c r="AZ260" s="135" t="s">
        <v>211</v>
      </c>
      <c r="BA260" s="53"/>
      <c r="BB260" s="53"/>
      <c r="BC260" s="53"/>
      <c r="BD260" s="53"/>
      <c r="BE260" s="53"/>
      <c r="BF260" s="53"/>
      <c r="BG260" s="53"/>
      <c r="BH260" s="53"/>
      <c r="BI260" s="53"/>
      <c r="BJ260" s="53"/>
      <c r="BK260" s="53"/>
      <c r="BL260" s="53"/>
      <c r="BM260" s="53"/>
      <c r="BN260" s="53"/>
      <c r="BO260" s="53"/>
      <c r="BP260" s="53"/>
      <c r="BQ260" s="53"/>
      <c r="BR260" s="53"/>
      <c r="BS260" s="53"/>
      <c r="BT260" s="53"/>
      <c r="BU260" s="77"/>
      <c r="BV260" s="77"/>
      <c r="BW260" s="77"/>
    </row>
    <row r="261" spans="1:75" s="83" customFormat="1">
      <c r="A261" s="75">
        <v>248</v>
      </c>
      <c r="B261" s="76" t="s">
        <v>438</v>
      </c>
      <c r="C261" s="52">
        <v>1</v>
      </c>
      <c r="D261" s="52" t="s">
        <v>16</v>
      </c>
      <c r="E261" s="137">
        <v>1390249.66</v>
      </c>
      <c r="F261" s="137"/>
      <c r="G261" s="137">
        <v>1347547.39</v>
      </c>
      <c r="H261" s="137"/>
      <c r="I261" s="137">
        <v>1398074.82</v>
      </c>
      <c r="J261" s="137"/>
      <c r="K261" s="137">
        <v>1359481.9</v>
      </c>
      <c r="L261" s="137"/>
      <c r="M261" s="137">
        <v>1418352.3</v>
      </c>
      <c r="N261" s="137"/>
      <c r="O261" s="137">
        <v>2233964.7000000002</v>
      </c>
      <c r="P261" s="137"/>
      <c r="Q261" s="137">
        <v>1473103.72</v>
      </c>
      <c r="R261" s="137"/>
      <c r="S261" s="137">
        <v>1403033.81</v>
      </c>
      <c r="T261" s="137"/>
      <c r="U261" s="137">
        <v>1390241.02</v>
      </c>
      <c r="V261" s="137"/>
      <c r="W261" s="137">
        <v>2164107.08</v>
      </c>
      <c r="X261" s="137"/>
      <c r="Y261" s="137">
        <v>1426042.17</v>
      </c>
      <c r="Z261" s="137"/>
      <c r="AA261" s="137">
        <v>2122216.81</v>
      </c>
      <c r="AB261" s="137"/>
      <c r="AC261" s="141">
        <v>0</v>
      </c>
      <c r="AD261" s="141"/>
      <c r="AE261" s="137">
        <v>2185748.37</v>
      </c>
      <c r="AF261" s="137"/>
      <c r="AG261" s="137">
        <v>1630318.32</v>
      </c>
      <c r="AH261" s="137"/>
      <c r="AI261" s="137">
        <v>2120496</v>
      </c>
      <c r="AJ261" s="137"/>
      <c r="AK261" s="137">
        <v>2174941.1800000002</v>
      </c>
      <c r="AL261" s="137"/>
      <c r="AM261" s="137">
        <v>2109523.16</v>
      </c>
      <c r="AN261" s="137"/>
      <c r="AO261" s="137">
        <v>1453431.46</v>
      </c>
      <c r="AP261" s="137"/>
      <c r="AQ261" s="137">
        <v>1515286.94</v>
      </c>
      <c r="AR261" s="137"/>
      <c r="AS261" s="137">
        <v>1567647.65</v>
      </c>
      <c r="AT261" s="137"/>
      <c r="AU261" s="135" t="s">
        <v>211</v>
      </c>
      <c r="AV261" s="135" t="s">
        <v>211</v>
      </c>
      <c r="AW261" s="135" t="s">
        <v>211</v>
      </c>
      <c r="AX261" s="135" t="s">
        <v>211</v>
      </c>
      <c r="AY261" s="135" t="s">
        <v>211</v>
      </c>
      <c r="AZ261" s="135" t="s">
        <v>211</v>
      </c>
      <c r="BA261" s="53"/>
      <c r="BB261" s="53"/>
      <c r="BC261" s="53"/>
      <c r="BD261" s="53"/>
      <c r="BE261" s="53"/>
      <c r="BF261" s="53"/>
      <c r="BG261" s="53"/>
      <c r="BH261" s="53"/>
      <c r="BI261" s="53"/>
      <c r="BJ261" s="53"/>
      <c r="BK261" s="53"/>
      <c r="BL261" s="53"/>
      <c r="BM261" s="53"/>
      <c r="BN261" s="53"/>
      <c r="BO261" s="53"/>
      <c r="BP261" s="53"/>
      <c r="BQ261" s="53"/>
      <c r="BR261" s="53"/>
      <c r="BS261" s="53"/>
      <c r="BT261" s="53"/>
      <c r="BU261" s="77"/>
      <c r="BV261" s="77"/>
      <c r="BW261" s="77"/>
    </row>
    <row r="262" spans="1:75" s="83" customFormat="1" ht="15" customHeight="1">
      <c r="A262" s="75">
        <v>249</v>
      </c>
      <c r="B262" s="76" t="s">
        <v>439</v>
      </c>
      <c r="C262" s="52">
        <v>1</v>
      </c>
      <c r="D262" s="52" t="s">
        <v>16</v>
      </c>
      <c r="E262" s="137">
        <v>178492.29</v>
      </c>
      <c r="F262" s="137"/>
      <c r="G262" s="137">
        <v>177321.46</v>
      </c>
      <c r="H262" s="137"/>
      <c r="I262" s="137">
        <v>183920.98</v>
      </c>
      <c r="J262" s="137"/>
      <c r="K262" s="137">
        <v>205387.54</v>
      </c>
      <c r="L262" s="137"/>
      <c r="M262" s="137">
        <v>207195.21</v>
      </c>
      <c r="N262" s="137"/>
      <c r="O262" s="137">
        <v>313525</v>
      </c>
      <c r="P262" s="137"/>
      <c r="Q262" s="137">
        <v>215088.74</v>
      </c>
      <c r="R262" s="137"/>
      <c r="S262" s="137">
        <v>205484.82</v>
      </c>
      <c r="T262" s="137"/>
      <c r="U262" s="137">
        <v>208655.54</v>
      </c>
      <c r="V262" s="137"/>
      <c r="W262" s="137">
        <v>325715.31</v>
      </c>
      <c r="X262" s="137"/>
      <c r="Y262" s="137">
        <v>210814.58</v>
      </c>
      <c r="Z262" s="137"/>
      <c r="AA262" s="137">
        <v>345414.12</v>
      </c>
      <c r="AB262" s="137"/>
      <c r="AC262" s="137">
        <v>273980.37</v>
      </c>
      <c r="AD262" s="137"/>
      <c r="AE262" s="137">
        <v>344372.78</v>
      </c>
      <c r="AF262" s="137"/>
      <c r="AG262" s="137">
        <v>251875.02</v>
      </c>
      <c r="AH262" s="137"/>
      <c r="AI262" s="137">
        <v>325543.89</v>
      </c>
      <c r="AJ262" s="137"/>
      <c r="AK262" s="137">
        <v>335879.69</v>
      </c>
      <c r="AL262" s="137"/>
      <c r="AM262" s="137">
        <v>332452.31</v>
      </c>
      <c r="AN262" s="137"/>
      <c r="AO262" s="137">
        <v>213418.41</v>
      </c>
      <c r="AP262" s="137"/>
      <c r="AQ262" s="137">
        <v>224469.86</v>
      </c>
      <c r="AR262" s="137"/>
      <c r="AS262" s="137">
        <v>230080.23</v>
      </c>
      <c r="AT262" s="137"/>
      <c r="AU262" s="135" t="s">
        <v>211</v>
      </c>
      <c r="AV262" s="135" t="s">
        <v>211</v>
      </c>
      <c r="AW262" s="135" t="s">
        <v>211</v>
      </c>
      <c r="AX262" s="135" t="s">
        <v>211</v>
      </c>
      <c r="AY262" s="135" t="s">
        <v>211</v>
      </c>
      <c r="AZ262" s="135" t="s">
        <v>211</v>
      </c>
      <c r="BA262" s="53"/>
      <c r="BB262" s="53"/>
      <c r="BC262" s="53"/>
      <c r="BD262" s="53"/>
      <c r="BE262" s="53"/>
      <c r="BF262" s="53"/>
      <c r="BG262" s="53"/>
      <c r="BH262" s="53"/>
      <c r="BI262" s="53"/>
      <c r="BJ262" s="53"/>
      <c r="BK262" s="53"/>
      <c r="BL262" s="53"/>
      <c r="BM262" s="53"/>
      <c r="BN262" s="53"/>
      <c r="BO262" s="53"/>
      <c r="BP262" s="53"/>
      <c r="BQ262" s="53"/>
      <c r="BR262" s="53"/>
      <c r="BS262" s="53"/>
      <c r="BT262" s="53"/>
      <c r="BU262" s="77"/>
      <c r="BV262" s="77"/>
      <c r="BW262" s="77"/>
    </row>
    <row r="263" spans="1:75" s="83" customFormat="1" ht="25.5">
      <c r="A263" s="75">
        <v>250</v>
      </c>
      <c r="B263" s="76" t="s">
        <v>630</v>
      </c>
      <c r="C263" s="52">
        <v>1</v>
      </c>
      <c r="D263" s="52" t="s">
        <v>16</v>
      </c>
      <c r="E263" s="137">
        <v>495753.17</v>
      </c>
      <c r="F263" s="137"/>
      <c r="G263" s="137">
        <v>503388.81</v>
      </c>
      <c r="H263" s="137"/>
      <c r="I263" s="137">
        <v>501501.57</v>
      </c>
      <c r="J263" s="137"/>
      <c r="K263" s="137">
        <v>574588.6</v>
      </c>
      <c r="L263" s="137"/>
      <c r="M263" s="137">
        <v>584721.34</v>
      </c>
      <c r="N263" s="137"/>
      <c r="O263" s="137">
        <v>929512.03</v>
      </c>
      <c r="P263" s="137"/>
      <c r="Q263" s="137">
        <v>606402.35</v>
      </c>
      <c r="R263" s="137"/>
      <c r="S263" s="137">
        <v>578177.56000000006</v>
      </c>
      <c r="T263" s="137"/>
      <c r="U263" s="137">
        <v>564171.77</v>
      </c>
      <c r="V263" s="137"/>
      <c r="W263" s="137">
        <v>900445.54</v>
      </c>
      <c r="X263" s="137"/>
      <c r="Y263" s="137">
        <v>584422.78</v>
      </c>
      <c r="Z263" s="137"/>
      <c r="AA263" s="137">
        <v>952692.58</v>
      </c>
      <c r="AB263" s="137"/>
      <c r="AC263" s="141">
        <v>0</v>
      </c>
      <c r="AD263" s="141"/>
      <c r="AE263" s="137">
        <v>931902.77</v>
      </c>
      <c r="AF263" s="137"/>
      <c r="AG263" s="137">
        <v>696520.6</v>
      </c>
      <c r="AH263" s="137"/>
      <c r="AI263" s="137">
        <v>917620.39</v>
      </c>
      <c r="AJ263" s="137"/>
      <c r="AK263" s="137">
        <v>950777.55</v>
      </c>
      <c r="AL263" s="137"/>
      <c r="AM263" s="137">
        <v>936639.27</v>
      </c>
      <c r="AN263" s="137"/>
      <c r="AO263" s="137">
        <v>607826.39</v>
      </c>
      <c r="AP263" s="137"/>
      <c r="AQ263" s="137">
        <v>614880.56999999995</v>
      </c>
      <c r="AR263" s="137"/>
      <c r="AS263" s="137">
        <v>638318</v>
      </c>
      <c r="AT263" s="137"/>
      <c r="AU263" s="135" t="s">
        <v>211</v>
      </c>
      <c r="AV263" s="135" t="s">
        <v>211</v>
      </c>
      <c r="AW263" s="135" t="s">
        <v>211</v>
      </c>
      <c r="AX263" s="135" t="s">
        <v>211</v>
      </c>
      <c r="AY263" s="135" t="s">
        <v>211</v>
      </c>
      <c r="AZ263" s="135" t="s">
        <v>211</v>
      </c>
      <c r="BA263" s="53"/>
      <c r="BB263" s="53"/>
      <c r="BC263" s="53"/>
      <c r="BD263" s="53"/>
      <c r="BE263" s="53"/>
      <c r="BF263" s="53"/>
      <c r="BG263" s="53"/>
      <c r="BH263" s="53"/>
      <c r="BI263" s="53"/>
      <c r="BJ263" s="53"/>
      <c r="BK263" s="53"/>
      <c r="BL263" s="53"/>
      <c r="BM263" s="53"/>
      <c r="BN263" s="53"/>
      <c r="BO263" s="53"/>
      <c r="BP263" s="53"/>
      <c r="BQ263" s="53"/>
      <c r="BR263" s="53"/>
      <c r="BS263" s="53"/>
      <c r="BT263" s="53"/>
      <c r="BU263" s="77"/>
      <c r="BV263" s="77"/>
      <c r="BW263" s="77"/>
    </row>
    <row r="264" spans="1:75" s="83" customFormat="1" ht="25.5">
      <c r="A264" s="75">
        <v>251</v>
      </c>
      <c r="B264" s="76" t="s">
        <v>631</v>
      </c>
      <c r="C264" s="52">
        <v>1</v>
      </c>
      <c r="D264" s="52" t="s">
        <v>16</v>
      </c>
      <c r="E264" s="135" t="s">
        <v>211</v>
      </c>
      <c r="F264" s="135" t="s">
        <v>211</v>
      </c>
      <c r="G264" s="135" t="s">
        <v>211</v>
      </c>
      <c r="H264" s="135" t="s">
        <v>211</v>
      </c>
      <c r="I264" s="135" t="s">
        <v>211</v>
      </c>
      <c r="J264" s="135" t="s">
        <v>211</v>
      </c>
      <c r="K264" s="135" t="s">
        <v>211</v>
      </c>
      <c r="L264" s="135" t="s">
        <v>211</v>
      </c>
      <c r="M264" s="135" t="s">
        <v>211</v>
      </c>
      <c r="N264" s="135" t="s">
        <v>211</v>
      </c>
      <c r="O264" s="135" t="s">
        <v>211</v>
      </c>
      <c r="P264" s="135" t="s">
        <v>211</v>
      </c>
      <c r="Q264" s="135" t="s">
        <v>211</v>
      </c>
      <c r="R264" s="135" t="s">
        <v>211</v>
      </c>
      <c r="S264" s="135" t="s">
        <v>211</v>
      </c>
      <c r="T264" s="135" t="s">
        <v>211</v>
      </c>
      <c r="U264" s="135" t="s">
        <v>211</v>
      </c>
      <c r="V264" s="135" t="s">
        <v>211</v>
      </c>
      <c r="W264" s="135" t="s">
        <v>211</v>
      </c>
      <c r="X264" s="135" t="s">
        <v>211</v>
      </c>
      <c r="Y264" s="135" t="s">
        <v>211</v>
      </c>
      <c r="Z264" s="135" t="s">
        <v>211</v>
      </c>
      <c r="AA264" s="135" t="s">
        <v>211</v>
      </c>
      <c r="AB264" s="135" t="s">
        <v>211</v>
      </c>
      <c r="AC264" s="135" t="s">
        <v>211</v>
      </c>
      <c r="AD264" s="135" t="s">
        <v>211</v>
      </c>
      <c r="AE264" s="135" t="s">
        <v>211</v>
      </c>
      <c r="AF264" s="135" t="s">
        <v>211</v>
      </c>
      <c r="AG264" s="135" t="s">
        <v>211</v>
      </c>
      <c r="AH264" s="135" t="s">
        <v>211</v>
      </c>
      <c r="AI264" s="135" t="s">
        <v>211</v>
      </c>
      <c r="AJ264" s="135" t="s">
        <v>211</v>
      </c>
      <c r="AK264" s="135" t="s">
        <v>211</v>
      </c>
      <c r="AL264" s="135" t="s">
        <v>211</v>
      </c>
      <c r="AM264" s="135" t="s">
        <v>211</v>
      </c>
      <c r="AN264" s="135" t="s">
        <v>211</v>
      </c>
      <c r="AO264" s="135" t="s">
        <v>211</v>
      </c>
      <c r="AP264" s="135" t="s">
        <v>211</v>
      </c>
      <c r="AQ264" s="135" t="s">
        <v>211</v>
      </c>
      <c r="AR264" s="135" t="s">
        <v>211</v>
      </c>
      <c r="AS264" s="135" t="s">
        <v>211</v>
      </c>
      <c r="AT264" s="135" t="s">
        <v>211</v>
      </c>
      <c r="AU264" s="135" t="s">
        <v>211</v>
      </c>
      <c r="AV264" s="135" t="s">
        <v>211</v>
      </c>
      <c r="AW264" s="135" t="s">
        <v>211</v>
      </c>
      <c r="AX264" s="135" t="s">
        <v>211</v>
      </c>
      <c r="AY264" s="135" t="s">
        <v>211</v>
      </c>
      <c r="AZ264" s="135" t="s">
        <v>211</v>
      </c>
      <c r="BA264" s="77"/>
      <c r="BB264" s="77"/>
      <c r="BC264" s="77"/>
      <c r="BD264" s="77"/>
      <c r="BE264" s="77"/>
      <c r="BF264" s="77"/>
      <c r="BG264" s="77"/>
      <c r="BH264" s="77"/>
      <c r="BI264" s="77"/>
      <c r="BJ264" s="77"/>
      <c r="BK264" s="77"/>
      <c r="BL264" s="77"/>
      <c r="BM264" s="77"/>
      <c r="BN264" s="77"/>
      <c r="BO264" s="77"/>
      <c r="BP264" s="77"/>
      <c r="BQ264" s="77"/>
      <c r="BR264" s="77"/>
      <c r="BS264" s="77"/>
      <c r="BT264" s="77"/>
      <c r="BU264" s="77"/>
      <c r="BV264" s="77"/>
      <c r="BW264" s="77"/>
    </row>
    <row r="265" spans="1:75" s="83" customFormat="1" ht="25.5">
      <c r="A265" s="75">
        <v>252</v>
      </c>
      <c r="B265" s="76" t="s">
        <v>632</v>
      </c>
      <c r="C265" s="52">
        <v>1</v>
      </c>
      <c r="D265" s="52" t="s">
        <v>16</v>
      </c>
      <c r="E265" s="137">
        <v>625177.1</v>
      </c>
      <c r="F265" s="137"/>
      <c r="G265" s="137">
        <v>651324.5</v>
      </c>
      <c r="H265" s="137"/>
      <c r="I265" s="137">
        <v>642482.57999999996</v>
      </c>
      <c r="J265" s="137"/>
      <c r="K265" s="137">
        <v>739942.77</v>
      </c>
      <c r="L265" s="137"/>
      <c r="M265" s="137">
        <v>778391.84</v>
      </c>
      <c r="N265" s="137"/>
      <c r="O265" s="137">
        <v>1171809.1200000001</v>
      </c>
      <c r="P265" s="137"/>
      <c r="Q265" s="137">
        <v>809590.35</v>
      </c>
      <c r="R265" s="137"/>
      <c r="S265" s="137">
        <v>769503.9</v>
      </c>
      <c r="T265" s="137"/>
      <c r="U265" s="137">
        <v>725569.34</v>
      </c>
      <c r="V265" s="137"/>
      <c r="W265" s="137">
        <v>1135165.83</v>
      </c>
      <c r="X265" s="137"/>
      <c r="Y265" s="137">
        <v>749833.66</v>
      </c>
      <c r="Z265" s="137"/>
      <c r="AA265" s="137">
        <v>1206374.21</v>
      </c>
      <c r="AB265" s="137"/>
      <c r="AC265" s="141">
        <v>0</v>
      </c>
      <c r="AD265" s="141"/>
      <c r="AE265" s="137">
        <v>1197760.18</v>
      </c>
      <c r="AF265" s="137"/>
      <c r="AG265" s="137">
        <v>882528.34</v>
      </c>
      <c r="AH265" s="137"/>
      <c r="AI265" s="135" t="s">
        <v>211</v>
      </c>
      <c r="AJ265" s="135" t="s">
        <v>211</v>
      </c>
      <c r="AK265" s="135" t="s">
        <v>211</v>
      </c>
      <c r="AL265" s="135" t="s">
        <v>211</v>
      </c>
      <c r="AM265" s="135" t="s">
        <v>211</v>
      </c>
      <c r="AN265" s="135" t="s">
        <v>211</v>
      </c>
      <c r="AO265" s="137">
        <v>757933.63</v>
      </c>
      <c r="AP265" s="137"/>
      <c r="AQ265" s="137">
        <v>797440.53</v>
      </c>
      <c r="AR265" s="137"/>
      <c r="AS265" s="137">
        <v>821460.51</v>
      </c>
      <c r="AT265" s="137"/>
      <c r="AU265" s="135" t="s">
        <v>211</v>
      </c>
      <c r="AV265" s="135" t="s">
        <v>211</v>
      </c>
      <c r="AW265" s="135" t="s">
        <v>211</v>
      </c>
      <c r="AX265" s="135" t="s">
        <v>211</v>
      </c>
      <c r="AY265" s="135" t="s">
        <v>211</v>
      </c>
      <c r="AZ265" s="135" t="s">
        <v>211</v>
      </c>
      <c r="BA265" s="53"/>
      <c r="BB265" s="53"/>
      <c r="BC265" s="53"/>
      <c r="BD265" s="53"/>
      <c r="BE265" s="53"/>
      <c r="BF265" s="53"/>
      <c r="BG265" s="53"/>
      <c r="BH265" s="53"/>
      <c r="BI265" s="53"/>
      <c r="BJ265" s="53"/>
      <c r="BK265" s="53"/>
      <c r="BL265" s="53"/>
      <c r="BM265" s="53"/>
      <c r="BN265" s="53"/>
      <c r="BO265" s="77"/>
      <c r="BP265" s="77"/>
      <c r="BQ265" s="77"/>
      <c r="BR265" s="53"/>
      <c r="BS265" s="53"/>
      <c r="BT265" s="53"/>
      <c r="BU265" s="77"/>
      <c r="BV265" s="77"/>
      <c r="BW265" s="77"/>
    </row>
    <row r="266" spans="1:75" s="83" customFormat="1" ht="25.5">
      <c r="A266" s="75">
        <v>253</v>
      </c>
      <c r="B266" s="76" t="s">
        <v>633</v>
      </c>
      <c r="C266" s="52">
        <v>1</v>
      </c>
      <c r="D266" s="52" t="s">
        <v>16</v>
      </c>
      <c r="E266" s="137">
        <v>574696.24</v>
      </c>
      <c r="F266" s="137"/>
      <c r="G266" s="137">
        <v>578691.56000000006</v>
      </c>
      <c r="H266" s="137"/>
      <c r="I266" s="137">
        <v>585335.07999999996</v>
      </c>
      <c r="J266" s="137"/>
      <c r="K266" s="137">
        <v>1102213.27</v>
      </c>
      <c r="L266" s="137"/>
      <c r="M266" s="137">
        <v>1099896.49</v>
      </c>
      <c r="N266" s="137"/>
      <c r="O266" s="137">
        <v>1062224.8500000001</v>
      </c>
      <c r="P266" s="137"/>
      <c r="Q266" s="137">
        <v>1094922.01</v>
      </c>
      <c r="R266" s="137"/>
      <c r="S266" s="137">
        <v>1098069.42</v>
      </c>
      <c r="T266" s="137"/>
      <c r="U266" s="137">
        <v>1092599.57</v>
      </c>
      <c r="V266" s="137"/>
      <c r="W266" s="137">
        <v>1103525.68</v>
      </c>
      <c r="X266" s="137"/>
      <c r="Y266" s="137">
        <v>1120443.3799999999</v>
      </c>
      <c r="Z266" s="137"/>
      <c r="AA266" s="137">
        <v>1109046.58</v>
      </c>
      <c r="AB266" s="137"/>
      <c r="AC266" s="141">
        <v>1109046.58</v>
      </c>
      <c r="AD266" s="141"/>
      <c r="AE266" s="137">
        <v>1092599.57</v>
      </c>
      <c r="AF266" s="137"/>
      <c r="AG266" s="137">
        <v>1109046.58</v>
      </c>
      <c r="AH266" s="137"/>
      <c r="AI266" s="137">
        <v>1098069.42</v>
      </c>
      <c r="AJ266" s="137"/>
      <c r="AK266" s="137">
        <v>1103525.68</v>
      </c>
      <c r="AL266" s="137"/>
      <c r="AM266" s="137">
        <v>1081618.55</v>
      </c>
      <c r="AN266" s="137"/>
      <c r="AO266" s="137">
        <v>1103525.68</v>
      </c>
      <c r="AP266" s="137"/>
      <c r="AQ266" s="137">
        <v>1164421.2</v>
      </c>
      <c r="AR266" s="137"/>
      <c r="AS266" s="137">
        <v>1081618.55</v>
      </c>
      <c r="AT266" s="137"/>
      <c r="AU266" s="135" t="s">
        <v>211</v>
      </c>
      <c r="AV266" s="135" t="s">
        <v>211</v>
      </c>
      <c r="AW266" s="135" t="s">
        <v>211</v>
      </c>
      <c r="AX266" s="135" t="s">
        <v>211</v>
      </c>
      <c r="AY266" s="135" t="s">
        <v>211</v>
      </c>
      <c r="AZ266" s="135" t="s">
        <v>211</v>
      </c>
      <c r="BA266" s="53"/>
      <c r="BB266" s="53"/>
      <c r="BC266" s="53"/>
      <c r="BD266" s="53"/>
      <c r="BE266" s="53"/>
      <c r="BF266" s="53"/>
      <c r="BG266" s="53"/>
      <c r="BH266" s="53"/>
      <c r="BI266" s="53"/>
      <c r="BJ266" s="53"/>
      <c r="BK266" s="53"/>
      <c r="BL266" s="53"/>
      <c r="BM266" s="53"/>
      <c r="BN266" s="53"/>
      <c r="BO266" s="53"/>
      <c r="BP266" s="53"/>
      <c r="BQ266" s="53"/>
      <c r="BR266" s="53"/>
      <c r="BS266" s="53"/>
      <c r="BT266" s="53"/>
      <c r="BU266" s="77"/>
      <c r="BV266" s="77"/>
      <c r="BW266" s="77"/>
    </row>
    <row r="267" spans="1:75" s="83" customFormat="1" ht="25.5">
      <c r="A267" s="75">
        <v>254</v>
      </c>
      <c r="B267" s="76" t="s">
        <v>634</v>
      </c>
      <c r="C267" s="52">
        <v>1</v>
      </c>
      <c r="D267" s="52" t="s">
        <v>16</v>
      </c>
      <c r="E267" s="137">
        <v>667202.13</v>
      </c>
      <c r="F267" s="137"/>
      <c r="G267" s="137">
        <v>651214.89</v>
      </c>
      <c r="H267" s="137"/>
      <c r="I267" s="137">
        <v>651822.47</v>
      </c>
      <c r="J267" s="137"/>
      <c r="K267" s="137">
        <v>737274.59</v>
      </c>
      <c r="L267" s="137"/>
      <c r="M267" s="137">
        <v>813651.11</v>
      </c>
      <c r="N267" s="137"/>
      <c r="O267" s="137">
        <v>1168338.6599999999</v>
      </c>
      <c r="P267" s="137"/>
      <c r="Q267" s="137">
        <v>861825.71</v>
      </c>
      <c r="R267" s="137"/>
      <c r="S267" s="137">
        <v>805053.51</v>
      </c>
      <c r="T267" s="137"/>
      <c r="U267" s="137">
        <v>734838.32</v>
      </c>
      <c r="V267" s="137"/>
      <c r="W267" s="137">
        <v>1222573.1100000001</v>
      </c>
      <c r="X267" s="137"/>
      <c r="Y267" s="137">
        <v>760407.48</v>
      </c>
      <c r="Z267" s="137"/>
      <c r="AA267" s="137">
        <v>1281616.06</v>
      </c>
      <c r="AB267" s="137"/>
      <c r="AC267" s="137">
        <v>1026726.86</v>
      </c>
      <c r="AD267" s="137"/>
      <c r="AE267" s="137">
        <v>1213008.96</v>
      </c>
      <c r="AF267" s="137"/>
      <c r="AG267" s="137">
        <v>938859.62</v>
      </c>
      <c r="AH267" s="137"/>
      <c r="AI267" s="137">
        <v>1277429.73</v>
      </c>
      <c r="AJ267" s="137"/>
      <c r="AK267" s="137">
        <v>1283922.3999999999</v>
      </c>
      <c r="AL267" s="137"/>
      <c r="AM267" s="137">
        <v>1213008.96</v>
      </c>
      <c r="AN267" s="137"/>
      <c r="AO267" s="137">
        <v>769635.93</v>
      </c>
      <c r="AP267" s="137"/>
      <c r="AQ267" s="137">
        <v>851181.7</v>
      </c>
      <c r="AR267" s="137"/>
      <c r="AS267" s="137">
        <v>824235.12</v>
      </c>
      <c r="AT267" s="137"/>
      <c r="AU267" s="135" t="s">
        <v>211</v>
      </c>
      <c r="AV267" s="135" t="s">
        <v>211</v>
      </c>
      <c r="AW267" s="135" t="s">
        <v>211</v>
      </c>
      <c r="AX267" s="135" t="s">
        <v>211</v>
      </c>
      <c r="AY267" s="135" t="s">
        <v>211</v>
      </c>
      <c r="AZ267" s="135" t="s">
        <v>211</v>
      </c>
      <c r="BA267" s="53"/>
      <c r="BB267" s="53"/>
      <c r="BC267" s="53"/>
      <c r="BD267" s="53"/>
      <c r="BE267" s="53"/>
      <c r="BF267" s="53"/>
      <c r="BG267" s="53"/>
      <c r="BH267" s="53"/>
      <c r="BI267" s="53"/>
      <c r="BJ267" s="53"/>
      <c r="BK267" s="53"/>
      <c r="BL267" s="53"/>
      <c r="BM267" s="53"/>
      <c r="BN267" s="53"/>
      <c r="BO267" s="53"/>
      <c r="BP267" s="53"/>
      <c r="BQ267" s="53"/>
      <c r="BR267" s="53"/>
      <c r="BS267" s="53"/>
      <c r="BT267" s="53"/>
      <c r="BU267" s="77"/>
      <c r="BV267" s="77"/>
      <c r="BW267" s="77"/>
    </row>
    <row r="268" spans="1:75" s="83" customFormat="1" ht="38.25">
      <c r="A268" s="75">
        <v>255</v>
      </c>
      <c r="B268" s="76" t="s">
        <v>444</v>
      </c>
      <c r="C268" s="52">
        <v>1</v>
      </c>
      <c r="D268" s="52" t="s">
        <v>16</v>
      </c>
      <c r="E268" s="137">
        <v>787525.73</v>
      </c>
      <c r="F268" s="137"/>
      <c r="G268" s="137">
        <v>811101.47</v>
      </c>
      <c r="H268" s="137"/>
      <c r="I268" s="137">
        <v>820350.8</v>
      </c>
      <c r="J268" s="137"/>
      <c r="K268" s="137">
        <v>740078.89</v>
      </c>
      <c r="L268" s="137"/>
      <c r="M268" s="137">
        <v>790575.36</v>
      </c>
      <c r="N268" s="137"/>
      <c r="O268" s="137">
        <v>1188946.8700000001</v>
      </c>
      <c r="P268" s="137"/>
      <c r="Q268" s="137">
        <v>826285.36</v>
      </c>
      <c r="R268" s="137"/>
      <c r="S268" s="137">
        <v>781398.89</v>
      </c>
      <c r="T268" s="137"/>
      <c r="U268" s="137">
        <v>744079.39</v>
      </c>
      <c r="V268" s="137"/>
      <c r="W268" s="137">
        <v>1151767.68</v>
      </c>
      <c r="X268" s="137"/>
      <c r="Y268" s="137">
        <v>765838.44</v>
      </c>
      <c r="Z268" s="137"/>
      <c r="AA268" s="137">
        <v>1219671.78</v>
      </c>
      <c r="AB268" s="137"/>
      <c r="AC268" s="141">
        <v>0</v>
      </c>
      <c r="AD268" s="141"/>
      <c r="AE268" s="137">
        <v>1227761.05</v>
      </c>
      <c r="AF268" s="137"/>
      <c r="AG268" s="137">
        <v>892284.65</v>
      </c>
      <c r="AH268" s="137"/>
      <c r="AI268" s="137">
        <v>1239947.3899999999</v>
      </c>
      <c r="AJ268" s="137"/>
      <c r="AK268" s="137">
        <v>1221645.17</v>
      </c>
      <c r="AL268" s="137"/>
      <c r="AM268" s="137">
        <v>1215513.93</v>
      </c>
      <c r="AN268" s="137"/>
      <c r="AO268" s="137">
        <v>769796.93</v>
      </c>
      <c r="AP268" s="137"/>
      <c r="AQ268" s="137">
        <v>815980.59</v>
      </c>
      <c r="AR268" s="137"/>
      <c r="AS268" s="137">
        <v>849405.75</v>
      </c>
      <c r="AT268" s="137"/>
      <c r="AU268" s="135" t="s">
        <v>211</v>
      </c>
      <c r="AV268" s="135" t="s">
        <v>211</v>
      </c>
      <c r="AW268" s="135" t="s">
        <v>211</v>
      </c>
      <c r="AX268" s="135" t="s">
        <v>211</v>
      </c>
      <c r="AY268" s="135" t="s">
        <v>211</v>
      </c>
      <c r="AZ268" s="135" t="s">
        <v>211</v>
      </c>
      <c r="BA268" s="53"/>
      <c r="BB268" s="53"/>
      <c r="BC268" s="53"/>
      <c r="BD268" s="53"/>
      <c r="BE268" s="53"/>
      <c r="BF268" s="53"/>
      <c r="BG268" s="53"/>
      <c r="BH268" s="53"/>
      <c r="BI268" s="53"/>
      <c r="BJ268" s="53"/>
      <c r="BK268" s="53"/>
      <c r="BL268" s="53"/>
      <c r="BM268" s="53"/>
      <c r="BN268" s="53"/>
      <c r="BO268" s="53"/>
      <c r="BP268" s="53"/>
      <c r="BQ268" s="53"/>
      <c r="BR268" s="53"/>
      <c r="BS268" s="53"/>
      <c r="BT268" s="53"/>
      <c r="BU268" s="77"/>
      <c r="BV268" s="77"/>
      <c r="BW268" s="77"/>
    </row>
    <row r="269" spans="1:75" s="83" customFormat="1">
      <c r="A269" s="75">
        <v>256</v>
      </c>
      <c r="B269" s="76" t="s">
        <v>445</v>
      </c>
      <c r="C269" s="52">
        <v>1</v>
      </c>
      <c r="D269" s="52" t="s">
        <v>16</v>
      </c>
      <c r="E269" s="137">
        <v>809323.57</v>
      </c>
      <c r="F269" s="137"/>
      <c r="G269" s="137">
        <v>821187.22</v>
      </c>
      <c r="H269" s="137"/>
      <c r="I269" s="137">
        <v>814002.59</v>
      </c>
      <c r="J269" s="137"/>
      <c r="K269" s="137">
        <v>755246.23</v>
      </c>
      <c r="L269" s="137"/>
      <c r="M269" s="137">
        <v>788569.73</v>
      </c>
      <c r="N269" s="137"/>
      <c r="O269" s="137">
        <v>1129627.18</v>
      </c>
      <c r="P269" s="137"/>
      <c r="Q269" s="137">
        <v>818164.54</v>
      </c>
      <c r="R269" s="137"/>
      <c r="S269" s="137">
        <v>779357.39</v>
      </c>
      <c r="T269" s="137"/>
      <c r="U269" s="137">
        <v>738302.03</v>
      </c>
      <c r="V269" s="137"/>
      <c r="W269" s="137">
        <v>1094302.95</v>
      </c>
      <c r="X269" s="137"/>
      <c r="Y269" s="137">
        <v>780311.5</v>
      </c>
      <c r="Z269" s="137"/>
      <c r="AA269" s="141">
        <v>1273415.31</v>
      </c>
      <c r="AB269" s="141"/>
      <c r="AC269" s="141">
        <v>0</v>
      </c>
      <c r="AD269" s="141"/>
      <c r="AE269" s="137">
        <v>1218238.28</v>
      </c>
      <c r="AF269" s="137"/>
      <c r="AG269" s="141">
        <v>931569.91</v>
      </c>
      <c r="AH269" s="141"/>
      <c r="AI269" s="137">
        <v>1236767.06</v>
      </c>
      <c r="AJ269" s="137"/>
      <c r="AK269" s="137">
        <v>1242912.5</v>
      </c>
      <c r="AL269" s="137"/>
      <c r="AM269" s="137">
        <v>1230606.31</v>
      </c>
      <c r="AN269" s="137"/>
      <c r="AO269" s="137">
        <v>767552.38</v>
      </c>
      <c r="AP269" s="137"/>
      <c r="AQ269" s="137">
        <v>821093.84</v>
      </c>
      <c r="AR269" s="137"/>
      <c r="AS269" s="137">
        <v>863541.71</v>
      </c>
      <c r="AT269" s="137"/>
      <c r="AU269" s="135" t="s">
        <v>211</v>
      </c>
      <c r="AV269" s="135" t="s">
        <v>211</v>
      </c>
      <c r="AW269" s="135" t="s">
        <v>211</v>
      </c>
      <c r="AX269" s="135" t="s">
        <v>211</v>
      </c>
      <c r="AY269" s="135" t="s">
        <v>211</v>
      </c>
      <c r="AZ269" s="135" t="s">
        <v>211</v>
      </c>
      <c r="BA269" s="53"/>
      <c r="BB269" s="53"/>
      <c r="BC269" s="53"/>
      <c r="BD269" s="53"/>
      <c r="BE269" s="53"/>
      <c r="BF269" s="53"/>
      <c r="BG269" s="53"/>
      <c r="BH269" s="53"/>
      <c r="BI269" s="53"/>
      <c r="BJ269" s="53"/>
      <c r="BK269" s="53"/>
      <c r="BL269" s="53"/>
      <c r="BM269" s="53"/>
      <c r="BN269" s="53"/>
      <c r="BO269" s="53"/>
      <c r="BP269" s="53"/>
      <c r="BQ269" s="53"/>
      <c r="BR269" s="53"/>
      <c r="BS269" s="53"/>
      <c r="BT269" s="53"/>
      <c r="BU269" s="77"/>
      <c r="BV269" s="77"/>
      <c r="BW269" s="77"/>
    </row>
    <row r="270" spans="1:75" s="83" customFormat="1">
      <c r="A270" s="75">
        <v>257</v>
      </c>
      <c r="B270" s="85" t="s">
        <v>446</v>
      </c>
      <c r="C270" s="52">
        <v>1</v>
      </c>
      <c r="D270" s="52" t="s">
        <v>16</v>
      </c>
      <c r="E270" s="137">
        <v>1484392.45</v>
      </c>
      <c r="F270" s="137"/>
      <c r="G270" s="137">
        <v>1524985.96</v>
      </c>
      <c r="H270" s="137"/>
      <c r="I270" s="137">
        <v>1496676.82</v>
      </c>
      <c r="J270" s="137"/>
      <c r="K270" s="137">
        <v>1408636.88</v>
      </c>
      <c r="L270" s="137"/>
      <c r="M270" s="137">
        <v>1432974.65</v>
      </c>
      <c r="N270" s="137"/>
      <c r="O270" s="137">
        <v>2103943.9900000002</v>
      </c>
      <c r="P270" s="137"/>
      <c r="Q270" s="137">
        <v>1488290.52</v>
      </c>
      <c r="R270" s="137"/>
      <c r="S270" s="137">
        <v>1417498.24</v>
      </c>
      <c r="T270" s="137"/>
      <c r="U270" s="137">
        <v>1362642.03</v>
      </c>
      <c r="V270" s="137"/>
      <c r="W270" s="137">
        <v>2185748.37</v>
      </c>
      <c r="X270" s="137"/>
      <c r="Y270" s="137">
        <v>1411554.23</v>
      </c>
      <c r="Z270" s="137"/>
      <c r="AA270" s="137">
        <v>2306643.44</v>
      </c>
      <c r="AB270" s="137"/>
      <c r="AC270" s="137">
        <v>1825908.15</v>
      </c>
      <c r="AD270" s="137"/>
      <c r="AE270" s="137">
        <v>2249597.44</v>
      </c>
      <c r="AF270" s="137"/>
      <c r="AG270" s="137">
        <v>1687524.8</v>
      </c>
      <c r="AH270" s="137"/>
      <c r="AI270" s="137">
        <v>2249597.44</v>
      </c>
      <c r="AJ270" s="137"/>
      <c r="AK270" s="137">
        <v>2283812.67</v>
      </c>
      <c r="AL270" s="137"/>
      <c r="AM270" s="137">
        <v>2295160.83</v>
      </c>
      <c r="AN270" s="137"/>
      <c r="AO270" s="137">
        <v>1387601.31</v>
      </c>
      <c r="AP270" s="137"/>
      <c r="AQ270" s="137">
        <v>1500493.34</v>
      </c>
      <c r="AR270" s="137"/>
      <c r="AS270" s="137">
        <v>1541482.58</v>
      </c>
      <c r="AT270" s="137"/>
      <c r="AU270" s="135" t="s">
        <v>211</v>
      </c>
      <c r="AV270" s="135" t="s">
        <v>211</v>
      </c>
      <c r="AW270" s="135" t="s">
        <v>211</v>
      </c>
      <c r="AX270" s="135" t="s">
        <v>211</v>
      </c>
      <c r="AY270" s="135" t="s">
        <v>211</v>
      </c>
      <c r="AZ270" s="135" t="s">
        <v>211</v>
      </c>
      <c r="BA270" s="53"/>
      <c r="BB270" s="53"/>
      <c r="BC270" s="53"/>
      <c r="BD270" s="53"/>
      <c r="BE270" s="53"/>
      <c r="BF270" s="53"/>
      <c r="BG270" s="53"/>
      <c r="BH270" s="53"/>
      <c r="BI270" s="53"/>
      <c r="BJ270" s="53"/>
      <c r="BK270" s="53"/>
      <c r="BL270" s="53"/>
      <c r="BM270" s="53"/>
      <c r="BN270" s="53"/>
      <c r="BO270" s="53"/>
      <c r="BP270" s="53"/>
      <c r="BQ270" s="53"/>
      <c r="BR270" s="53"/>
      <c r="BS270" s="53"/>
      <c r="BT270" s="53"/>
      <c r="BU270" s="77"/>
      <c r="BV270" s="77"/>
      <c r="BW270" s="77"/>
    </row>
    <row r="271" spans="1:75" s="83" customFormat="1">
      <c r="A271" s="75">
        <v>258</v>
      </c>
      <c r="B271" s="85" t="s">
        <v>635</v>
      </c>
      <c r="C271" s="52">
        <v>1</v>
      </c>
      <c r="D271" s="52" t="s">
        <v>16</v>
      </c>
      <c r="E271" s="137">
        <v>1398804.11</v>
      </c>
      <c r="F271" s="137"/>
      <c r="G271" s="137">
        <v>1420727.99</v>
      </c>
      <c r="H271" s="137"/>
      <c r="I271" s="137">
        <v>1429664.34</v>
      </c>
      <c r="J271" s="137"/>
      <c r="K271" s="137">
        <v>1615469.09</v>
      </c>
      <c r="L271" s="137"/>
      <c r="M271" s="137">
        <v>1695656.43</v>
      </c>
      <c r="N271" s="137"/>
      <c r="O271" s="137">
        <v>2457358.84</v>
      </c>
      <c r="P271" s="137"/>
      <c r="Q271" s="137">
        <v>1760730.13</v>
      </c>
      <c r="R271" s="137"/>
      <c r="S271" s="137">
        <v>1675872.43</v>
      </c>
      <c r="T271" s="137"/>
      <c r="U271" s="137">
        <v>1612317.7</v>
      </c>
      <c r="V271" s="137"/>
      <c r="W271" s="137">
        <v>2559909.48</v>
      </c>
      <c r="X271" s="137"/>
      <c r="Y271" s="137">
        <v>1625598.5</v>
      </c>
      <c r="Z271" s="137"/>
      <c r="AA271" s="137">
        <v>2691467.4</v>
      </c>
      <c r="AB271" s="137"/>
      <c r="AC271" s="137">
        <v>2137933.75</v>
      </c>
      <c r="AD271" s="137"/>
      <c r="AE271" s="137">
        <v>2662398.19</v>
      </c>
      <c r="AF271" s="137"/>
      <c r="AG271" s="137">
        <v>1969413.2</v>
      </c>
      <c r="AH271" s="137"/>
      <c r="AI271" s="137">
        <v>2662398.19</v>
      </c>
      <c r="AJ271" s="137"/>
      <c r="AK271" s="137">
        <v>2609544.42</v>
      </c>
      <c r="AL271" s="137"/>
      <c r="AM271" s="137">
        <v>2649234.2599999998</v>
      </c>
      <c r="AN271" s="137"/>
      <c r="AO271" s="137">
        <v>1634850.19</v>
      </c>
      <c r="AP271" s="137"/>
      <c r="AQ271" s="137">
        <v>1763259.61</v>
      </c>
      <c r="AR271" s="137"/>
      <c r="AS271" s="137">
        <v>1767604.5</v>
      </c>
      <c r="AT271" s="137"/>
      <c r="AU271" s="135" t="s">
        <v>211</v>
      </c>
      <c r="AV271" s="135" t="s">
        <v>211</v>
      </c>
      <c r="AW271" s="135" t="s">
        <v>211</v>
      </c>
      <c r="AX271" s="135" t="s">
        <v>211</v>
      </c>
      <c r="AY271" s="135" t="s">
        <v>211</v>
      </c>
      <c r="AZ271" s="135" t="s">
        <v>211</v>
      </c>
      <c r="BA271" s="53"/>
      <c r="BB271" s="53"/>
      <c r="BC271" s="53"/>
      <c r="BD271" s="53"/>
      <c r="BE271" s="53"/>
      <c r="BF271" s="53"/>
      <c r="BG271" s="53"/>
      <c r="BH271" s="53"/>
      <c r="BI271" s="53"/>
      <c r="BJ271" s="53"/>
      <c r="BK271" s="53"/>
      <c r="BL271" s="53"/>
      <c r="BM271" s="53"/>
      <c r="BN271" s="53"/>
      <c r="BO271" s="53"/>
      <c r="BP271" s="53"/>
      <c r="BQ271" s="53"/>
      <c r="BR271" s="53"/>
      <c r="BS271" s="53"/>
      <c r="BT271" s="53"/>
      <c r="BU271" s="77"/>
      <c r="BV271" s="77"/>
      <c r="BW271" s="77"/>
    </row>
    <row r="272" spans="1:75" s="83" customFormat="1">
      <c r="A272" s="75">
        <v>259</v>
      </c>
      <c r="B272" s="85" t="s">
        <v>448</v>
      </c>
      <c r="C272" s="52">
        <v>1</v>
      </c>
      <c r="D272" s="52" t="s">
        <v>16</v>
      </c>
      <c r="E272" s="137">
        <v>490784.48</v>
      </c>
      <c r="F272" s="137"/>
      <c r="G272" s="137">
        <v>500843.22</v>
      </c>
      <c r="H272" s="137"/>
      <c r="I272" s="137">
        <v>504050.51</v>
      </c>
      <c r="J272" s="137"/>
      <c r="K272" s="137">
        <v>569815.92000000004</v>
      </c>
      <c r="L272" s="137"/>
      <c r="M272" s="137">
        <v>602854.03</v>
      </c>
      <c r="N272" s="137"/>
      <c r="O272" s="137">
        <v>915586.43</v>
      </c>
      <c r="P272" s="137"/>
      <c r="Q272" s="137">
        <v>625207.38</v>
      </c>
      <c r="R272" s="137"/>
      <c r="S272" s="137">
        <v>596107.31000000006</v>
      </c>
      <c r="T272" s="137"/>
      <c r="U272" s="137">
        <v>567039.23</v>
      </c>
      <c r="V272" s="137"/>
      <c r="W272" s="137">
        <v>886955.4</v>
      </c>
      <c r="X272" s="137"/>
      <c r="Y272" s="137">
        <v>584422.78</v>
      </c>
      <c r="Z272" s="137"/>
      <c r="AA272" s="137">
        <v>944046.92</v>
      </c>
      <c r="AB272" s="137"/>
      <c r="AC272" s="141">
        <v>0</v>
      </c>
      <c r="AD272" s="141"/>
      <c r="AE272" s="137">
        <v>936639.27</v>
      </c>
      <c r="AF272" s="137"/>
      <c r="AG272" s="137">
        <v>690199.7</v>
      </c>
      <c r="AH272" s="137"/>
      <c r="AI272" s="137">
        <v>946076.54</v>
      </c>
      <c r="AJ272" s="137"/>
      <c r="AK272" s="137">
        <v>931902.77</v>
      </c>
      <c r="AL272" s="137"/>
      <c r="AM272" s="137">
        <v>931902.77</v>
      </c>
      <c r="AN272" s="137"/>
      <c r="AO272" s="137">
        <v>571524.35</v>
      </c>
      <c r="AP272" s="137"/>
      <c r="AQ272" s="137">
        <v>627289.15</v>
      </c>
      <c r="AR272" s="137"/>
      <c r="AS272" s="137">
        <v>638318</v>
      </c>
      <c r="AT272" s="137"/>
      <c r="AU272" s="135" t="s">
        <v>211</v>
      </c>
      <c r="AV272" s="135" t="s">
        <v>211</v>
      </c>
      <c r="AW272" s="135" t="s">
        <v>211</v>
      </c>
      <c r="AX272" s="135" t="s">
        <v>211</v>
      </c>
      <c r="AY272" s="135" t="s">
        <v>211</v>
      </c>
      <c r="AZ272" s="135" t="s">
        <v>211</v>
      </c>
      <c r="BA272" s="53"/>
      <c r="BB272" s="53"/>
      <c r="BC272" s="53"/>
      <c r="BD272" s="53"/>
      <c r="BE272" s="53"/>
      <c r="BF272" s="53"/>
      <c r="BG272" s="53"/>
      <c r="BH272" s="53"/>
      <c r="BI272" s="53"/>
      <c r="BJ272" s="53"/>
      <c r="BK272" s="53"/>
      <c r="BL272" s="53"/>
      <c r="BM272" s="53"/>
      <c r="BN272" s="53"/>
      <c r="BO272" s="53"/>
      <c r="BP272" s="53"/>
      <c r="BQ272" s="53"/>
      <c r="BR272" s="53"/>
      <c r="BS272" s="53"/>
      <c r="BT272" s="53"/>
      <c r="BU272" s="77"/>
      <c r="BV272" s="77"/>
      <c r="BW272" s="77"/>
    </row>
    <row r="273" spans="1:75" s="83" customFormat="1">
      <c r="A273" s="75">
        <v>260</v>
      </c>
      <c r="B273" s="85" t="s">
        <v>450</v>
      </c>
      <c r="C273" s="52">
        <v>1</v>
      </c>
      <c r="D273" s="52" t="s">
        <v>16</v>
      </c>
      <c r="E273" s="137">
        <v>535066.06999999995</v>
      </c>
      <c r="F273" s="137"/>
      <c r="G273" s="137">
        <v>513995.77</v>
      </c>
      <c r="H273" s="137"/>
      <c r="I273" s="137">
        <v>514671.41</v>
      </c>
      <c r="J273" s="137"/>
      <c r="K273" s="137">
        <v>475737.76</v>
      </c>
      <c r="L273" s="137"/>
      <c r="M273" s="137">
        <v>490660.13</v>
      </c>
      <c r="N273" s="137"/>
      <c r="O273" s="137">
        <v>749660.76</v>
      </c>
      <c r="P273" s="137"/>
      <c r="Q273" s="137">
        <v>509662.76</v>
      </c>
      <c r="R273" s="137"/>
      <c r="S273" s="137">
        <v>486657.87</v>
      </c>
      <c r="T273" s="137"/>
      <c r="U273" s="137">
        <v>466840.2</v>
      </c>
      <c r="V273" s="137"/>
      <c r="W273" s="137">
        <v>726218.35</v>
      </c>
      <c r="X273" s="137"/>
      <c r="Y273" s="137">
        <v>485265.74</v>
      </c>
      <c r="Z273" s="137"/>
      <c r="AA273" s="137">
        <v>776061.47</v>
      </c>
      <c r="AB273" s="137"/>
      <c r="AC273" s="141">
        <v>0</v>
      </c>
      <c r="AD273" s="141"/>
      <c r="AE273" s="137">
        <v>770868.56</v>
      </c>
      <c r="AF273" s="137"/>
      <c r="AG273" s="137">
        <v>567972.28</v>
      </c>
      <c r="AH273" s="137"/>
      <c r="AI273" s="137">
        <v>770868.56</v>
      </c>
      <c r="AJ273" s="137"/>
      <c r="AK273" s="137">
        <v>786481.75</v>
      </c>
      <c r="AL273" s="137"/>
      <c r="AM273" s="137">
        <v>770868.56</v>
      </c>
      <c r="AN273" s="137"/>
      <c r="AO273" s="137">
        <v>503320.63</v>
      </c>
      <c r="AP273" s="137"/>
      <c r="AQ273" s="137">
        <v>514796.9</v>
      </c>
      <c r="AR273" s="137"/>
      <c r="AS273" s="137">
        <v>531281.35</v>
      </c>
      <c r="AT273" s="137"/>
      <c r="AU273" s="135" t="s">
        <v>211</v>
      </c>
      <c r="AV273" s="135" t="s">
        <v>211</v>
      </c>
      <c r="AW273" s="135" t="s">
        <v>211</v>
      </c>
      <c r="AX273" s="135" t="s">
        <v>211</v>
      </c>
      <c r="AY273" s="135" t="s">
        <v>211</v>
      </c>
      <c r="AZ273" s="135" t="s">
        <v>211</v>
      </c>
      <c r="BA273" s="53"/>
      <c r="BB273" s="53"/>
      <c r="BC273" s="53"/>
      <c r="BD273" s="53"/>
      <c r="BE273" s="53"/>
      <c r="BF273" s="53"/>
      <c r="BG273" s="53"/>
      <c r="BH273" s="53"/>
      <c r="BI273" s="53"/>
      <c r="BJ273" s="53"/>
      <c r="BK273" s="53"/>
      <c r="BL273" s="53"/>
      <c r="BM273" s="53"/>
      <c r="BN273" s="53"/>
      <c r="BO273" s="53"/>
      <c r="BP273" s="53"/>
      <c r="BQ273" s="53"/>
      <c r="BR273" s="53"/>
      <c r="BS273" s="53"/>
      <c r="BT273" s="53"/>
      <c r="BU273" s="77"/>
      <c r="BV273" s="77"/>
      <c r="BW273" s="77"/>
    </row>
    <row r="274" spans="1:75" s="83" customFormat="1">
      <c r="A274" s="75">
        <v>261</v>
      </c>
      <c r="B274" s="85" t="s">
        <v>451</v>
      </c>
      <c r="C274" s="52">
        <v>1</v>
      </c>
      <c r="D274" s="52" t="s">
        <v>16</v>
      </c>
      <c r="E274" s="135" t="s">
        <v>211</v>
      </c>
      <c r="F274" s="135" t="s">
        <v>211</v>
      </c>
      <c r="G274" s="135" t="s">
        <v>211</v>
      </c>
      <c r="H274" s="135" t="s">
        <v>211</v>
      </c>
      <c r="I274" s="135" t="s">
        <v>211</v>
      </c>
      <c r="J274" s="135" t="s">
        <v>211</v>
      </c>
      <c r="K274" s="135" t="s">
        <v>211</v>
      </c>
      <c r="L274" s="135" t="s">
        <v>211</v>
      </c>
      <c r="M274" s="135" t="s">
        <v>211</v>
      </c>
      <c r="N274" s="135" t="s">
        <v>211</v>
      </c>
      <c r="O274" s="135" t="s">
        <v>211</v>
      </c>
      <c r="P274" s="135" t="s">
        <v>211</v>
      </c>
      <c r="Q274" s="135" t="s">
        <v>211</v>
      </c>
      <c r="R274" s="135" t="s">
        <v>211</v>
      </c>
      <c r="S274" s="135" t="s">
        <v>211</v>
      </c>
      <c r="T274" s="135" t="s">
        <v>211</v>
      </c>
      <c r="U274" s="135" t="s">
        <v>211</v>
      </c>
      <c r="V274" s="135" t="s">
        <v>211</v>
      </c>
      <c r="W274" s="135" t="s">
        <v>211</v>
      </c>
      <c r="X274" s="135" t="s">
        <v>211</v>
      </c>
      <c r="Y274" s="135" t="s">
        <v>211</v>
      </c>
      <c r="Z274" s="135" t="s">
        <v>211</v>
      </c>
      <c r="AA274" s="135" t="s">
        <v>211</v>
      </c>
      <c r="AB274" s="135" t="s">
        <v>211</v>
      </c>
      <c r="AC274" s="135" t="s">
        <v>211</v>
      </c>
      <c r="AD274" s="135" t="s">
        <v>211</v>
      </c>
      <c r="AE274" s="135" t="s">
        <v>211</v>
      </c>
      <c r="AF274" s="135" t="s">
        <v>211</v>
      </c>
      <c r="AG274" s="135" t="s">
        <v>211</v>
      </c>
      <c r="AH274" s="135" t="s">
        <v>211</v>
      </c>
      <c r="AI274" s="135" t="s">
        <v>211</v>
      </c>
      <c r="AJ274" s="135" t="s">
        <v>211</v>
      </c>
      <c r="AK274" s="135" t="s">
        <v>211</v>
      </c>
      <c r="AL274" s="135" t="s">
        <v>211</v>
      </c>
      <c r="AM274" s="135" t="s">
        <v>211</v>
      </c>
      <c r="AN274" s="135" t="s">
        <v>211</v>
      </c>
      <c r="AO274" s="135" t="s">
        <v>211</v>
      </c>
      <c r="AP274" s="135" t="s">
        <v>211</v>
      </c>
      <c r="AQ274" s="135" t="s">
        <v>211</v>
      </c>
      <c r="AR274" s="135" t="s">
        <v>211</v>
      </c>
      <c r="AS274" s="135" t="s">
        <v>211</v>
      </c>
      <c r="AT274" s="135" t="s">
        <v>211</v>
      </c>
      <c r="AU274" s="135" t="s">
        <v>211</v>
      </c>
      <c r="AV274" s="135" t="s">
        <v>211</v>
      </c>
      <c r="AW274" s="135" t="s">
        <v>211</v>
      </c>
      <c r="AX274" s="135" t="s">
        <v>211</v>
      </c>
      <c r="AY274" s="135" t="s">
        <v>211</v>
      </c>
      <c r="AZ274" s="135" t="s">
        <v>211</v>
      </c>
      <c r="BA274" s="77"/>
      <c r="BB274" s="77"/>
      <c r="BC274" s="77"/>
      <c r="BD274" s="77"/>
      <c r="BE274" s="77"/>
      <c r="BF274" s="77"/>
      <c r="BG274" s="77"/>
      <c r="BH274" s="77"/>
      <c r="BI274" s="77"/>
      <c r="BJ274" s="77"/>
      <c r="BK274" s="77"/>
      <c r="BL274" s="77"/>
      <c r="BM274" s="77"/>
      <c r="BN274" s="77"/>
      <c r="BO274" s="77"/>
      <c r="BP274" s="77"/>
      <c r="BQ274" s="77"/>
      <c r="BR274" s="77"/>
      <c r="BS274" s="77"/>
      <c r="BT274" s="77"/>
      <c r="BU274" s="77"/>
      <c r="BV274" s="77"/>
      <c r="BW274" s="77"/>
    </row>
    <row r="275" spans="1:75" s="83" customFormat="1">
      <c r="A275" s="75">
        <v>262</v>
      </c>
      <c r="B275" s="85" t="s">
        <v>452</v>
      </c>
      <c r="C275" s="52">
        <v>1</v>
      </c>
      <c r="D275" s="52" t="s">
        <v>16</v>
      </c>
      <c r="E275" s="137">
        <v>494109.04</v>
      </c>
      <c r="F275" s="137"/>
      <c r="G275" s="137">
        <v>503388.81</v>
      </c>
      <c r="H275" s="137"/>
      <c r="I275" s="137">
        <v>511659</v>
      </c>
      <c r="J275" s="137"/>
      <c r="K275" s="137">
        <v>570854.75</v>
      </c>
      <c r="L275" s="137"/>
      <c r="M275" s="137">
        <v>575549.01</v>
      </c>
      <c r="N275" s="137"/>
      <c r="O275" s="137">
        <v>915586.43</v>
      </c>
      <c r="P275" s="137"/>
      <c r="Q275" s="137">
        <v>596889.92000000004</v>
      </c>
      <c r="R275" s="137"/>
      <c r="S275" s="137">
        <v>569107.87</v>
      </c>
      <c r="T275" s="137"/>
      <c r="U275" s="137">
        <v>575598.52</v>
      </c>
      <c r="V275" s="137"/>
      <c r="W275" s="137">
        <v>886955.4</v>
      </c>
      <c r="X275" s="137"/>
      <c r="Y275" s="137">
        <v>592387.86</v>
      </c>
      <c r="Z275" s="137"/>
      <c r="AA275" s="137">
        <v>949830.94</v>
      </c>
      <c r="AB275" s="137"/>
      <c r="AC275" s="141">
        <v>0</v>
      </c>
      <c r="AD275" s="141"/>
      <c r="AE275" s="137">
        <v>950777.55</v>
      </c>
      <c r="AF275" s="137"/>
      <c r="AG275" s="137">
        <v>694428.43</v>
      </c>
      <c r="AH275" s="137"/>
      <c r="AI275" s="137">
        <v>903225.97</v>
      </c>
      <c r="AJ275" s="137"/>
      <c r="AK275" s="137">
        <v>931902.77</v>
      </c>
      <c r="AL275" s="137"/>
      <c r="AM275" s="137">
        <v>936639.27</v>
      </c>
      <c r="AN275" s="137"/>
      <c r="AO275" s="137">
        <v>592835.87</v>
      </c>
      <c r="AP275" s="137"/>
      <c r="AQ275" s="137">
        <v>608429.54</v>
      </c>
      <c r="AR275" s="137"/>
      <c r="AS275" s="137">
        <v>652762.09</v>
      </c>
      <c r="AT275" s="137"/>
      <c r="AU275" s="135" t="s">
        <v>211</v>
      </c>
      <c r="AV275" s="135" t="s">
        <v>211</v>
      </c>
      <c r="AW275" s="135" t="s">
        <v>211</v>
      </c>
      <c r="AX275" s="135" t="s">
        <v>211</v>
      </c>
      <c r="AY275" s="135" t="s">
        <v>211</v>
      </c>
      <c r="AZ275" s="135" t="s">
        <v>211</v>
      </c>
      <c r="BA275" s="53"/>
      <c r="BB275" s="53"/>
      <c r="BC275" s="53"/>
      <c r="BD275" s="53"/>
      <c r="BE275" s="53"/>
      <c r="BF275" s="53"/>
      <c r="BG275" s="53"/>
      <c r="BH275" s="53"/>
      <c r="BI275" s="53"/>
      <c r="BJ275" s="53"/>
      <c r="BK275" s="53"/>
      <c r="BL275" s="53"/>
      <c r="BM275" s="53"/>
      <c r="BN275" s="53"/>
      <c r="BO275" s="53"/>
      <c r="BP275" s="53"/>
      <c r="BQ275" s="53"/>
      <c r="BR275" s="53"/>
      <c r="BS275" s="53"/>
      <c r="BT275" s="53"/>
      <c r="BU275" s="77"/>
      <c r="BV275" s="77"/>
      <c r="BW275" s="77"/>
    </row>
    <row r="276" spans="1:75" s="83" customFormat="1">
      <c r="A276" s="75">
        <v>263</v>
      </c>
      <c r="B276" s="76" t="s">
        <v>453</v>
      </c>
      <c r="C276" s="52">
        <v>1</v>
      </c>
      <c r="D276" s="52" t="s">
        <v>16</v>
      </c>
      <c r="E276" s="137">
        <v>1281561.8500000001</v>
      </c>
      <c r="F276" s="137"/>
      <c r="G276" s="137">
        <v>1293680.6399999999</v>
      </c>
      <c r="H276" s="137"/>
      <c r="I276" s="137">
        <v>1334638.8500000001</v>
      </c>
      <c r="J276" s="137"/>
      <c r="K276" s="137">
        <v>1467223.63</v>
      </c>
      <c r="L276" s="137"/>
      <c r="M276" s="137">
        <v>1512444.9</v>
      </c>
      <c r="N276" s="137"/>
      <c r="O276" s="137">
        <v>2346710.4700000002</v>
      </c>
      <c r="P276" s="137"/>
      <c r="Q276" s="137">
        <v>1576650.23</v>
      </c>
      <c r="R276" s="137"/>
      <c r="S276" s="137">
        <v>1496030.32</v>
      </c>
      <c r="T276" s="137"/>
      <c r="U276" s="137">
        <v>1504699.73</v>
      </c>
      <c r="V276" s="137"/>
      <c r="W276" s="137">
        <v>2273327.21</v>
      </c>
      <c r="X276" s="137"/>
      <c r="Y276" s="137">
        <v>1524083.58</v>
      </c>
      <c r="Z276" s="137"/>
      <c r="AA276" s="137">
        <v>2465513.21</v>
      </c>
      <c r="AB276" s="137"/>
      <c r="AC276" s="137">
        <v>1958832.98</v>
      </c>
      <c r="AD276" s="137"/>
      <c r="AE276" s="137">
        <v>2484031.54</v>
      </c>
      <c r="AF276" s="137"/>
      <c r="AG276" s="137">
        <v>1804194.95</v>
      </c>
      <c r="AH276" s="137"/>
      <c r="AI276" s="137">
        <v>2374014.54</v>
      </c>
      <c r="AJ276" s="137"/>
      <c r="AK276" s="137">
        <v>2274037.16</v>
      </c>
      <c r="AL276" s="137"/>
      <c r="AM276" s="137">
        <v>2410965.1</v>
      </c>
      <c r="AN276" s="137"/>
      <c r="AO276" s="137">
        <v>1565534.94</v>
      </c>
      <c r="AP276" s="137"/>
      <c r="AQ276" s="137">
        <v>1587455.81</v>
      </c>
      <c r="AR276" s="137"/>
      <c r="AS276" s="137">
        <v>1681874.42</v>
      </c>
      <c r="AT276" s="137"/>
      <c r="AU276" s="135" t="s">
        <v>211</v>
      </c>
      <c r="AV276" s="135" t="s">
        <v>211</v>
      </c>
      <c r="AW276" s="135" t="s">
        <v>211</v>
      </c>
      <c r="AX276" s="135" t="s">
        <v>211</v>
      </c>
      <c r="AY276" s="135" t="s">
        <v>211</v>
      </c>
      <c r="AZ276" s="135" t="s">
        <v>211</v>
      </c>
      <c r="BA276" s="53"/>
      <c r="BB276" s="53"/>
      <c r="BC276" s="53"/>
      <c r="BD276" s="53"/>
      <c r="BE276" s="53"/>
      <c r="BF276" s="53"/>
      <c r="BG276" s="53"/>
      <c r="BH276" s="53"/>
      <c r="BI276" s="53"/>
      <c r="BJ276" s="53"/>
      <c r="BK276" s="53"/>
      <c r="BL276" s="53"/>
      <c r="BM276" s="53"/>
      <c r="BN276" s="53"/>
      <c r="BO276" s="53"/>
      <c r="BP276" s="53"/>
      <c r="BQ276" s="53"/>
      <c r="BR276" s="53"/>
      <c r="BS276" s="53"/>
      <c r="BT276" s="53"/>
      <c r="BU276" s="77"/>
      <c r="BV276" s="77"/>
      <c r="BW276" s="77"/>
    </row>
    <row r="277" spans="1:75" s="83" customFormat="1">
      <c r="A277" s="75">
        <v>264</v>
      </c>
      <c r="B277" s="76" t="s">
        <v>636</v>
      </c>
      <c r="C277" s="52">
        <v>1</v>
      </c>
      <c r="D277" s="52" t="s">
        <v>16</v>
      </c>
      <c r="E277" s="137">
        <v>197740.75</v>
      </c>
      <c r="F277" s="137"/>
      <c r="G277" s="137">
        <v>188425.26</v>
      </c>
      <c r="H277" s="137"/>
      <c r="I277" s="137">
        <v>200033.61</v>
      </c>
      <c r="J277" s="137"/>
      <c r="K277" s="137">
        <v>218101.93</v>
      </c>
      <c r="L277" s="137"/>
      <c r="M277" s="137">
        <v>227968.23</v>
      </c>
      <c r="N277" s="137"/>
      <c r="O277" s="137">
        <v>354470.03</v>
      </c>
      <c r="P277" s="137"/>
      <c r="Q277" s="137">
        <v>237142.17</v>
      </c>
      <c r="R277" s="137"/>
      <c r="S277" s="137">
        <v>226565.33</v>
      </c>
      <c r="T277" s="137"/>
      <c r="U277" s="137">
        <v>225452.06</v>
      </c>
      <c r="V277" s="137"/>
      <c r="W277" s="137">
        <v>343385.51</v>
      </c>
      <c r="X277" s="137"/>
      <c r="Y277" s="137">
        <v>233544.69</v>
      </c>
      <c r="Z277" s="137"/>
      <c r="AA277" s="137">
        <v>380279.14</v>
      </c>
      <c r="AB277" s="137"/>
      <c r="AC277" s="141">
        <v>0</v>
      </c>
      <c r="AD277" s="141"/>
      <c r="AE277" s="137">
        <v>371980.63</v>
      </c>
      <c r="AF277" s="137"/>
      <c r="AG277" s="137">
        <v>277162.94</v>
      </c>
      <c r="AH277" s="137"/>
      <c r="AI277" s="137">
        <v>358608.5</v>
      </c>
      <c r="AJ277" s="137"/>
      <c r="AK277" s="137">
        <v>379514.73</v>
      </c>
      <c r="AL277" s="137"/>
      <c r="AM277" s="137">
        <v>350854.42</v>
      </c>
      <c r="AN277" s="137"/>
      <c r="AO277" s="137">
        <v>232458</v>
      </c>
      <c r="AP277" s="137"/>
      <c r="AQ277" s="137">
        <v>241980.35</v>
      </c>
      <c r="AR277" s="137"/>
      <c r="AS277" s="137">
        <v>254966.44</v>
      </c>
      <c r="AT277" s="137"/>
      <c r="AU277" s="135" t="s">
        <v>211</v>
      </c>
      <c r="AV277" s="135" t="s">
        <v>211</v>
      </c>
      <c r="AW277" s="135" t="s">
        <v>211</v>
      </c>
      <c r="AX277" s="135" t="s">
        <v>211</v>
      </c>
      <c r="AY277" s="135" t="s">
        <v>211</v>
      </c>
      <c r="AZ277" s="135" t="s">
        <v>211</v>
      </c>
      <c r="BA277" s="53"/>
      <c r="BB277" s="53"/>
      <c r="BC277" s="53"/>
      <c r="BD277" s="53"/>
      <c r="BE277" s="53"/>
      <c r="BF277" s="53"/>
      <c r="BG277" s="53"/>
      <c r="BH277" s="53"/>
      <c r="BI277" s="53"/>
      <c r="BJ277" s="53"/>
      <c r="BK277" s="53"/>
      <c r="BL277" s="53"/>
      <c r="BM277" s="53"/>
      <c r="BN277" s="53"/>
      <c r="BO277" s="53"/>
      <c r="BP277" s="53"/>
      <c r="BQ277" s="53"/>
      <c r="BR277" s="53"/>
      <c r="BS277" s="53"/>
      <c r="BT277" s="53"/>
      <c r="BU277" s="77"/>
      <c r="BV277" s="77"/>
      <c r="BW277" s="77"/>
    </row>
    <row r="278" spans="1:75" s="83" customFormat="1">
      <c r="A278" s="75">
        <v>265</v>
      </c>
      <c r="B278" s="76" t="s">
        <v>551</v>
      </c>
      <c r="C278" s="52">
        <v>1</v>
      </c>
      <c r="D278" s="52" t="s">
        <v>16</v>
      </c>
      <c r="E278" s="137">
        <v>364380.28</v>
      </c>
      <c r="F278" s="137"/>
      <c r="G278" s="137">
        <v>379624.56</v>
      </c>
      <c r="H278" s="137"/>
      <c r="I278" s="137">
        <v>368775.54</v>
      </c>
      <c r="J278" s="137"/>
      <c r="K278" s="137">
        <v>414189.54</v>
      </c>
      <c r="L278" s="137"/>
      <c r="M278" s="137">
        <v>436389.12</v>
      </c>
      <c r="N278" s="137"/>
      <c r="O278" s="137">
        <v>646114.21</v>
      </c>
      <c r="P278" s="137"/>
      <c r="Q278" s="137">
        <v>452879.64</v>
      </c>
      <c r="R278" s="137"/>
      <c r="S278" s="137">
        <v>431310.43</v>
      </c>
      <c r="T278" s="137"/>
      <c r="U278" s="137">
        <v>399966.64</v>
      </c>
      <c r="V278" s="137"/>
      <c r="W278" s="137">
        <v>625909.77</v>
      </c>
      <c r="X278" s="137"/>
      <c r="Y278" s="137">
        <v>415375.22</v>
      </c>
      <c r="Z278" s="137"/>
      <c r="AA278" s="137">
        <v>675707.33</v>
      </c>
      <c r="AB278" s="137"/>
      <c r="AC278" s="141">
        <v>0</v>
      </c>
      <c r="AD278" s="141"/>
      <c r="AE278" s="137">
        <v>660659.29</v>
      </c>
      <c r="AF278" s="137"/>
      <c r="AG278" s="137">
        <v>494205.16</v>
      </c>
      <c r="AH278" s="137"/>
      <c r="AI278" s="137">
        <v>684348.01</v>
      </c>
      <c r="AJ278" s="137"/>
      <c r="AK278" s="137">
        <v>687698.56</v>
      </c>
      <c r="AL278" s="137"/>
      <c r="AM278" s="137">
        <v>680989.24</v>
      </c>
      <c r="AN278" s="137"/>
      <c r="AO278" s="137">
        <v>409644.45</v>
      </c>
      <c r="AP278" s="137"/>
      <c r="AQ278" s="137">
        <v>451834.81</v>
      </c>
      <c r="AR278" s="137"/>
      <c r="AS278" s="137">
        <v>452061.98</v>
      </c>
      <c r="AT278" s="137"/>
      <c r="AU278" s="135" t="s">
        <v>211</v>
      </c>
      <c r="AV278" s="135" t="s">
        <v>211</v>
      </c>
      <c r="AW278" s="135" t="s">
        <v>211</v>
      </c>
      <c r="AX278" s="135" t="s">
        <v>211</v>
      </c>
      <c r="AY278" s="135" t="s">
        <v>211</v>
      </c>
      <c r="AZ278" s="135" t="s">
        <v>211</v>
      </c>
      <c r="BA278" s="53"/>
      <c r="BB278" s="53"/>
      <c r="BC278" s="53"/>
      <c r="BD278" s="53"/>
      <c r="BE278" s="53"/>
      <c r="BF278" s="53"/>
      <c r="BG278" s="53"/>
      <c r="BH278" s="53"/>
      <c r="BI278" s="53"/>
      <c r="BJ278" s="53"/>
      <c r="BK278" s="53"/>
      <c r="BL278" s="53"/>
      <c r="BM278" s="53"/>
      <c r="BN278" s="53"/>
      <c r="BO278" s="53"/>
      <c r="BP278" s="53"/>
      <c r="BQ278" s="53"/>
      <c r="BR278" s="53"/>
      <c r="BS278" s="53"/>
      <c r="BT278" s="53"/>
      <c r="BU278" s="77"/>
      <c r="BV278" s="77"/>
      <c r="BW278" s="77"/>
    </row>
    <row r="279" spans="1:75" s="83" customFormat="1">
      <c r="A279" s="75">
        <v>266</v>
      </c>
      <c r="B279" s="76" t="s">
        <v>637</v>
      </c>
      <c r="C279" s="52">
        <v>1</v>
      </c>
      <c r="D279" s="52" t="s">
        <v>16</v>
      </c>
      <c r="E279" s="137">
        <v>186290.28</v>
      </c>
      <c r="F279" s="137"/>
      <c r="G279" s="137">
        <v>184377.75</v>
      </c>
      <c r="H279" s="137"/>
      <c r="I279" s="137">
        <v>182818.92</v>
      </c>
      <c r="J279" s="137"/>
      <c r="K279" s="137">
        <v>210459.53</v>
      </c>
      <c r="L279" s="137"/>
      <c r="M279" s="137">
        <v>216799.47</v>
      </c>
      <c r="N279" s="137"/>
      <c r="O279" s="137">
        <v>317386.83</v>
      </c>
      <c r="P279" s="137"/>
      <c r="Q279" s="137">
        <v>225292.91</v>
      </c>
      <c r="R279" s="137"/>
      <c r="S279" s="137">
        <v>215007.04</v>
      </c>
      <c r="T279" s="137"/>
      <c r="U279" s="137">
        <v>207442.66</v>
      </c>
      <c r="V279" s="137"/>
      <c r="W279" s="137">
        <v>307461.92</v>
      </c>
      <c r="X279" s="137"/>
      <c r="Y279" s="137">
        <v>206019.51</v>
      </c>
      <c r="Z279" s="137"/>
      <c r="AA279" s="137">
        <v>337599.93</v>
      </c>
      <c r="AB279" s="137"/>
      <c r="AC279" s="141">
        <v>0</v>
      </c>
      <c r="AD279" s="141"/>
      <c r="AE279" s="137">
        <v>342337.58</v>
      </c>
      <c r="AF279" s="137"/>
      <c r="AG279" s="137">
        <v>246148.31</v>
      </c>
      <c r="AH279" s="137"/>
      <c r="AI279" s="137">
        <v>340644.93</v>
      </c>
      <c r="AJ279" s="137"/>
      <c r="AK279" s="137">
        <v>335541.51</v>
      </c>
      <c r="AL279" s="137"/>
      <c r="AM279" s="137">
        <v>345710.4</v>
      </c>
      <c r="AN279" s="137"/>
      <c r="AO279" s="137">
        <v>207736.76</v>
      </c>
      <c r="AP279" s="137"/>
      <c r="AQ279" s="137">
        <v>226303.47</v>
      </c>
      <c r="AR279" s="137"/>
      <c r="AS279" s="137">
        <v>222089.4</v>
      </c>
      <c r="AT279" s="137"/>
      <c r="AU279" s="135" t="s">
        <v>211</v>
      </c>
      <c r="AV279" s="135" t="s">
        <v>211</v>
      </c>
      <c r="AW279" s="135" t="s">
        <v>211</v>
      </c>
      <c r="AX279" s="135" t="s">
        <v>211</v>
      </c>
      <c r="AY279" s="135" t="s">
        <v>211</v>
      </c>
      <c r="AZ279" s="135" t="s">
        <v>211</v>
      </c>
      <c r="BA279" s="53"/>
      <c r="BB279" s="53"/>
      <c r="BC279" s="53"/>
      <c r="BD279" s="53"/>
      <c r="BE279" s="53"/>
      <c r="BF279" s="53"/>
      <c r="BG279" s="53"/>
      <c r="BH279" s="53"/>
      <c r="BI279" s="53"/>
      <c r="BJ279" s="53"/>
      <c r="BK279" s="53"/>
      <c r="BL279" s="53"/>
      <c r="BM279" s="53"/>
      <c r="BN279" s="53"/>
      <c r="BO279" s="53"/>
      <c r="BP279" s="53"/>
      <c r="BQ279" s="53"/>
      <c r="BR279" s="53"/>
      <c r="BS279" s="53"/>
      <c r="BT279" s="53"/>
      <c r="BU279" s="77"/>
      <c r="BV279" s="77"/>
      <c r="BW279" s="77"/>
    </row>
    <row r="280" spans="1:75" s="83" customFormat="1">
      <c r="A280" s="78"/>
      <c r="B280" s="84" t="s">
        <v>136</v>
      </c>
      <c r="C280" s="80">
        <v>1</v>
      </c>
      <c r="D280" s="80"/>
      <c r="E280" s="138">
        <v>0</v>
      </c>
      <c r="F280" s="138"/>
      <c r="G280" s="138">
        <v>0</v>
      </c>
      <c r="H280" s="138"/>
      <c r="I280" s="138">
        <v>0</v>
      </c>
      <c r="J280" s="138"/>
      <c r="K280" s="138">
        <v>0</v>
      </c>
      <c r="L280" s="138"/>
      <c r="M280" s="138">
        <v>0</v>
      </c>
      <c r="N280" s="138"/>
      <c r="O280" s="138">
        <v>0</v>
      </c>
      <c r="P280" s="138"/>
      <c r="Q280" s="138">
        <v>0</v>
      </c>
      <c r="R280" s="138"/>
      <c r="S280" s="138">
        <v>0</v>
      </c>
      <c r="T280" s="138"/>
      <c r="U280" s="138">
        <v>0</v>
      </c>
      <c r="V280" s="138"/>
      <c r="W280" s="138">
        <v>0</v>
      </c>
      <c r="X280" s="138"/>
      <c r="Y280" s="138">
        <v>0</v>
      </c>
      <c r="Z280" s="138"/>
      <c r="AA280" s="138">
        <v>0</v>
      </c>
      <c r="AB280" s="138"/>
      <c r="AC280" s="138">
        <v>0</v>
      </c>
      <c r="AD280" s="138"/>
      <c r="AE280" s="138">
        <v>0</v>
      </c>
      <c r="AF280" s="138"/>
      <c r="AG280" s="138">
        <v>0</v>
      </c>
      <c r="AH280" s="138"/>
      <c r="AI280" s="138">
        <v>0</v>
      </c>
      <c r="AJ280" s="138"/>
      <c r="AK280" s="138">
        <v>0</v>
      </c>
      <c r="AL280" s="138"/>
      <c r="AM280" s="138">
        <v>0</v>
      </c>
      <c r="AN280" s="138"/>
      <c r="AO280" s="138">
        <v>0</v>
      </c>
      <c r="AP280" s="138"/>
      <c r="AQ280" s="138">
        <v>0</v>
      </c>
      <c r="AR280" s="138"/>
      <c r="AS280" s="138">
        <v>0</v>
      </c>
      <c r="AT280" s="138"/>
      <c r="AU280" s="138">
        <v>0</v>
      </c>
      <c r="AV280" s="138"/>
      <c r="AW280" s="138">
        <v>0</v>
      </c>
      <c r="AX280" s="138"/>
      <c r="AY280" s="138">
        <v>0</v>
      </c>
      <c r="AZ280" s="139"/>
      <c r="BA280" s="53"/>
      <c r="BB280" s="53"/>
      <c r="BC280" s="53"/>
      <c r="BD280" s="53"/>
      <c r="BE280" s="53"/>
      <c r="BF280" s="53"/>
      <c r="BG280" s="53"/>
      <c r="BH280" s="53"/>
      <c r="BI280" s="53"/>
      <c r="BJ280" s="53"/>
      <c r="BK280" s="53"/>
      <c r="BL280" s="53"/>
      <c r="BM280" s="53"/>
      <c r="BN280" s="53"/>
      <c r="BO280" s="53"/>
      <c r="BP280" s="53"/>
      <c r="BQ280" s="53"/>
      <c r="BR280" s="53"/>
      <c r="BS280" s="53"/>
      <c r="BT280" s="53"/>
      <c r="BU280" s="53"/>
      <c r="BV280" s="53"/>
      <c r="BW280" s="53"/>
    </row>
    <row r="281" spans="1:75" s="83" customFormat="1">
      <c r="A281" s="75">
        <v>267</v>
      </c>
      <c r="B281" s="76" t="s">
        <v>137</v>
      </c>
      <c r="C281" s="52">
        <v>1</v>
      </c>
      <c r="D281" s="52" t="s">
        <v>16</v>
      </c>
      <c r="E281" s="137">
        <v>3320891.36</v>
      </c>
      <c r="F281" s="137"/>
      <c r="G281" s="137">
        <v>3172801.38</v>
      </c>
      <c r="H281" s="137"/>
      <c r="I281" s="137">
        <v>3209724.66</v>
      </c>
      <c r="J281" s="137"/>
      <c r="K281" s="137">
        <v>2895712.48</v>
      </c>
      <c r="L281" s="137"/>
      <c r="M281" s="137">
        <v>3031220.86</v>
      </c>
      <c r="N281" s="137"/>
      <c r="O281" s="137">
        <v>4478924.6500000004</v>
      </c>
      <c r="P281" s="137"/>
      <c r="Q281" s="137">
        <v>3150087.13</v>
      </c>
      <c r="R281" s="137"/>
      <c r="S281" s="137">
        <v>2997851.89</v>
      </c>
      <c r="T281" s="137"/>
      <c r="U281" s="137">
        <v>2912038.93</v>
      </c>
      <c r="V281" s="137"/>
      <c r="W281" s="137">
        <v>4648998.43</v>
      </c>
      <c r="X281" s="137"/>
      <c r="Y281" s="137">
        <v>2939651.83</v>
      </c>
      <c r="Z281" s="137"/>
      <c r="AA281" s="137">
        <v>4823444.67</v>
      </c>
      <c r="AB281" s="137"/>
      <c r="AC281" s="141">
        <v>0</v>
      </c>
      <c r="AD281" s="141"/>
      <c r="AE281" s="137">
        <v>4808866.09</v>
      </c>
      <c r="AF281" s="137"/>
      <c r="AG281" s="137">
        <v>3529152.56</v>
      </c>
      <c r="AH281" s="137"/>
      <c r="AI281" s="137">
        <v>4759795.49</v>
      </c>
      <c r="AJ281" s="137"/>
      <c r="AK281" s="137">
        <v>4660886.1500000004</v>
      </c>
      <c r="AL281" s="137"/>
      <c r="AM281" s="137">
        <v>4759795.49</v>
      </c>
      <c r="AN281" s="137"/>
      <c r="AO281" s="137">
        <v>3136886.1</v>
      </c>
      <c r="AP281" s="137"/>
      <c r="AQ281" s="137">
        <v>3257978.95</v>
      </c>
      <c r="AR281" s="137"/>
      <c r="AS281" s="137">
        <v>3164365.76</v>
      </c>
      <c r="AT281" s="137"/>
      <c r="AU281" s="135" t="s">
        <v>211</v>
      </c>
      <c r="AV281" s="135" t="s">
        <v>211</v>
      </c>
      <c r="AW281" s="135" t="s">
        <v>211</v>
      </c>
      <c r="AX281" s="135" t="s">
        <v>211</v>
      </c>
      <c r="AY281" s="135" t="s">
        <v>211</v>
      </c>
      <c r="AZ281" s="135" t="s">
        <v>211</v>
      </c>
      <c r="BA281" s="53"/>
      <c r="BB281" s="53"/>
      <c r="BC281" s="53"/>
      <c r="BD281" s="53"/>
      <c r="BE281" s="53"/>
      <c r="BF281" s="53"/>
      <c r="BG281" s="53"/>
      <c r="BH281" s="53"/>
      <c r="BI281" s="53"/>
      <c r="BJ281" s="53"/>
      <c r="BK281" s="53"/>
      <c r="BL281" s="53"/>
      <c r="BM281" s="53"/>
      <c r="BN281" s="53"/>
      <c r="BO281" s="53"/>
      <c r="BP281" s="53"/>
      <c r="BQ281" s="53"/>
      <c r="BR281" s="53"/>
      <c r="BS281" s="53"/>
      <c r="BT281" s="53"/>
      <c r="BU281" s="77"/>
      <c r="BV281" s="77"/>
      <c r="BW281" s="77"/>
    </row>
    <row r="282" spans="1:75" s="83" customFormat="1" ht="25.5">
      <c r="A282" s="75">
        <v>268</v>
      </c>
      <c r="B282" s="76" t="s">
        <v>458</v>
      </c>
      <c r="C282" s="52">
        <v>1</v>
      </c>
      <c r="D282" s="52" t="s">
        <v>16</v>
      </c>
      <c r="E282" s="137">
        <v>1801909.16</v>
      </c>
      <c r="F282" s="137"/>
      <c r="G282" s="137">
        <v>1800724.86</v>
      </c>
      <c r="H282" s="137"/>
      <c r="I282" s="137">
        <v>1757955.2</v>
      </c>
      <c r="J282" s="137"/>
      <c r="K282" s="137">
        <v>2011244.75</v>
      </c>
      <c r="L282" s="137"/>
      <c r="M282" s="137">
        <v>2070052.62</v>
      </c>
      <c r="N282" s="137"/>
      <c r="O282" s="137">
        <v>3115773.59</v>
      </c>
      <c r="P282" s="137"/>
      <c r="Q282" s="137">
        <v>2148266.46</v>
      </c>
      <c r="R282" s="137"/>
      <c r="S282" s="137">
        <v>2047384.48</v>
      </c>
      <c r="T282" s="137"/>
      <c r="U282" s="137">
        <v>1899791.28</v>
      </c>
      <c r="V282" s="137"/>
      <c r="W282" s="137">
        <v>3018341.19</v>
      </c>
      <c r="X282" s="137"/>
      <c r="Y282" s="137">
        <v>2022007.53</v>
      </c>
      <c r="Z282" s="137"/>
      <c r="AA282" s="137">
        <v>3139670.54</v>
      </c>
      <c r="AB282" s="137"/>
      <c r="AC282" s="141">
        <v>0</v>
      </c>
      <c r="AD282" s="141"/>
      <c r="AE282" s="137">
        <v>3137124.72</v>
      </c>
      <c r="AF282" s="137"/>
      <c r="AG282" s="137">
        <v>2297867.34</v>
      </c>
      <c r="AH282" s="137"/>
      <c r="AI282" s="137">
        <v>3249610.06</v>
      </c>
      <c r="AJ282" s="137"/>
      <c r="AK282" s="137">
        <v>3120891.17</v>
      </c>
      <c r="AL282" s="137"/>
      <c r="AM282" s="137">
        <v>3217672.54</v>
      </c>
      <c r="AN282" s="137"/>
      <c r="AO282" s="137">
        <v>2047381.65</v>
      </c>
      <c r="AP282" s="137"/>
      <c r="AQ282" s="137">
        <v>2135691.4500000002</v>
      </c>
      <c r="AR282" s="137"/>
      <c r="AS282" s="137">
        <v>2232902.5</v>
      </c>
      <c r="AT282" s="137"/>
      <c r="AU282" s="135" t="s">
        <v>211</v>
      </c>
      <c r="AV282" s="135" t="s">
        <v>211</v>
      </c>
      <c r="AW282" s="135" t="s">
        <v>211</v>
      </c>
      <c r="AX282" s="135" t="s">
        <v>211</v>
      </c>
      <c r="AY282" s="135" t="s">
        <v>211</v>
      </c>
      <c r="AZ282" s="135" t="s">
        <v>211</v>
      </c>
      <c r="BA282" s="53"/>
      <c r="BB282" s="53"/>
      <c r="BC282" s="53"/>
      <c r="BD282" s="53"/>
      <c r="BE282" s="53"/>
      <c r="BF282" s="53"/>
      <c r="BG282" s="53"/>
      <c r="BH282" s="53"/>
      <c r="BI282" s="53"/>
      <c r="BJ282" s="53"/>
      <c r="BK282" s="53"/>
      <c r="BL282" s="53"/>
      <c r="BM282" s="53"/>
      <c r="BN282" s="53"/>
      <c r="BO282" s="53"/>
      <c r="BP282" s="53"/>
      <c r="BQ282" s="53"/>
      <c r="BR282" s="53"/>
      <c r="BS282" s="53"/>
      <c r="BT282" s="53"/>
      <c r="BU282" s="77"/>
      <c r="BV282" s="77"/>
      <c r="BW282" s="77"/>
    </row>
    <row r="283" spans="1:75" s="83" customFormat="1">
      <c r="A283" s="75">
        <v>269</v>
      </c>
      <c r="B283" s="76" t="s">
        <v>459</v>
      </c>
      <c r="C283" s="52">
        <v>1</v>
      </c>
      <c r="D283" s="52" t="s">
        <v>16</v>
      </c>
      <c r="E283" s="137">
        <v>545044.53</v>
      </c>
      <c r="F283" s="137"/>
      <c r="G283" s="137">
        <v>547051.51</v>
      </c>
      <c r="H283" s="137"/>
      <c r="I283" s="137">
        <v>530914.43000000005</v>
      </c>
      <c r="J283" s="137"/>
      <c r="K283" s="137">
        <v>614835.21</v>
      </c>
      <c r="L283" s="137"/>
      <c r="M283" s="137">
        <v>633810.17000000004</v>
      </c>
      <c r="N283" s="137"/>
      <c r="O283" s="137">
        <v>917280.22</v>
      </c>
      <c r="P283" s="137"/>
      <c r="Q283" s="137">
        <v>658269.24</v>
      </c>
      <c r="R283" s="137"/>
      <c r="S283" s="137">
        <v>626285.94999999995</v>
      </c>
      <c r="T283" s="137"/>
      <c r="U283" s="137">
        <v>575622.65</v>
      </c>
      <c r="V283" s="137"/>
      <c r="W283" s="137">
        <v>952945.4</v>
      </c>
      <c r="X283" s="137"/>
      <c r="Y283" s="137">
        <v>621530.79</v>
      </c>
      <c r="Z283" s="137"/>
      <c r="AA283" s="137">
        <v>1008949.7</v>
      </c>
      <c r="AB283" s="137"/>
      <c r="AC283" s="137">
        <v>799743.29</v>
      </c>
      <c r="AD283" s="137"/>
      <c r="AE283" s="137">
        <v>950909.06</v>
      </c>
      <c r="AF283" s="137"/>
      <c r="AG283" s="137">
        <v>737787.02</v>
      </c>
      <c r="AH283" s="137"/>
      <c r="AI283" s="137">
        <v>996021.79</v>
      </c>
      <c r="AJ283" s="137"/>
      <c r="AK283" s="137">
        <v>945830.75</v>
      </c>
      <c r="AL283" s="137"/>
      <c r="AM283" s="137">
        <v>981099.77</v>
      </c>
      <c r="AN283" s="137"/>
      <c r="AO283" s="137">
        <v>642166.56999999995</v>
      </c>
      <c r="AP283" s="137"/>
      <c r="AQ283" s="137">
        <v>653722.25</v>
      </c>
      <c r="AR283" s="137"/>
      <c r="AS283" s="137">
        <v>683149.67</v>
      </c>
      <c r="AT283" s="137"/>
      <c r="AU283" s="135" t="s">
        <v>211</v>
      </c>
      <c r="AV283" s="135" t="s">
        <v>211</v>
      </c>
      <c r="AW283" s="135" t="s">
        <v>211</v>
      </c>
      <c r="AX283" s="135" t="s">
        <v>211</v>
      </c>
      <c r="AY283" s="135" t="s">
        <v>211</v>
      </c>
      <c r="AZ283" s="135" t="s">
        <v>211</v>
      </c>
      <c r="BA283" s="53"/>
      <c r="BB283" s="53"/>
      <c r="BC283" s="53"/>
      <c r="BD283" s="53"/>
      <c r="BE283" s="53"/>
      <c r="BF283" s="53"/>
      <c r="BG283" s="53"/>
      <c r="BH283" s="53"/>
      <c r="BI283" s="53"/>
      <c r="BJ283" s="53"/>
      <c r="BK283" s="53"/>
      <c r="BL283" s="53"/>
      <c r="BM283" s="53"/>
      <c r="BN283" s="53"/>
      <c r="BO283" s="53"/>
      <c r="BP283" s="53"/>
      <c r="BQ283" s="53"/>
      <c r="BR283" s="53"/>
      <c r="BS283" s="53"/>
      <c r="BT283" s="53"/>
      <c r="BU283" s="77"/>
      <c r="BV283" s="77"/>
      <c r="BW283" s="77"/>
    </row>
    <row r="284" spans="1:75" s="83" customFormat="1">
      <c r="A284" s="75">
        <v>270</v>
      </c>
      <c r="B284" s="76" t="s">
        <v>460</v>
      </c>
      <c r="C284" s="52">
        <v>1</v>
      </c>
      <c r="D284" s="52" t="s">
        <v>16</v>
      </c>
      <c r="E284" s="137">
        <v>375441.66</v>
      </c>
      <c r="F284" s="137"/>
      <c r="G284" s="137">
        <v>377740.9</v>
      </c>
      <c r="H284" s="137"/>
      <c r="I284" s="137">
        <v>376280.18</v>
      </c>
      <c r="J284" s="137"/>
      <c r="K284" s="137">
        <v>344413.7</v>
      </c>
      <c r="L284" s="137"/>
      <c r="M284" s="137">
        <v>364144.68</v>
      </c>
      <c r="N284" s="137"/>
      <c r="O284" s="137">
        <v>533137.09</v>
      </c>
      <c r="P284" s="137"/>
      <c r="Q284" s="137">
        <v>381542.27</v>
      </c>
      <c r="R284" s="137"/>
      <c r="S284" s="137">
        <v>360378.74</v>
      </c>
      <c r="T284" s="137"/>
      <c r="U284" s="137">
        <v>341047.29</v>
      </c>
      <c r="V284" s="137"/>
      <c r="W284" s="137">
        <v>557985.24</v>
      </c>
      <c r="X284" s="137"/>
      <c r="Y284" s="137">
        <v>356328.44</v>
      </c>
      <c r="Z284" s="137"/>
      <c r="AA284" s="137">
        <v>580474.47</v>
      </c>
      <c r="AB284" s="137"/>
      <c r="AC284" s="137">
        <v>462967.14</v>
      </c>
      <c r="AD284" s="137"/>
      <c r="AE284" s="137">
        <v>562813.97</v>
      </c>
      <c r="AF284" s="137"/>
      <c r="AG284" s="137">
        <v>424320.92</v>
      </c>
      <c r="AH284" s="137"/>
      <c r="AI284" s="137">
        <v>571573.93999999994</v>
      </c>
      <c r="AJ284" s="137"/>
      <c r="AK284" s="137">
        <v>586026.82999999996</v>
      </c>
      <c r="AL284" s="137"/>
      <c r="AM284" s="137">
        <v>565741.49</v>
      </c>
      <c r="AN284" s="137"/>
      <c r="AO284" s="137">
        <v>365387.52000000002</v>
      </c>
      <c r="AP284" s="137"/>
      <c r="AQ284" s="137">
        <v>384089.69</v>
      </c>
      <c r="AR284" s="137"/>
      <c r="AS284" s="137">
        <v>392634.24</v>
      </c>
      <c r="AT284" s="137"/>
      <c r="AU284" s="135" t="s">
        <v>211</v>
      </c>
      <c r="AV284" s="135" t="s">
        <v>211</v>
      </c>
      <c r="AW284" s="135" t="s">
        <v>211</v>
      </c>
      <c r="AX284" s="135" t="s">
        <v>211</v>
      </c>
      <c r="AY284" s="135" t="s">
        <v>211</v>
      </c>
      <c r="AZ284" s="135" t="s">
        <v>211</v>
      </c>
      <c r="BA284" s="53"/>
      <c r="BB284" s="53"/>
      <c r="BC284" s="53"/>
      <c r="BD284" s="53"/>
      <c r="BE284" s="53"/>
      <c r="BF284" s="53"/>
      <c r="BG284" s="53"/>
      <c r="BH284" s="53"/>
      <c r="BI284" s="53"/>
      <c r="BJ284" s="53"/>
      <c r="BK284" s="53"/>
      <c r="BL284" s="53"/>
      <c r="BM284" s="53"/>
      <c r="BN284" s="53"/>
      <c r="BO284" s="53"/>
      <c r="BP284" s="53"/>
      <c r="BQ284" s="53"/>
      <c r="BR284" s="53"/>
      <c r="BS284" s="53"/>
      <c r="BT284" s="53"/>
      <c r="BU284" s="77"/>
      <c r="BV284" s="77"/>
      <c r="BW284" s="77"/>
    </row>
    <row r="285" spans="1:75" s="83" customFormat="1">
      <c r="A285" s="75">
        <v>271</v>
      </c>
      <c r="B285" s="76" t="s">
        <v>461</v>
      </c>
      <c r="C285" s="52">
        <v>1</v>
      </c>
      <c r="D285" s="52" t="s">
        <v>16</v>
      </c>
      <c r="E285" s="137">
        <v>371740.38</v>
      </c>
      <c r="F285" s="137"/>
      <c r="G285" s="137">
        <v>369891.38</v>
      </c>
      <c r="H285" s="137"/>
      <c r="I285" s="137">
        <v>368399.61</v>
      </c>
      <c r="J285" s="137"/>
      <c r="K285" s="137">
        <v>337256.73</v>
      </c>
      <c r="L285" s="137"/>
      <c r="M285" s="137">
        <v>371520.08</v>
      </c>
      <c r="N285" s="137"/>
      <c r="O285" s="137">
        <v>523790.3</v>
      </c>
      <c r="P285" s="137"/>
      <c r="Q285" s="137">
        <v>389270.04</v>
      </c>
      <c r="R285" s="137"/>
      <c r="S285" s="137">
        <v>367677.86</v>
      </c>
      <c r="T285" s="137"/>
      <c r="U285" s="137">
        <v>333904.61</v>
      </c>
      <c r="V285" s="137"/>
      <c r="W285" s="137">
        <v>544288.07999999996</v>
      </c>
      <c r="X285" s="137"/>
      <c r="Y285" s="137">
        <v>361099.68</v>
      </c>
      <c r="Z285" s="137"/>
      <c r="AA285" s="137">
        <v>575295.32999999996</v>
      </c>
      <c r="AB285" s="137"/>
      <c r="AC285" s="137">
        <v>456245.81</v>
      </c>
      <c r="AD285" s="137"/>
      <c r="AE285" s="137">
        <v>551026.75</v>
      </c>
      <c r="AF285" s="137"/>
      <c r="AG285" s="137">
        <v>420535.11</v>
      </c>
      <c r="AH285" s="137"/>
      <c r="AI285" s="137">
        <v>583150.61</v>
      </c>
      <c r="AJ285" s="137"/>
      <c r="AK285" s="137">
        <v>580267.29</v>
      </c>
      <c r="AL285" s="137"/>
      <c r="AM285" s="137">
        <v>553985.29</v>
      </c>
      <c r="AN285" s="137"/>
      <c r="AO285" s="137">
        <v>361687.35</v>
      </c>
      <c r="AP285" s="137"/>
      <c r="AQ285" s="137">
        <v>382946.41</v>
      </c>
      <c r="AR285" s="137"/>
      <c r="AS285" s="137">
        <v>401615.87</v>
      </c>
      <c r="AT285" s="137"/>
      <c r="AU285" s="135" t="s">
        <v>211</v>
      </c>
      <c r="AV285" s="135" t="s">
        <v>211</v>
      </c>
      <c r="AW285" s="135" t="s">
        <v>211</v>
      </c>
      <c r="AX285" s="135" t="s">
        <v>211</v>
      </c>
      <c r="AY285" s="135" t="s">
        <v>211</v>
      </c>
      <c r="AZ285" s="135" t="s">
        <v>211</v>
      </c>
      <c r="BA285" s="53"/>
      <c r="BB285" s="53"/>
      <c r="BC285" s="53"/>
      <c r="BD285" s="53"/>
      <c r="BE285" s="53"/>
      <c r="BF285" s="53"/>
      <c r="BG285" s="53"/>
      <c r="BH285" s="53"/>
      <c r="BI285" s="53"/>
      <c r="BJ285" s="53"/>
      <c r="BK285" s="53"/>
      <c r="BL285" s="53"/>
      <c r="BM285" s="53"/>
      <c r="BN285" s="53"/>
      <c r="BO285" s="53"/>
      <c r="BP285" s="53"/>
      <c r="BQ285" s="53"/>
      <c r="BR285" s="53"/>
      <c r="BS285" s="53"/>
      <c r="BT285" s="53"/>
      <c r="BU285" s="77"/>
      <c r="BV285" s="77"/>
      <c r="BW285" s="77"/>
    </row>
    <row r="286" spans="1:75" s="83" customFormat="1">
      <c r="A286" s="75">
        <v>272</v>
      </c>
      <c r="B286" s="76" t="s">
        <v>462</v>
      </c>
      <c r="C286" s="52">
        <v>1</v>
      </c>
      <c r="D286" s="52" t="s">
        <v>16</v>
      </c>
      <c r="E286" s="137">
        <v>208182.88</v>
      </c>
      <c r="F286" s="137"/>
      <c r="G286" s="137">
        <v>208524.96</v>
      </c>
      <c r="H286" s="137"/>
      <c r="I286" s="137">
        <v>202108.92</v>
      </c>
      <c r="J286" s="137"/>
      <c r="K286" s="137">
        <v>191400.14</v>
      </c>
      <c r="L286" s="137"/>
      <c r="M286" s="137">
        <v>192871.81</v>
      </c>
      <c r="N286" s="137"/>
      <c r="O286" s="137">
        <v>295787.46999999997</v>
      </c>
      <c r="P286" s="137"/>
      <c r="Q286" s="137">
        <v>218821.53</v>
      </c>
      <c r="R286" s="137"/>
      <c r="S286" s="137">
        <v>190632.72</v>
      </c>
      <c r="T286" s="137"/>
      <c r="U286" s="137">
        <v>184714.75</v>
      </c>
      <c r="V286" s="137"/>
      <c r="W286" s="137">
        <v>289319.57</v>
      </c>
      <c r="X286" s="137"/>
      <c r="Y286" s="137">
        <v>201472.36</v>
      </c>
      <c r="Z286" s="137"/>
      <c r="AA286" s="137">
        <v>323990.19</v>
      </c>
      <c r="AB286" s="137"/>
      <c r="AC286" s="137">
        <v>260295.95</v>
      </c>
      <c r="AD286" s="137"/>
      <c r="AE286" s="137">
        <v>304957.84000000003</v>
      </c>
      <c r="AF286" s="137"/>
      <c r="AG286" s="137">
        <v>236854.92</v>
      </c>
      <c r="AH286" s="137"/>
      <c r="AI286" s="137">
        <v>302792.09000000003</v>
      </c>
      <c r="AJ286" s="137"/>
      <c r="AK286" s="137">
        <v>317808.48</v>
      </c>
      <c r="AL286" s="137"/>
      <c r="AM286" s="137">
        <v>314540.49</v>
      </c>
      <c r="AN286" s="137"/>
      <c r="AO286" s="137">
        <v>204257.29</v>
      </c>
      <c r="AP286" s="137"/>
      <c r="AQ286" s="137">
        <v>210323.85</v>
      </c>
      <c r="AR286" s="137"/>
      <c r="AS286" s="137">
        <v>226079.5</v>
      </c>
      <c r="AT286" s="137"/>
      <c r="AU286" s="135" t="s">
        <v>211</v>
      </c>
      <c r="AV286" s="135" t="s">
        <v>211</v>
      </c>
      <c r="AW286" s="135" t="s">
        <v>211</v>
      </c>
      <c r="AX286" s="135" t="s">
        <v>211</v>
      </c>
      <c r="AY286" s="135" t="s">
        <v>211</v>
      </c>
      <c r="AZ286" s="135" t="s">
        <v>211</v>
      </c>
      <c r="BA286" s="53"/>
      <c r="BB286" s="53"/>
      <c r="BC286" s="53"/>
      <c r="BD286" s="53"/>
      <c r="BE286" s="53"/>
      <c r="BF286" s="53"/>
      <c r="BG286" s="53"/>
      <c r="BH286" s="53"/>
      <c r="BI286" s="53"/>
      <c r="BJ286" s="53"/>
      <c r="BK286" s="53"/>
      <c r="BL286" s="53"/>
      <c r="BM286" s="53"/>
      <c r="BN286" s="53"/>
      <c r="BO286" s="53"/>
      <c r="BP286" s="53"/>
      <c r="BQ286" s="53"/>
      <c r="BR286" s="53"/>
      <c r="BS286" s="53"/>
      <c r="BT286" s="53"/>
      <c r="BU286" s="77"/>
      <c r="BV286" s="77"/>
      <c r="BW286" s="77"/>
    </row>
    <row r="287" spans="1:75" s="83" customFormat="1">
      <c r="A287" s="75">
        <v>273</v>
      </c>
      <c r="B287" s="76" t="s">
        <v>463</v>
      </c>
      <c r="C287" s="52">
        <v>1</v>
      </c>
      <c r="D287" s="52" t="s">
        <v>16</v>
      </c>
      <c r="E287" s="137">
        <v>86337.14</v>
      </c>
      <c r="F287" s="137"/>
      <c r="G287" s="137">
        <v>83567.600000000006</v>
      </c>
      <c r="H287" s="137"/>
      <c r="I287" s="137">
        <v>88117.84</v>
      </c>
      <c r="J287" s="137"/>
      <c r="K287" s="137">
        <v>74003.09</v>
      </c>
      <c r="L287" s="137"/>
      <c r="M287" s="137">
        <v>81114.48</v>
      </c>
      <c r="N287" s="137"/>
      <c r="O287" s="137">
        <v>124749.43</v>
      </c>
      <c r="P287" s="137"/>
      <c r="Q287" s="137">
        <v>83173.119999999995</v>
      </c>
      <c r="R287" s="137"/>
      <c r="S287" s="137">
        <v>78515.149999999994</v>
      </c>
      <c r="T287" s="137"/>
      <c r="U287" s="137">
        <v>77569.789999999994</v>
      </c>
      <c r="V287" s="137"/>
      <c r="W287" s="137">
        <v>120848.43</v>
      </c>
      <c r="X287" s="137"/>
      <c r="Y287" s="137">
        <v>79121.320000000007</v>
      </c>
      <c r="Z287" s="137"/>
      <c r="AA287" s="137">
        <v>130107.46</v>
      </c>
      <c r="AB287" s="137"/>
      <c r="AC287" s="137">
        <v>102961.56</v>
      </c>
      <c r="AD287" s="137"/>
      <c r="AE287" s="137">
        <v>128516.59</v>
      </c>
      <c r="AF287" s="137"/>
      <c r="AG287" s="137">
        <v>95571.81</v>
      </c>
      <c r="AH287" s="137"/>
      <c r="AI287" s="137">
        <v>126591.2</v>
      </c>
      <c r="AJ287" s="137"/>
      <c r="AK287" s="137">
        <v>129792.2</v>
      </c>
      <c r="AL287" s="137"/>
      <c r="AM287" s="137">
        <v>122040.45</v>
      </c>
      <c r="AN287" s="137"/>
      <c r="AO287" s="137">
        <v>81801.87</v>
      </c>
      <c r="AP287" s="137"/>
      <c r="AQ287" s="137">
        <v>83363.41</v>
      </c>
      <c r="AR287" s="137"/>
      <c r="AS287" s="137">
        <v>86638.09</v>
      </c>
      <c r="AT287" s="137"/>
      <c r="AU287" s="135" t="s">
        <v>211</v>
      </c>
      <c r="AV287" s="135" t="s">
        <v>211</v>
      </c>
      <c r="AW287" s="135" t="s">
        <v>211</v>
      </c>
      <c r="AX287" s="135" t="s">
        <v>211</v>
      </c>
      <c r="AY287" s="135" t="s">
        <v>211</v>
      </c>
      <c r="AZ287" s="135" t="s">
        <v>211</v>
      </c>
      <c r="BA287" s="53"/>
      <c r="BB287" s="53"/>
      <c r="BC287" s="53"/>
      <c r="BD287" s="53"/>
      <c r="BE287" s="53"/>
      <c r="BF287" s="53"/>
      <c r="BG287" s="53"/>
      <c r="BH287" s="53"/>
      <c r="BI287" s="53"/>
      <c r="BJ287" s="53"/>
      <c r="BK287" s="53"/>
      <c r="BL287" s="53"/>
      <c r="BM287" s="53"/>
      <c r="BN287" s="53"/>
      <c r="BO287" s="53"/>
      <c r="BP287" s="53"/>
      <c r="BQ287" s="53"/>
      <c r="BR287" s="53"/>
      <c r="BS287" s="53"/>
      <c r="BT287" s="53"/>
      <c r="BU287" s="77"/>
      <c r="BV287" s="77"/>
      <c r="BW287" s="77"/>
    </row>
    <row r="288" spans="1:75" s="83" customFormat="1">
      <c r="A288" s="75">
        <v>274</v>
      </c>
      <c r="B288" s="76" t="s">
        <v>464</v>
      </c>
      <c r="C288" s="52">
        <v>1</v>
      </c>
      <c r="D288" s="52" t="s">
        <v>16</v>
      </c>
      <c r="E288" s="137">
        <v>252882</v>
      </c>
      <c r="F288" s="137"/>
      <c r="G288" s="137">
        <v>264590.33</v>
      </c>
      <c r="H288" s="137"/>
      <c r="I288" s="137">
        <v>258404.1</v>
      </c>
      <c r="J288" s="137"/>
      <c r="K288" s="137">
        <v>243796.06</v>
      </c>
      <c r="L288" s="137"/>
      <c r="M288" s="137">
        <v>243879.99</v>
      </c>
      <c r="N288" s="137"/>
      <c r="O288" s="137">
        <v>384201.06</v>
      </c>
      <c r="P288" s="137"/>
      <c r="Q288" s="137">
        <v>253282.6</v>
      </c>
      <c r="R288" s="137"/>
      <c r="S288" s="137">
        <v>241371.74</v>
      </c>
      <c r="T288" s="137"/>
      <c r="U288" s="137">
        <v>233951.3</v>
      </c>
      <c r="V288" s="137"/>
      <c r="W288" s="137">
        <v>372186.83</v>
      </c>
      <c r="X288" s="137"/>
      <c r="Y288" s="137">
        <v>245651.98</v>
      </c>
      <c r="Z288" s="137"/>
      <c r="AA288" s="137">
        <v>392247.32</v>
      </c>
      <c r="AB288" s="137"/>
      <c r="AC288" s="141">
        <v>0</v>
      </c>
      <c r="AD288" s="141"/>
      <c r="AE288" s="137">
        <v>387201.48</v>
      </c>
      <c r="AF288" s="137"/>
      <c r="AG288" s="137">
        <v>286838.15000000002</v>
      </c>
      <c r="AH288" s="137"/>
      <c r="AI288" s="137">
        <v>383250.4</v>
      </c>
      <c r="AJ288" s="137"/>
      <c r="AK288" s="137">
        <v>393090.62</v>
      </c>
      <c r="AL288" s="137"/>
      <c r="AM288" s="137">
        <v>396992.3</v>
      </c>
      <c r="AN288" s="137"/>
      <c r="AO288" s="137">
        <v>249726.25</v>
      </c>
      <c r="AP288" s="137"/>
      <c r="AQ288" s="137">
        <v>252121.13</v>
      </c>
      <c r="AR288" s="137"/>
      <c r="AS288" s="137">
        <v>270842.2</v>
      </c>
      <c r="AT288" s="137"/>
      <c r="AU288" s="135" t="s">
        <v>211</v>
      </c>
      <c r="AV288" s="135" t="s">
        <v>211</v>
      </c>
      <c r="AW288" s="135" t="s">
        <v>211</v>
      </c>
      <c r="AX288" s="135" t="s">
        <v>211</v>
      </c>
      <c r="AY288" s="135" t="s">
        <v>211</v>
      </c>
      <c r="AZ288" s="135" t="s">
        <v>211</v>
      </c>
      <c r="BA288" s="53"/>
      <c r="BB288" s="53"/>
      <c r="BC288" s="53"/>
      <c r="BD288" s="53"/>
      <c r="BE288" s="53"/>
      <c r="BF288" s="53"/>
      <c r="BG288" s="53"/>
      <c r="BH288" s="53"/>
      <c r="BI288" s="53"/>
      <c r="BJ288" s="53"/>
      <c r="BK288" s="53"/>
      <c r="BL288" s="53"/>
      <c r="BM288" s="53"/>
      <c r="BN288" s="53"/>
      <c r="BO288" s="53"/>
      <c r="BP288" s="53"/>
      <c r="BQ288" s="53"/>
      <c r="BR288" s="53"/>
      <c r="BS288" s="53"/>
      <c r="BT288" s="53"/>
      <c r="BU288" s="77"/>
      <c r="BV288" s="77"/>
      <c r="BW288" s="77"/>
    </row>
    <row r="289" spans="1:75" s="83" customFormat="1">
      <c r="A289" s="75">
        <v>275</v>
      </c>
      <c r="B289" s="76" t="s">
        <v>465</v>
      </c>
      <c r="C289" s="52">
        <v>1</v>
      </c>
      <c r="D289" s="52" t="s">
        <v>16</v>
      </c>
      <c r="E289" s="137">
        <v>1359073.06</v>
      </c>
      <c r="F289" s="137"/>
      <c r="G289" s="137">
        <v>1389335.92</v>
      </c>
      <c r="H289" s="137"/>
      <c r="I289" s="137">
        <v>1398074.82</v>
      </c>
      <c r="J289" s="137"/>
      <c r="K289" s="137">
        <v>1301606.47</v>
      </c>
      <c r="L289" s="137"/>
      <c r="M289" s="137">
        <v>1266557.01</v>
      </c>
      <c r="N289" s="137"/>
      <c r="O289" s="137">
        <v>1918328.95</v>
      </c>
      <c r="P289" s="137"/>
      <c r="Q289" s="137">
        <v>1315561.83</v>
      </c>
      <c r="R289" s="137"/>
      <c r="S289" s="137">
        <v>1252789.75</v>
      </c>
      <c r="T289" s="137"/>
      <c r="U289" s="137">
        <v>1267467.25</v>
      </c>
      <c r="V289" s="137"/>
      <c r="W289" s="137">
        <v>1992916.35</v>
      </c>
      <c r="X289" s="137"/>
      <c r="Y289" s="137">
        <v>1291337.67</v>
      </c>
      <c r="Z289" s="137"/>
      <c r="AA289" s="137">
        <v>2102686.58</v>
      </c>
      <c r="AB289" s="137"/>
      <c r="AC289" s="137">
        <v>1664607.81</v>
      </c>
      <c r="AD289" s="137"/>
      <c r="AE289" s="137">
        <v>2092219.28</v>
      </c>
      <c r="AF289" s="137"/>
      <c r="AG289" s="137">
        <v>1538369.86</v>
      </c>
      <c r="AH289" s="137"/>
      <c r="AI289" s="137">
        <v>1987580.36</v>
      </c>
      <c r="AJ289" s="137"/>
      <c r="AK289" s="137">
        <v>2050684.67</v>
      </c>
      <c r="AL289" s="137"/>
      <c r="AM289" s="137">
        <v>2081874.53</v>
      </c>
      <c r="AN289" s="137"/>
      <c r="AO289" s="137">
        <v>1331021.98</v>
      </c>
      <c r="AP289" s="137"/>
      <c r="AQ289" s="137">
        <v>1354541.26</v>
      </c>
      <c r="AR289" s="137"/>
      <c r="AS289" s="137">
        <v>1413257.76</v>
      </c>
      <c r="AT289" s="137"/>
      <c r="AU289" s="135" t="s">
        <v>211</v>
      </c>
      <c r="AV289" s="135" t="s">
        <v>211</v>
      </c>
      <c r="AW289" s="135" t="s">
        <v>211</v>
      </c>
      <c r="AX289" s="135" t="s">
        <v>211</v>
      </c>
      <c r="AY289" s="135" t="s">
        <v>211</v>
      </c>
      <c r="AZ289" s="135" t="s">
        <v>211</v>
      </c>
      <c r="BA289" s="53"/>
      <c r="BB289" s="53"/>
      <c r="BC289" s="53"/>
      <c r="BD289" s="53"/>
      <c r="BE289" s="53"/>
      <c r="BF289" s="53"/>
      <c r="BG289" s="53"/>
      <c r="BH289" s="53"/>
      <c r="BI289" s="53"/>
      <c r="BJ289" s="53"/>
      <c r="BK289" s="53"/>
      <c r="BL289" s="53"/>
      <c r="BM289" s="53"/>
      <c r="BN289" s="53"/>
      <c r="BO289" s="53"/>
      <c r="BP289" s="53"/>
      <c r="BQ289" s="53"/>
      <c r="BR289" s="53"/>
      <c r="BS289" s="53"/>
      <c r="BT289" s="53"/>
      <c r="BU289" s="77"/>
      <c r="BV289" s="77"/>
      <c r="BW289" s="77"/>
    </row>
    <row r="290" spans="1:75" s="83" customFormat="1">
      <c r="A290" s="75">
        <v>276</v>
      </c>
      <c r="B290" s="76" t="s">
        <v>466</v>
      </c>
      <c r="C290" s="52">
        <v>1</v>
      </c>
      <c r="D290" s="52" t="s">
        <v>16</v>
      </c>
      <c r="E290" s="137">
        <v>1074895.8500000001</v>
      </c>
      <c r="F290" s="137"/>
      <c r="G290" s="137">
        <v>1099852.44</v>
      </c>
      <c r="H290" s="137"/>
      <c r="I290" s="137">
        <v>1053491.54</v>
      </c>
      <c r="J290" s="137"/>
      <c r="K290" s="137">
        <v>1003450.83</v>
      </c>
      <c r="L290" s="137"/>
      <c r="M290" s="137">
        <v>1034197.65</v>
      </c>
      <c r="N290" s="137"/>
      <c r="O290" s="137">
        <v>1527654.97</v>
      </c>
      <c r="P290" s="137"/>
      <c r="Q290" s="137">
        <v>1085601.68</v>
      </c>
      <c r="R290" s="137"/>
      <c r="S290" s="137">
        <v>1022821.59</v>
      </c>
      <c r="T290" s="137"/>
      <c r="U290" s="137">
        <v>1024067.36</v>
      </c>
      <c r="V290" s="137"/>
      <c r="W290" s="137">
        <v>1594270</v>
      </c>
      <c r="X290" s="137"/>
      <c r="Y290" s="137">
        <v>1034518.07</v>
      </c>
      <c r="Z290" s="137"/>
      <c r="AA290" s="137">
        <v>1664863.01</v>
      </c>
      <c r="AB290" s="137"/>
      <c r="AC290" s="137">
        <v>1322303.49</v>
      </c>
      <c r="AD290" s="137"/>
      <c r="AE290" s="137">
        <v>1690860.51</v>
      </c>
      <c r="AF290" s="137"/>
      <c r="AG290" s="137">
        <v>1219093.07</v>
      </c>
      <c r="AH290" s="137"/>
      <c r="AI290" s="137">
        <v>1623884.57</v>
      </c>
      <c r="AJ290" s="137"/>
      <c r="AK290" s="137">
        <v>1682561.79</v>
      </c>
      <c r="AL290" s="137"/>
      <c r="AM290" s="137">
        <v>1649159.67</v>
      </c>
      <c r="AN290" s="137"/>
      <c r="AO290" s="137">
        <v>1076143.9099999999</v>
      </c>
      <c r="AP290" s="137"/>
      <c r="AQ290" s="137">
        <v>1066886.3600000001</v>
      </c>
      <c r="AR290" s="137"/>
      <c r="AS290" s="137">
        <v>1145720.54</v>
      </c>
      <c r="AT290" s="137"/>
      <c r="AU290" s="135" t="s">
        <v>211</v>
      </c>
      <c r="AV290" s="135" t="s">
        <v>211</v>
      </c>
      <c r="AW290" s="135" t="s">
        <v>211</v>
      </c>
      <c r="AX290" s="135" t="s">
        <v>211</v>
      </c>
      <c r="AY290" s="135" t="s">
        <v>211</v>
      </c>
      <c r="AZ290" s="135" t="s">
        <v>211</v>
      </c>
      <c r="BA290" s="53"/>
      <c r="BB290" s="53"/>
      <c r="BC290" s="53"/>
      <c r="BD290" s="53"/>
      <c r="BE290" s="53"/>
      <c r="BF290" s="53"/>
      <c r="BG290" s="53"/>
      <c r="BH290" s="53"/>
      <c r="BI290" s="53"/>
      <c r="BJ290" s="53"/>
      <c r="BK290" s="53"/>
      <c r="BL290" s="53"/>
      <c r="BM290" s="53"/>
      <c r="BN290" s="53"/>
      <c r="BO290" s="53"/>
      <c r="BP290" s="53"/>
      <c r="BQ290" s="53"/>
      <c r="BR290" s="53"/>
      <c r="BS290" s="53"/>
      <c r="BT290" s="53"/>
      <c r="BU290" s="77"/>
      <c r="BV290" s="77"/>
      <c r="BW290" s="77"/>
    </row>
    <row r="291" spans="1:75" s="83" customFormat="1">
      <c r="A291" s="75">
        <v>277</v>
      </c>
      <c r="B291" s="76" t="s">
        <v>467</v>
      </c>
      <c r="C291" s="52">
        <v>1</v>
      </c>
      <c r="D291" s="52" t="s">
        <v>16</v>
      </c>
      <c r="E291" s="137">
        <v>1464692.82</v>
      </c>
      <c r="F291" s="137"/>
      <c r="G291" s="137">
        <v>1502309.06</v>
      </c>
      <c r="H291" s="137"/>
      <c r="I291" s="137">
        <v>1519440.51</v>
      </c>
      <c r="J291" s="137"/>
      <c r="K291" s="137">
        <v>1378809.92</v>
      </c>
      <c r="L291" s="137"/>
      <c r="M291" s="137">
        <v>1469209.01</v>
      </c>
      <c r="N291" s="137"/>
      <c r="O291" s="137">
        <v>2211512.56</v>
      </c>
      <c r="P291" s="137"/>
      <c r="Q291" s="137">
        <v>1525923.6</v>
      </c>
      <c r="R291" s="137"/>
      <c r="S291" s="137">
        <v>1453341.26</v>
      </c>
      <c r="T291" s="137"/>
      <c r="U291" s="137">
        <v>1383367.12</v>
      </c>
      <c r="V291" s="137"/>
      <c r="W291" s="137">
        <v>2142357.0299999998</v>
      </c>
      <c r="X291" s="137"/>
      <c r="Y291" s="137">
        <v>1430792.27</v>
      </c>
      <c r="Z291" s="137"/>
      <c r="AA291" s="137">
        <v>2278913.21</v>
      </c>
      <c r="AB291" s="137"/>
      <c r="AC291" s="141">
        <v>0</v>
      </c>
      <c r="AD291" s="141"/>
      <c r="AE291" s="137">
        <v>2283812.67</v>
      </c>
      <c r="AF291" s="137"/>
      <c r="AG291" s="137">
        <v>1667237.55</v>
      </c>
      <c r="AH291" s="137"/>
      <c r="AI291" s="137">
        <v>2306481.0099999998</v>
      </c>
      <c r="AJ291" s="137"/>
      <c r="AK291" s="137">
        <v>2272436.23</v>
      </c>
      <c r="AL291" s="137"/>
      <c r="AM291" s="137">
        <v>2261031.25</v>
      </c>
      <c r="AN291" s="137"/>
      <c r="AO291" s="137">
        <v>1431656.7</v>
      </c>
      <c r="AP291" s="137"/>
      <c r="AQ291" s="137">
        <v>1524941.54</v>
      </c>
      <c r="AR291" s="137"/>
      <c r="AS291" s="137">
        <v>1576369.34</v>
      </c>
      <c r="AT291" s="137"/>
      <c r="AU291" s="135" t="s">
        <v>211</v>
      </c>
      <c r="AV291" s="135" t="s">
        <v>211</v>
      </c>
      <c r="AW291" s="135" t="s">
        <v>211</v>
      </c>
      <c r="AX291" s="135" t="s">
        <v>211</v>
      </c>
      <c r="AY291" s="135" t="s">
        <v>211</v>
      </c>
      <c r="AZ291" s="135" t="s">
        <v>211</v>
      </c>
      <c r="BA291" s="53"/>
      <c r="BB291" s="53"/>
      <c r="BC291" s="53"/>
      <c r="BD291" s="53"/>
      <c r="BE291" s="53"/>
      <c r="BF291" s="53"/>
      <c r="BG291" s="53"/>
      <c r="BH291" s="53"/>
      <c r="BI291" s="53"/>
      <c r="BJ291" s="53"/>
      <c r="BK291" s="53"/>
      <c r="BL291" s="53"/>
      <c r="BM291" s="53"/>
      <c r="BN291" s="53"/>
      <c r="BO291" s="53"/>
      <c r="BP291" s="53"/>
      <c r="BQ291" s="53"/>
      <c r="BR291" s="53"/>
      <c r="BS291" s="53"/>
      <c r="BT291" s="53"/>
      <c r="BU291" s="77"/>
      <c r="BV291" s="77"/>
      <c r="BW291" s="77"/>
    </row>
    <row r="292" spans="1:75" s="83" customFormat="1">
      <c r="A292" s="78"/>
      <c r="B292" s="84" t="s">
        <v>468</v>
      </c>
      <c r="C292" s="80">
        <v>1</v>
      </c>
      <c r="D292" s="80"/>
      <c r="E292" s="138">
        <v>0</v>
      </c>
      <c r="F292" s="138"/>
      <c r="G292" s="138">
        <v>0</v>
      </c>
      <c r="H292" s="138"/>
      <c r="I292" s="138">
        <v>0</v>
      </c>
      <c r="J292" s="138"/>
      <c r="K292" s="138">
        <v>0</v>
      </c>
      <c r="L292" s="138"/>
      <c r="M292" s="138">
        <v>0</v>
      </c>
      <c r="N292" s="138"/>
      <c r="O292" s="138">
        <v>0</v>
      </c>
      <c r="P292" s="138"/>
      <c r="Q292" s="138">
        <v>0</v>
      </c>
      <c r="R292" s="138"/>
      <c r="S292" s="138">
        <v>0</v>
      </c>
      <c r="T292" s="138"/>
      <c r="U292" s="138">
        <v>0</v>
      </c>
      <c r="V292" s="138"/>
      <c r="W292" s="138">
        <v>0</v>
      </c>
      <c r="X292" s="138"/>
      <c r="Y292" s="138">
        <v>0</v>
      </c>
      <c r="Z292" s="138"/>
      <c r="AA292" s="138">
        <v>0</v>
      </c>
      <c r="AB292" s="138"/>
      <c r="AC292" s="138">
        <v>0</v>
      </c>
      <c r="AD292" s="138"/>
      <c r="AE292" s="138">
        <v>0</v>
      </c>
      <c r="AF292" s="138"/>
      <c r="AG292" s="138">
        <v>0</v>
      </c>
      <c r="AH292" s="138"/>
      <c r="AI292" s="138">
        <v>0</v>
      </c>
      <c r="AJ292" s="138"/>
      <c r="AK292" s="138">
        <v>0</v>
      </c>
      <c r="AL292" s="138"/>
      <c r="AM292" s="138">
        <v>0</v>
      </c>
      <c r="AN292" s="138"/>
      <c r="AO292" s="138">
        <v>0</v>
      </c>
      <c r="AP292" s="138"/>
      <c r="AQ292" s="138">
        <v>0</v>
      </c>
      <c r="AR292" s="138"/>
      <c r="AS292" s="138">
        <v>0</v>
      </c>
      <c r="AT292" s="138"/>
      <c r="AU292" s="138">
        <v>0</v>
      </c>
      <c r="AV292" s="138"/>
      <c r="AW292" s="138">
        <v>0</v>
      </c>
      <c r="AX292" s="138"/>
      <c r="AY292" s="138">
        <v>0</v>
      </c>
      <c r="AZ292" s="139"/>
      <c r="BA292" s="53"/>
      <c r="BB292" s="53"/>
      <c r="BC292" s="53"/>
      <c r="BD292" s="53"/>
      <c r="BE292" s="53"/>
      <c r="BF292" s="53"/>
      <c r="BG292" s="53"/>
      <c r="BH292" s="53"/>
      <c r="BI292" s="53"/>
      <c r="BJ292" s="53"/>
      <c r="BK292" s="53"/>
      <c r="BL292" s="53"/>
      <c r="BM292" s="53"/>
      <c r="BN292" s="53"/>
      <c r="BO292" s="53"/>
      <c r="BP292" s="53"/>
      <c r="BQ292" s="53"/>
      <c r="BR292" s="53"/>
      <c r="BS292" s="53"/>
      <c r="BT292" s="53"/>
      <c r="BU292" s="53"/>
      <c r="BV292" s="53"/>
      <c r="BW292" s="53"/>
    </row>
    <row r="293" spans="1:75" s="83" customFormat="1">
      <c r="A293" s="75">
        <v>278</v>
      </c>
      <c r="B293" s="76" t="s">
        <v>469</v>
      </c>
      <c r="C293" s="52">
        <v>1</v>
      </c>
      <c r="D293" s="52" t="s">
        <v>16</v>
      </c>
      <c r="E293" s="137">
        <v>3186229.11</v>
      </c>
      <c r="F293" s="137"/>
      <c r="G293" s="137">
        <v>3273362.55</v>
      </c>
      <c r="H293" s="137"/>
      <c r="I293" s="137">
        <v>3212597.35</v>
      </c>
      <c r="J293" s="137"/>
      <c r="K293" s="137">
        <v>2994271.48</v>
      </c>
      <c r="L293" s="137"/>
      <c r="M293" s="137">
        <v>3065193.04</v>
      </c>
      <c r="N293" s="137"/>
      <c r="O293" s="137">
        <v>4501248.2699999996</v>
      </c>
      <c r="P293" s="137"/>
      <c r="Q293" s="137">
        <v>3182562.62</v>
      </c>
      <c r="R293" s="137"/>
      <c r="S293" s="137">
        <v>3031437.24</v>
      </c>
      <c r="T293" s="137"/>
      <c r="U293" s="137">
        <v>2914635.19</v>
      </c>
      <c r="V293" s="137"/>
      <c r="W293" s="137">
        <v>4676263.3</v>
      </c>
      <c r="X293" s="137"/>
      <c r="Y293" s="137">
        <v>3019256.37</v>
      </c>
      <c r="Z293" s="137"/>
      <c r="AA293" s="137">
        <v>4935185</v>
      </c>
      <c r="AB293" s="137"/>
      <c r="AC293" s="137">
        <v>3905823.82</v>
      </c>
      <c r="AD293" s="137"/>
      <c r="AE293" s="137">
        <v>4813132.08</v>
      </c>
      <c r="AF293" s="137"/>
      <c r="AG293" s="137">
        <v>3610932.12</v>
      </c>
      <c r="AH293" s="137"/>
      <c r="AI293" s="137">
        <v>4813132.08</v>
      </c>
      <c r="AJ293" s="137"/>
      <c r="AK293" s="137">
        <v>4886337.3600000003</v>
      </c>
      <c r="AL293" s="137"/>
      <c r="AM293" s="137">
        <v>4910617.3600000003</v>
      </c>
      <c r="AN293" s="137"/>
      <c r="AO293" s="137">
        <v>2967994.38</v>
      </c>
      <c r="AP293" s="137"/>
      <c r="AQ293" s="137">
        <v>3210685.46</v>
      </c>
      <c r="AR293" s="137"/>
      <c r="AS293" s="137">
        <v>3297221.68</v>
      </c>
      <c r="AT293" s="137"/>
      <c r="AU293" s="135" t="s">
        <v>211</v>
      </c>
      <c r="AV293" s="135" t="s">
        <v>211</v>
      </c>
      <c r="AW293" s="135" t="s">
        <v>211</v>
      </c>
      <c r="AX293" s="135" t="s">
        <v>211</v>
      </c>
      <c r="AY293" s="135" t="s">
        <v>211</v>
      </c>
      <c r="AZ293" s="135" t="s">
        <v>211</v>
      </c>
      <c r="BA293" s="53"/>
      <c r="BB293" s="53"/>
      <c r="BC293" s="53"/>
      <c r="BD293" s="53"/>
      <c r="BE293" s="53"/>
      <c r="BF293" s="53"/>
      <c r="BG293" s="53"/>
      <c r="BH293" s="53"/>
      <c r="BI293" s="53"/>
      <c r="BJ293" s="53"/>
      <c r="BK293" s="53"/>
      <c r="BL293" s="53"/>
      <c r="BM293" s="53"/>
      <c r="BN293" s="53"/>
      <c r="BO293" s="53"/>
      <c r="BP293" s="53"/>
      <c r="BQ293" s="53"/>
      <c r="BR293" s="53"/>
      <c r="BS293" s="53"/>
      <c r="BT293" s="53"/>
      <c r="BU293" s="77"/>
      <c r="BV293" s="77"/>
      <c r="BW293" s="77"/>
    </row>
    <row r="294" spans="1:75" s="83" customFormat="1">
      <c r="A294" s="75">
        <v>279</v>
      </c>
      <c r="B294" s="76" t="s">
        <v>470</v>
      </c>
      <c r="C294" s="52">
        <v>1</v>
      </c>
      <c r="D294" s="52" t="s">
        <v>16</v>
      </c>
      <c r="E294" s="137">
        <v>1627976.5</v>
      </c>
      <c r="F294" s="137"/>
      <c r="G294" s="137">
        <v>1653492.27</v>
      </c>
      <c r="H294" s="137"/>
      <c r="I294" s="137">
        <v>1663892.7</v>
      </c>
      <c r="J294" s="137"/>
      <c r="K294" s="137">
        <v>1830058.24</v>
      </c>
      <c r="L294" s="137"/>
      <c r="M294" s="137">
        <v>1892066.48</v>
      </c>
      <c r="N294" s="137"/>
      <c r="O294" s="137">
        <v>2741947.83</v>
      </c>
      <c r="P294" s="137"/>
      <c r="Q294" s="137">
        <v>1963671.69</v>
      </c>
      <c r="R294" s="137"/>
      <c r="S294" s="137">
        <v>1871226.52</v>
      </c>
      <c r="T294" s="137"/>
      <c r="U294" s="137">
        <v>1798646.18</v>
      </c>
      <c r="V294" s="137"/>
      <c r="W294" s="137">
        <v>2856374.96</v>
      </c>
      <c r="X294" s="137"/>
      <c r="Y294" s="137">
        <v>1813461.79</v>
      </c>
      <c r="Z294" s="137"/>
      <c r="AA294" s="137">
        <v>3002848.8</v>
      </c>
      <c r="AB294" s="137"/>
      <c r="AC294" s="137">
        <v>2385074.9</v>
      </c>
      <c r="AD294" s="137"/>
      <c r="AE294" s="137">
        <v>2970416.5</v>
      </c>
      <c r="AF294" s="137"/>
      <c r="AG294" s="137">
        <v>2197201.89</v>
      </c>
      <c r="AH294" s="137"/>
      <c r="AI294" s="137">
        <v>2970416.5</v>
      </c>
      <c r="AJ294" s="137"/>
      <c r="AK294" s="137">
        <v>2911447.97</v>
      </c>
      <c r="AL294" s="137"/>
      <c r="AM294" s="137">
        <v>2955729.61</v>
      </c>
      <c r="AN294" s="137"/>
      <c r="AO294" s="137">
        <v>1824095.81</v>
      </c>
      <c r="AP294" s="137"/>
      <c r="AQ294" s="137">
        <v>1966893.22</v>
      </c>
      <c r="AR294" s="137"/>
      <c r="AS294" s="137">
        <v>1971872.36</v>
      </c>
      <c r="AT294" s="137"/>
      <c r="AU294" s="135" t="s">
        <v>211</v>
      </c>
      <c r="AV294" s="135" t="s">
        <v>211</v>
      </c>
      <c r="AW294" s="135" t="s">
        <v>211</v>
      </c>
      <c r="AX294" s="135" t="s">
        <v>211</v>
      </c>
      <c r="AY294" s="135" t="s">
        <v>211</v>
      </c>
      <c r="AZ294" s="135" t="s">
        <v>211</v>
      </c>
      <c r="BA294" s="53"/>
      <c r="BB294" s="53"/>
      <c r="BC294" s="53"/>
      <c r="BD294" s="53"/>
      <c r="BE294" s="53"/>
      <c r="BF294" s="53"/>
      <c r="BG294" s="53"/>
      <c r="BH294" s="53"/>
      <c r="BI294" s="53"/>
      <c r="BJ294" s="53"/>
      <c r="BK294" s="53"/>
      <c r="BL294" s="53"/>
      <c r="BM294" s="53"/>
      <c r="BN294" s="53"/>
      <c r="BO294" s="53"/>
      <c r="BP294" s="53"/>
      <c r="BQ294" s="53"/>
      <c r="BR294" s="53"/>
      <c r="BS294" s="53"/>
      <c r="BT294" s="53"/>
      <c r="BU294" s="77"/>
      <c r="BV294" s="77"/>
      <c r="BW294" s="77"/>
    </row>
    <row r="295" spans="1:75" s="83" customFormat="1">
      <c r="A295" s="75">
        <v>280</v>
      </c>
      <c r="B295" s="76" t="s">
        <v>471</v>
      </c>
      <c r="C295" s="52">
        <v>1</v>
      </c>
      <c r="D295" s="52" t="s">
        <v>16</v>
      </c>
      <c r="E295" s="137">
        <v>630807.51</v>
      </c>
      <c r="F295" s="137"/>
      <c r="G295" s="137">
        <v>643736.05000000005</v>
      </c>
      <c r="H295" s="137"/>
      <c r="I295" s="137">
        <v>647858.39</v>
      </c>
      <c r="J295" s="137"/>
      <c r="K295" s="137">
        <v>596211.18999999994</v>
      </c>
      <c r="L295" s="137"/>
      <c r="M295" s="137">
        <v>622653.53</v>
      </c>
      <c r="N295" s="137"/>
      <c r="O295" s="137">
        <v>945914.11</v>
      </c>
      <c r="P295" s="137"/>
      <c r="Q295" s="137">
        <v>646052.56999999995</v>
      </c>
      <c r="R295" s="137"/>
      <c r="S295" s="137">
        <v>616226.4</v>
      </c>
      <c r="T295" s="137"/>
      <c r="U295" s="137">
        <v>585889.82999999996</v>
      </c>
      <c r="V295" s="137"/>
      <c r="W295" s="137">
        <v>916334.72</v>
      </c>
      <c r="X295" s="137"/>
      <c r="Y295" s="137">
        <v>603851.27</v>
      </c>
      <c r="Z295" s="137"/>
      <c r="AA295" s="137">
        <v>974885.35</v>
      </c>
      <c r="AB295" s="137"/>
      <c r="AC295" s="141">
        <v>0</v>
      </c>
      <c r="AD295" s="141"/>
      <c r="AE295" s="137">
        <v>967235.72</v>
      </c>
      <c r="AF295" s="137"/>
      <c r="AG295" s="137">
        <v>713504.37</v>
      </c>
      <c r="AH295" s="137"/>
      <c r="AI295" s="137">
        <v>976981.27</v>
      </c>
      <c r="AJ295" s="137"/>
      <c r="AK295" s="137">
        <v>962344.5</v>
      </c>
      <c r="AL295" s="137"/>
      <c r="AM295" s="137">
        <v>962344.5</v>
      </c>
      <c r="AN295" s="137"/>
      <c r="AO295" s="137">
        <v>590294.89</v>
      </c>
      <c r="AP295" s="137"/>
      <c r="AQ295" s="137">
        <v>648318.03</v>
      </c>
      <c r="AR295" s="137"/>
      <c r="AS295" s="137">
        <v>659563.15</v>
      </c>
      <c r="AT295" s="137"/>
      <c r="AU295" s="135" t="s">
        <v>211</v>
      </c>
      <c r="AV295" s="135" t="s">
        <v>211</v>
      </c>
      <c r="AW295" s="135" t="s">
        <v>211</v>
      </c>
      <c r="AX295" s="135" t="s">
        <v>211</v>
      </c>
      <c r="AY295" s="135" t="s">
        <v>211</v>
      </c>
      <c r="AZ295" s="135" t="s">
        <v>211</v>
      </c>
      <c r="BA295" s="53"/>
      <c r="BB295" s="53"/>
      <c r="BC295" s="53"/>
      <c r="BD295" s="53"/>
      <c r="BE295" s="53"/>
      <c r="BF295" s="53"/>
      <c r="BG295" s="53"/>
      <c r="BH295" s="53"/>
      <c r="BI295" s="53"/>
      <c r="BJ295" s="53"/>
      <c r="BK295" s="53"/>
      <c r="BL295" s="53"/>
      <c r="BM295" s="53"/>
      <c r="BN295" s="53"/>
      <c r="BO295" s="53"/>
      <c r="BP295" s="53"/>
      <c r="BQ295" s="53"/>
      <c r="BR295" s="53"/>
      <c r="BS295" s="53"/>
      <c r="BT295" s="53"/>
      <c r="BU295" s="77"/>
      <c r="BV295" s="77"/>
      <c r="BW295" s="77"/>
    </row>
    <row r="296" spans="1:75" s="83" customFormat="1">
      <c r="A296" s="75">
        <v>281</v>
      </c>
      <c r="B296" s="76" t="s">
        <v>472</v>
      </c>
      <c r="C296" s="52">
        <v>1</v>
      </c>
      <c r="D296" s="52" t="s">
        <v>16</v>
      </c>
      <c r="E296" s="137">
        <v>401481.05</v>
      </c>
      <c r="F296" s="137"/>
      <c r="G296" s="137">
        <v>385671.18</v>
      </c>
      <c r="H296" s="137"/>
      <c r="I296" s="137">
        <v>386178.14</v>
      </c>
      <c r="J296" s="137"/>
      <c r="K296" s="137">
        <v>358987.92</v>
      </c>
      <c r="L296" s="137"/>
      <c r="M296" s="137">
        <v>367995.1</v>
      </c>
      <c r="N296" s="137"/>
      <c r="O296" s="137">
        <v>561974.19999999995</v>
      </c>
      <c r="P296" s="137"/>
      <c r="Q296" s="137">
        <v>381542.27</v>
      </c>
      <c r="R296" s="137"/>
      <c r="S296" s="137">
        <v>364196.6</v>
      </c>
      <c r="T296" s="137"/>
      <c r="U296" s="137">
        <v>350038.14</v>
      </c>
      <c r="V296" s="137"/>
      <c r="W296" s="137">
        <v>544400.87</v>
      </c>
      <c r="X296" s="137"/>
      <c r="Y296" s="137">
        <v>363853.67</v>
      </c>
      <c r="Z296" s="137"/>
      <c r="AA296" s="137">
        <v>581506.07999999996</v>
      </c>
      <c r="AB296" s="137"/>
      <c r="AC296" s="141">
        <v>0</v>
      </c>
      <c r="AD296" s="141"/>
      <c r="AE296" s="137">
        <v>577615.01</v>
      </c>
      <c r="AF296" s="137"/>
      <c r="AG296" s="137">
        <v>425084.42</v>
      </c>
      <c r="AH296" s="137"/>
      <c r="AI296" s="137">
        <v>577615.01</v>
      </c>
      <c r="AJ296" s="137"/>
      <c r="AK296" s="137">
        <v>589314.04</v>
      </c>
      <c r="AL296" s="137"/>
      <c r="AM296" s="137">
        <v>577615.01</v>
      </c>
      <c r="AN296" s="137"/>
      <c r="AO296" s="137">
        <v>376673.52</v>
      </c>
      <c r="AP296" s="137"/>
      <c r="AQ296" s="137">
        <v>386097.67</v>
      </c>
      <c r="AR296" s="137"/>
      <c r="AS296" s="137">
        <v>398065.76</v>
      </c>
      <c r="AT296" s="137"/>
      <c r="AU296" s="135" t="s">
        <v>211</v>
      </c>
      <c r="AV296" s="135" t="s">
        <v>211</v>
      </c>
      <c r="AW296" s="135" t="s">
        <v>211</v>
      </c>
      <c r="AX296" s="135" t="s">
        <v>211</v>
      </c>
      <c r="AY296" s="135" t="s">
        <v>211</v>
      </c>
      <c r="AZ296" s="135" t="s">
        <v>211</v>
      </c>
      <c r="BA296" s="53"/>
      <c r="BB296" s="53"/>
      <c r="BC296" s="53"/>
      <c r="BD296" s="53"/>
      <c r="BE296" s="53"/>
      <c r="BF296" s="53"/>
      <c r="BG296" s="53"/>
      <c r="BH296" s="53"/>
      <c r="BI296" s="53"/>
      <c r="BJ296" s="53"/>
      <c r="BK296" s="53"/>
      <c r="BL296" s="53"/>
      <c r="BM296" s="53"/>
      <c r="BN296" s="53"/>
      <c r="BO296" s="53"/>
      <c r="BP296" s="53"/>
      <c r="BQ296" s="53"/>
      <c r="BR296" s="53"/>
      <c r="BS296" s="53"/>
      <c r="BT296" s="53"/>
      <c r="BU296" s="77"/>
      <c r="BV296" s="77"/>
      <c r="BW296" s="77"/>
    </row>
    <row r="297" spans="1:75" s="83" customFormat="1">
      <c r="A297" s="75">
        <v>282</v>
      </c>
      <c r="B297" s="76" t="s">
        <v>464</v>
      </c>
      <c r="C297" s="52">
        <v>1</v>
      </c>
      <c r="D297" s="52" t="s">
        <v>16</v>
      </c>
      <c r="E297" s="137">
        <v>248301.15</v>
      </c>
      <c r="F297" s="137"/>
      <c r="G297" s="137">
        <v>242291.37</v>
      </c>
      <c r="H297" s="137"/>
      <c r="I297" s="137">
        <v>240402.44</v>
      </c>
      <c r="J297" s="137"/>
      <c r="K297" s="137">
        <v>220665.69</v>
      </c>
      <c r="L297" s="137"/>
      <c r="M297" s="137">
        <v>240543.63</v>
      </c>
      <c r="N297" s="137"/>
      <c r="O297" s="137">
        <v>352906.19</v>
      </c>
      <c r="P297" s="137"/>
      <c r="Q297" s="137">
        <v>253282.6</v>
      </c>
      <c r="R297" s="137"/>
      <c r="S297" s="137">
        <v>238090.08</v>
      </c>
      <c r="T297" s="137"/>
      <c r="U297" s="137">
        <v>217662.15</v>
      </c>
      <c r="V297" s="137"/>
      <c r="W297" s="137">
        <v>368962.78</v>
      </c>
      <c r="X297" s="137"/>
      <c r="Y297" s="137">
        <v>238511.3</v>
      </c>
      <c r="Z297" s="137"/>
      <c r="AA297" s="137">
        <v>384751.15</v>
      </c>
      <c r="AB297" s="137"/>
      <c r="AC297" s="137">
        <v>305896.44</v>
      </c>
      <c r="AD297" s="137"/>
      <c r="AE297" s="137">
        <v>360212.02</v>
      </c>
      <c r="AF297" s="137"/>
      <c r="AG297" s="137">
        <v>281388.82</v>
      </c>
      <c r="AH297" s="137"/>
      <c r="AI297" s="137">
        <v>378004.68</v>
      </c>
      <c r="AJ297" s="137"/>
      <c r="AK297" s="137">
        <v>383842.73</v>
      </c>
      <c r="AL297" s="137"/>
      <c r="AM297" s="137">
        <v>389636.72</v>
      </c>
      <c r="AN297" s="137"/>
      <c r="AO297" s="137">
        <v>246309.92</v>
      </c>
      <c r="AP297" s="137"/>
      <c r="AQ297" s="137">
        <v>249772.89</v>
      </c>
      <c r="AR297" s="137"/>
      <c r="AS297" s="137">
        <v>265075.76</v>
      </c>
      <c r="AT297" s="137"/>
      <c r="AU297" s="135" t="s">
        <v>211</v>
      </c>
      <c r="AV297" s="135" t="s">
        <v>211</v>
      </c>
      <c r="AW297" s="135" t="s">
        <v>211</v>
      </c>
      <c r="AX297" s="135" t="s">
        <v>211</v>
      </c>
      <c r="AY297" s="135" t="s">
        <v>211</v>
      </c>
      <c r="AZ297" s="135" t="s">
        <v>211</v>
      </c>
      <c r="BA297" s="53"/>
      <c r="BB297" s="53"/>
      <c r="BC297" s="53"/>
      <c r="BD297" s="53"/>
      <c r="BE297" s="53"/>
      <c r="BF297" s="53"/>
      <c r="BG297" s="53"/>
      <c r="BH297" s="53"/>
      <c r="BI297" s="53"/>
      <c r="BJ297" s="53"/>
      <c r="BK297" s="53"/>
      <c r="BL297" s="53"/>
      <c r="BM297" s="53"/>
      <c r="BN297" s="53"/>
      <c r="BO297" s="53"/>
      <c r="BP297" s="53"/>
      <c r="BQ297" s="53"/>
      <c r="BR297" s="53"/>
      <c r="BS297" s="53"/>
      <c r="BT297" s="53"/>
      <c r="BU297" s="77"/>
      <c r="BV297" s="77"/>
      <c r="BW297" s="77"/>
    </row>
    <row r="298" spans="1:75" s="83" customFormat="1">
      <c r="A298" s="75">
        <v>283</v>
      </c>
      <c r="B298" s="76" t="s">
        <v>473</v>
      </c>
      <c r="C298" s="52">
        <v>1</v>
      </c>
      <c r="D298" s="52" t="s">
        <v>16</v>
      </c>
      <c r="E298" s="137">
        <v>496208.98</v>
      </c>
      <c r="F298" s="137"/>
      <c r="G298" s="137">
        <v>509579.48</v>
      </c>
      <c r="H298" s="137"/>
      <c r="I298" s="137">
        <v>483064.76</v>
      </c>
      <c r="J298" s="137"/>
      <c r="K298" s="137">
        <v>465005.92</v>
      </c>
      <c r="L298" s="137"/>
      <c r="M298" s="137">
        <v>469075.55</v>
      </c>
      <c r="N298" s="137"/>
      <c r="O298" s="137">
        <v>695239.08</v>
      </c>
      <c r="P298" s="137"/>
      <c r="Q298" s="137">
        <v>493979.25</v>
      </c>
      <c r="R298" s="137"/>
      <c r="S298" s="137">
        <v>465263.78</v>
      </c>
      <c r="T298" s="137"/>
      <c r="U298" s="137">
        <v>469842.59</v>
      </c>
      <c r="V298" s="137"/>
      <c r="W298" s="137">
        <v>723741.37</v>
      </c>
      <c r="X298" s="137"/>
      <c r="Y298" s="137">
        <v>479108.13</v>
      </c>
      <c r="Z298" s="137"/>
      <c r="AA298" s="137">
        <v>768376.42</v>
      </c>
      <c r="AB298" s="137"/>
      <c r="AC298" s="137">
        <v>613072.26</v>
      </c>
      <c r="AD298" s="137"/>
      <c r="AE298" s="137">
        <v>775782.41</v>
      </c>
      <c r="AF298" s="137"/>
      <c r="AG298" s="137">
        <v>562315.46</v>
      </c>
      <c r="AH298" s="137"/>
      <c r="AI298" s="137">
        <v>736982.92</v>
      </c>
      <c r="AJ298" s="137"/>
      <c r="AK298" s="137">
        <v>760381.62</v>
      </c>
      <c r="AL298" s="137"/>
      <c r="AM298" s="137">
        <v>764246.34</v>
      </c>
      <c r="AN298" s="137"/>
      <c r="AO298" s="137">
        <v>484250.43</v>
      </c>
      <c r="AP298" s="137"/>
      <c r="AQ298" s="137">
        <v>492826.25</v>
      </c>
      <c r="AR298" s="137"/>
      <c r="AS298" s="137">
        <v>534746.68000000005</v>
      </c>
      <c r="AT298" s="137"/>
      <c r="AU298" s="135" t="s">
        <v>211</v>
      </c>
      <c r="AV298" s="135" t="s">
        <v>211</v>
      </c>
      <c r="AW298" s="135" t="s">
        <v>211</v>
      </c>
      <c r="AX298" s="135" t="s">
        <v>211</v>
      </c>
      <c r="AY298" s="135" t="s">
        <v>211</v>
      </c>
      <c r="AZ298" s="135" t="s">
        <v>211</v>
      </c>
      <c r="BA298" s="53"/>
      <c r="BB298" s="53"/>
      <c r="BC298" s="53"/>
      <c r="BD298" s="53"/>
      <c r="BE298" s="53"/>
      <c r="BF298" s="53"/>
      <c r="BG298" s="53"/>
      <c r="BH298" s="53"/>
      <c r="BI298" s="53"/>
      <c r="BJ298" s="53"/>
      <c r="BK298" s="53"/>
      <c r="BL298" s="53"/>
      <c r="BM298" s="53"/>
      <c r="BN298" s="53"/>
      <c r="BO298" s="53"/>
      <c r="BP298" s="53"/>
      <c r="BQ298" s="53"/>
      <c r="BR298" s="53"/>
      <c r="BS298" s="53"/>
      <c r="BT298" s="53"/>
      <c r="BU298" s="77"/>
      <c r="BV298" s="77"/>
      <c r="BW298" s="77"/>
    </row>
    <row r="299" spans="1:75" s="83" customFormat="1" ht="25.5">
      <c r="A299" s="75">
        <v>284</v>
      </c>
      <c r="B299" s="76" t="s">
        <v>474</v>
      </c>
      <c r="C299" s="52">
        <v>1</v>
      </c>
      <c r="D299" s="52" t="s">
        <v>16</v>
      </c>
      <c r="E299" s="137">
        <v>2717026.55</v>
      </c>
      <c r="F299" s="137"/>
      <c r="G299" s="137">
        <v>2752985.25</v>
      </c>
      <c r="H299" s="137"/>
      <c r="I299" s="137">
        <v>2646258.37</v>
      </c>
      <c r="J299" s="137"/>
      <c r="K299" s="137">
        <v>2510394.4500000002</v>
      </c>
      <c r="L299" s="137"/>
      <c r="M299" s="137">
        <v>2587213.41</v>
      </c>
      <c r="N299" s="137"/>
      <c r="O299" s="137">
        <v>4014924.72</v>
      </c>
      <c r="P299" s="137"/>
      <c r="Q299" s="137">
        <v>2714879.4</v>
      </c>
      <c r="R299" s="137"/>
      <c r="S299" s="137">
        <v>2558443.38</v>
      </c>
      <c r="T299" s="137"/>
      <c r="U299" s="137">
        <v>2402546.69</v>
      </c>
      <c r="V299" s="137"/>
      <c r="W299" s="137">
        <v>3889375.24</v>
      </c>
      <c r="X299" s="137"/>
      <c r="Y299" s="137">
        <v>2596693.9700000002</v>
      </c>
      <c r="Z299" s="137"/>
      <c r="AA299" s="137">
        <v>4202738.05</v>
      </c>
      <c r="AB299" s="137"/>
      <c r="AC299" s="137">
        <v>3356692.99</v>
      </c>
      <c r="AD299" s="137"/>
      <c r="AE299" s="137">
        <v>3967387.12</v>
      </c>
      <c r="AF299" s="137"/>
      <c r="AG299" s="137">
        <v>3075130.83</v>
      </c>
      <c r="AH299" s="137"/>
      <c r="AI299" s="137">
        <v>4063047.35</v>
      </c>
      <c r="AJ299" s="137"/>
      <c r="AK299" s="137">
        <v>3891939.38</v>
      </c>
      <c r="AL299" s="137"/>
      <c r="AM299" s="137">
        <v>4126287.02</v>
      </c>
      <c r="AN299" s="137"/>
      <c r="AO299" s="137">
        <v>2678396.48</v>
      </c>
      <c r="AP299" s="137"/>
      <c r="AQ299" s="137">
        <v>2704696.58</v>
      </c>
      <c r="AR299" s="137"/>
      <c r="AS299" s="137">
        <v>2882187.56</v>
      </c>
      <c r="AT299" s="137"/>
      <c r="AU299" s="135" t="s">
        <v>211</v>
      </c>
      <c r="AV299" s="135" t="s">
        <v>211</v>
      </c>
      <c r="AW299" s="135" t="s">
        <v>211</v>
      </c>
      <c r="AX299" s="135" t="s">
        <v>211</v>
      </c>
      <c r="AY299" s="135" t="s">
        <v>211</v>
      </c>
      <c r="AZ299" s="135" t="s">
        <v>211</v>
      </c>
      <c r="BA299" s="53"/>
      <c r="BB299" s="53"/>
      <c r="BC299" s="53"/>
      <c r="BD299" s="53"/>
      <c r="BE299" s="53"/>
      <c r="BF299" s="53"/>
      <c r="BG299" s="53"/>
      <c r="BH299" s="53"/>
      <c r="BI299" s="53"/>
      <c r="BJ299" s="53"/>
      <c r="BK299" s="53"/>
      <c r="BL299" s="53"/>
      <c r="BM299" s="53"/>
      <c r="BN299" s="53"/>
      <c r="BO299" s="53"/>
      <c r="BP299" s="53"/>
      <c r="BQ299" s="53"/>
      <c r="BR299" s="53"/>
      <c r="BS299" s="53"/>
      <c r="BT299" s="53"/>
      <c r="BU299" s="77"/>
      <c r="BV299" s="77"/>
      <c r="BW299" s="77"/>
    </row>
    <row r="300" spans="1:75" s="83" customFormat="1">
      <c r="A300" s="75">
        <v>285</v>
      </c>
      <c r="B300" s="76" t="s">
        <v>475</v>
      </c>
      <c r="C300" s="52">
        <v>1</v>
      </c>
      <c r="D300" s="52" t="s">
        <v>16</v>
      </c>
      <c r="E300" s="137">
        <v>508772.05</v>
      </c>
      <c r="F300" s="137"/>
      <c r="G300" s="137">
        <v>484803.98</v>
      </c>
      <c r="H300" s="137"/>
      <c r="I300" s="137">
        <v>514671.41</v>
      </c>
      <c r="J300" s="137"/>
      <c r="K300" s="137">
        <v>446158.78</v>
      </c>
      <c r="L300" s="137"/>
      <c r="M300" s="137">
        <v>473021.67</v>
      </c>
      <c r="N300" s="137"/>
      <c r="O300" s="137">
        <v>734082.69</v>
      </c>
      <c r="P300" s="137"/>
      <c r="Q300" s="137">
        <v>491341.17</v>
      </c>
      <c r="R300" s="137"/>
      <c r="S300" s="137">
        <v>469163.28</v>
      </c>
      <c r="T300" s="137"/>
      <c r="U300" s="137">
        <v>466840.2</v>
      </c>
      <c r="V300" s="137"/>
      <c r="W300" s="137">
        <v>711127.41</v>
      </c>
      <c r="X300" s="137"/>
      <c r="Y300" s="137">
        <v>483597.48</v>
      </c>
      <c r="Z300" s="137"/>
      <c r="AA300" s="137">
        <v>788065.86</v>
      </c>
      <c r="AB300" s="137"/>
      <c r="AC300" s="141">
        <v>0</v>
      </c>
      <c r="AD300" s="141"/>
      <c r="AE300" s="137">
        <v>770868.56</v>
      </c>
      <c r="AF300" s="137"/>
      <c r="AG300" s="137">
        <v>576757.87</v>
      </c>
      <c r="AH300" s="137"/>
      <c r="AI300" s="137">
        <v>743157.04</v>
      </c>
      <c r="AJ300" s="137"/>
      <c r="AK300" s="137">
        <v>786481.75</v>
      </c>
      <c r="AL300" s="137"/>
      <c r="AM300" s="137">
        <v>727087.99</v>
      </c>
      <c r="AN300" s="137"/>
      <c r="AO300" s="137">
        <v>483383.82</v>
      </c>
      <c r="AP300" s="137"/>
      <c r="AQ300" s="137">
        <v>502428.5</v>
      </c>
      <c r="AR300" s="137"/>
      <c r="AS300" s="137">
        <v>528293.31000000006</v>
      </c>
      <c r="AT300" s="137"/>
      <c r="AU300" s="135" t="s">
        <v>211</v>
      </c>
      <c r="AV300" s="135" t="s">
        <v>211</v>
      </c>
      <c r="AW300" s="135" t="s">
        <v>211</v>
      </c>
      <c r="AX300" s="135" t="s">
        <v>211</v>
      </c>
      <c r="AY300" s="135" t="s">
        <v>211</v>
      </c>
      <c r="AZ300" s="135" t="s">
        <v>211</v>
      </c>
      <c r="BA300" s="53"/>
      <c r="BB300" s="53"/>
      <c r="BC300" s="53"/>
      <c r="BD300" s="53"/>
      <c r="BE300" s="53"/>
      <c r="BF300" s="53"/>
      <c r="BG300" s="53"/>
      <c r="BH300" s="53"/>
      <c r="BI300" s="53"/>
      <c r="BJ300" s="53"/>
      <c r="BK300" s="53"/>
      <c r="BL300" s="53"/>
      <c r="BM300" s="53"/>
      <c r="BN300" s="53"/>
      <c r="BO300" s="53"/>
      <c r="BP300" s="53"/>
      <c r="BQ300" s="53"/>
      <c r="BR300" s="53"/>
      <c r="BS300" s="53"/>
      <c r="BT300" s="53"/>
      <c r="BU300" s="77"/>
      <c r="BV300" s="77"/>
      <c r="BW300" s="77"/>
    </row>
    <row r="301" spans="1:75" s="83" customFormat="1">
      <c r="A301" s="75">
        <v>286</v>
      </c>
      <c r="B301" s="76" t="s">
        <v>476</v>
      </c>
      <c r="C301" s="52">
        <v>1</v>
      </c>
      <c r="D301" s="52" t="s">
        <v>16</v>
      </c>
      <c r="E301" s="137">
        <v>545816.46</v>
      </c>
      <c r="F301" s="137"/>
      <c r="G301" s="137">
        <v>568284.65</v>
      </c>
      <c r="H301" s="137"/>
      <c r="I301" s="137">
        <v>552044.04</v>
      </c>
      <c r="J301" s="137"/>
      <c r="K301" s="137">
        <v>521065.59</v>
      </c>
      <c r="L301" s="137"/>
      <c r="M301" s="137">
        <v>543772.21</v>
      </c>
      <c r="N301" s="137"/>
      <c r="O301" s="137">
        <v>805860.19</v>
      </c>
      <c r="P301" s="137"/>
      <c r="Q301" s="137">
        <v>563921.01</v>
      </c>
      <c r="R301" s="137"/>
      <c r="S301" s="137">
        <v>537066.61</v>
      </c>
      <c r="T301" s="137"/>
      <c r="U301" s="137">
        <v>498860.59</v>
      </c>
      <c r="V301" s="137"/>
      <c r="W301" s="137">
        <v>780660.39</v>
      </c>
      <c r="X301" s="137"/>
      <c r="Y301" s="137">
        <v>518447.24</v>
      </c>
      <c r="Z301" s="137"/>
      <c r="AA301" s="137">
        <v>842942.76</v>
      </c>
      <c r="AB301" s="137"/>
      <c r="AC301" s="141">
        <v>0</v>
      </c>
      <c r="AD301" s="141"/>
      <c r="AE301" s="137">
        <v>823608.3</v>
      </c>
      <c r="AF301" s="137"/>
      <c r="AG301" s="137">
        <v>617056.91</v>
      </c>
      <c r="AH301" s="137"/>
      <c r="AI301" s="137">
        <v>853139.76</v>
      </c>
      <c r="AJ301" s="137"/>
      <c r="AK301" s="137">
        <v>857316.71</v>
      </c>
      <c r="AL301" s="137"/>
      <c r="AM301" s="137">
        <v>848952.56</v>
      </c>
      <c r="AN301" s="137"/>
      <c r="AO301" s="137">
        <v>510446.43</v>
      </c>
      <c r="AP301" s="137"/>
      <c r="AQ301" s="137">
        <v>564733.06999999995</v>
      </c>
      <c r="AR301" s="137"/>
      <c r="AS301" s="137">
        <v>563666.09</v>
      </c>
      <c r="AT301" s="137"/>
      <c r="AU301" s="135" t="s">
        <v>211</v>
      </c>
      <c r="AV301" s="135" t="s">
        <v>211</v>
      </c>
      <c r="AW301" s="135" t="s">
        <v>211</v>
      </c>
      <c r="AX301" s="135" t="s">
        <v>211</v>
      </c>
      <c r="AY301" s="135" t="s">
        <v>211</v>
      </c>
      <c r="AZ301" s="135" t="s">
        <v>211</v>
      </c>
      <c r="BA301" s="53"/>
      <c r="BB301" s="53"/>
      <c r="BC301" s="53"/>
      <c r="BD301" s="53"/>
      <c r="BE301" s="53"/>
      <c r="BF301" s="53"/>
      <c r="BG301" s="53"/>
      <c r="BH301" s="53"/>
      <c r="BI301" s="53"/>
      <c r="BJ301" s="53"/>
      <c r="BK301" s="53"/>
      <c r="BL301" s="53"/>
      <c r="BM301" s="53"/>
      <c r="BN301" s="53"/>
      <c r="BO301" s="53"/>
      <c r="BP301" s="53"/>
      <c r="BQ301" s="53"/>
      <c r="BR301" s="53"/>
      <c r="BS301" s="53"/>
      <c r="BT301" s="53"/>
      <c r="BU301" s="77"/>
      <c r="BV301" s="77"/>
      <c r="BW301" s="77"/>
    </row>
    <row r="302" spans="1:75" s="83" customFormat="1">
      <c r="A302" s="78"/>
      <c r="B302" s="84" t="s">
        <v>477</v>
      </c>
      <c r="C302" s="80">
        <v>1</v>
      </c>
      <c r="D302" s="80"/>
      <c r="E302" s="138">
        <v>0</v>
      </c>
      <c r="F302" s="138"/>
      <c r="G302" s="138">
        <v>0</v>
      </c>
      <c r="H302" s="138"/>
      <c r="I302" s="138">
        <v>0</v>
      </c>
      <c r="J302" s="138"/>
      <c r="K302" s="138">
        <v>0</v>
      </c>
      <c r="L302" s="138"/>
      <c r="M302" s="138">
        <v>0</v>
      </c>
      <c r="N302" s="138"/>
      <c r="O302" s="138">
        <v>0</v>
      </c>
      <c r="P302" s="138"/>
      <c r="Q302" s="138">
        <v>0</v>
      </c>
      <c r="R302" s="138"/>
      <c r="S302" s="138">
        <v>0</v>
      </c>
      <c r="T302" s="138"/>
      <c r="U302" s="138">
        <v>0</v>
      </c>
      <c r="V302" s="138"/>
      <c r="W302" s="138">
        <v>0</v>
      </c>
      <c r="X302" s="138"/>
      <c r="Y302" s="138">
        <v>0</v>
      </c>
      <c r="Z302" s="138"/>
      <c r="AA302" s="138">
        <v>0</v>
      </c>
      <c r="AB302" s="138"/>
      <c r="AC302" s="138">
        <v>0</v>
      </c>
      <c r="AD302" s="138"/>
      <c r="AE302" s="138">
        <v>0</v>
      </c>
      <c r="AF302" s="138"/>
      <c r="AG302" s="138">
        <v>0</v>
      </c>
      <c r="AH302" s="138"/>
      <c r="AI302" s="138">
        <v>0</v>
      </c>
      <c r="AJ302" s="138"/>
      <c r="AK302" s="138">
        <v>0</v>
      </c>
      <c r="AL302" s="138"/>
      <c r="AM302" s="138">
        <v>0</v>
      </c>
      <c r="AN302" s="138"/>
      <c r="AO302" s="138">
        <v>0</v>
      </c>
      <c r="AP302" s="138"/>
      <c r="AQ302" s="138">
        <v>0</v>
      </c>
      <c r="AR302" s="138"/>
      <c r="AS302" s="138">
        <v>0</v>
      </c>
      <c r="AT302" s="138"/>
      <c r="AU302" s="138">
        <v>0</v>
      </c>
      <c r="AV302" s="138"/>
      <c r="AW302" s="138">
        <v>0</v>
      </c>
      <c r="AX302" s="138"/>
      <c r="AY302" s="138">
        <v>0</v>
      </c>
      <c r="AZ302" s="139"/>
      <c r="BA302" s="53"/>
      <c r="BB302" s="53"/>
      <c r="BC302" s="53"/>
      <c r="BD302" s="53"/>
      <c r="BE302" s="53"/>
      <c r="BF302" s="53"/>
      <c r="BG302" s="53"/>
      <c r="BH302" s="53"/>
      <c r="BI302" s="53"/>
      <c r="BJ302" s="53"/>
      <c r="BK302" s="53"/>
      <c r="BL302" s="53"/>
      <c r="BM302" s="53"/>
      <c r="BN302" s="53"/>
      <c r="BO302" s="53"/>
      <c r="BP302" s="53"/>
      <c r="BQ302" s="53"/>
      <c r="BR302" s="53"/>
      <c r="BS302" s="53"/>
      <c r="BT302" s="53"/>
      <c r="BU302" s="53"/>
      <c r="BV302" s="53"/>
      <c r="BW302" s="53"/>
    </row>
    <row r="303" spans="1:75" s="83" customFormat="1">
      <c r="A303" s="75">
        <v>287</v>
      </c>
      <c r="B303" s="76" t="s">
        <v>132</v>
      </c>
      <c r="C303" s="52">
        <v>1</v>
      </c>
      <c r="D303" s="52" t="s">
        <v>16</v>
      </c>
      <c r="E303" s="137">
        <v>1966905.46</v>
      </c>
      <c r="F303" s="137"/>
      <c r="G303" s="137">
        <v>1926591.5</v>
      </c>
      <c r="H303" s="137"/>
      <c r="I303" s="137">
        <v>1958464.98</v>
      </c>
      <c r="J303" s="137"/>
      <c r="K303" s="137">
        <v>1784165.32</v>
      </c>
      <c r="L303" s="137"/>
      <c r="M303" s="137">
        <v>1840323.28</v>
      </c>
      <c r="N303" s="137"/>
      <c r="O303" s="137">
        <v>2711755.72</v>
      </c>
      <c r="P303" s="137"/>
      <c r="Q303" s="137">
        <v>1910530.53</v>
      </c>
      <c r="R303" s="137"/>
      <c r="S303" s="137">
        <v>1819920.58</v>
      </c>
      <c r="T303" s="137"/>
      <c r="U303" s="137">
        <v>1776457.74</v>
      </c>
      <c r="V303" s="137"/>
      <c r="W303" s="137">
        <v>2821050.3</v>
      </c>
      <c r="X303" s="137"/>
      <c r="Y303" s="137">
        <v>1793578.27</v>
      </c>
      <c r="Z303" s="137"/>
      <c r="AA303" s="137">
        <v>2871802.01</v>
      </c>
      <c r="AB303" s="137"/>
      <c r="AC303" s="141">
        <v>0</v>
      </c>
      <c r="AD303" s="141"/>
      <c r="AE303" s="137">
        <v>2933453.39</v>
      </c>
      <c r="AF303" s="137"/>
      <c r="AG303" s="137">
        <v>2101087.77</v>
      </c>
      <c r="AH303" s="137"/>
      <c r="AI303" s="137">
        <v>2889505.49</v>
      </c>
      <c r="AJ303" s="137"/>
      <c r="AK303" s="137">
        <v>2860020.42</v>
      </c>
      <c r="AL303" s="137"/>
      <c r="AM303" s="137">
        <v>2889505.49</v>
      </c>
      <c r="AN303" s="137"/>
      <c r="AO303" s="137">
        <v>1838328.66</v>
      </c>
      <c r="AP303" s="137"/>
      <c r="AQ303" s="137">
        <v>1927473.25</v>
      </c>
      <c r="AR303" s="137"/>
      <c r="AS303" s="137">
        <v>1945907.09</v>
      </c>
      <c r="AT303" s="137"/>
      <c r="AU303" s="135" t="s">
        <v>211</v>
      </c>
      <c r="AV303" s="135" t="s">
        <v>211</v>
      </c>
      <c r="AW303" s="135" t="s">
        <v>211</v>
      </c>
      <c r="AX303" s="135" t="s">
        <v>211</v>
      </c>
      <c r="AY303" s="135" t="s">
        <v>211</v>
      </c>
      <c r="AZ303" s="135" t="s">
        <v>211</v>
      </c>
      <c r="BA303" s="53"/>
      <c r="BB303" s="53"/>
      <c r="BC303" s="53"/>
      <c r="BD303" s="53"/>
      <c r="BE303" s="53"/>
      <c r="BF303" s="53"/>
      <c r="BG303" s="53"/>
      <c r="BH303" s="53"/>
      <c r="BI303" s="53"/>
      <c r="BJ303" s="53"/>
      <c r="BK303" s="53"/>
      <c r="BL303" s="53"/>
      <c r="BM303" s="53"/>
      <c r="BN303" s="53"/>
      <c r="BO303" s="53"/>
      <c r="BP303" s="53"/>
      <c r="BQ303" s="53"/>
      <c r="BR303" s="53"/>
      <c r="BS303" s="53"/>
      <c r="BT303" s="53"/>
      <c r="BU303" s="77"/>
      <c r="BV303" s="77"/>
      <c r="BW303" s="77"/>
    </row>
    <row r="304" spans="1:75" s="83" customFormat="1">
      <c r="A304" s="75">
        <v>288</v>
      </c>
      <c r="B304" s="76" t="s">
        <v>478</v>
      </c>
      <c r="C304" s="52">
        <v>1</v>
      </c>
      <c r="D304" s="52" t="s">
        <v>16</v>
      </c>
      <c r="E304" s="137">
        <v>1548513.24</v>
      </c>
      <c r="F304" s="137"/>
      <c r="G304" s="137">
        <v>1479459.7</v>
      </c>
      <c r="H304" s="137"/>
      <c r="I304" s="137">
        <v>1496676.82</v>
      </c>
      <c r="J304" s="137"/>
      <c r="K304" s="137">
        <v>1416449.18</v>
      </c>
      <c r="L304" s="137"/>
      <c r="M304" s="137">
        <v>1418352.3</v>
      </c>
      <c r="N304" s="137"/>
      <c r="O304" s="137">
        <v>2245148.54</v>
      </c>
      <c r="P304" s="137"/>
      <c r="Q304" s="137">
        <v>1473103.72</v>
      </c>
      <c r="R304" s="137"/>
      <c r="S304" s="137">
        <v>1403033.81</v>
      </c>
      <c r="T304" s="137"/>
      <c r="U304" s="137">
        <v>1362642.03</v>
      </c>
      <c r="V304" s="137"/>
      <c r="W304" s="137">
        <v>2174941.1800000002</v>
      </c>
      <c r="X304" s="137"/>
      <c r="Y304" s="137">
        <v>1376297.15</v>
      </c>
      <c r="Z304" s="137"/>
      <c r="AA304" s="137">
        <v>2257595.02</v>
      </c>
      <c r="AB304" s="137"/>
      <c r="AC304" s="141">
        <v>0</v>
      </c>
      <c r="AD304" s="141"/>
      <c r="AE304" s="137">
        <v>2249597.44</v>
      </c>
      <c r="AF304" s="137"/>
      <c r="AG304" s="137">
        <v>1651641.31</v>
      </c>
      <c r="AH304" s="137"/>
      <c r="AI304" s="137">
        <v>2226642.11</v>
      </c>
      <c r="AJ304" s="137"/>
      <c r="AK304" s="137">
        <v>2180372.12</v>
      </c>
      <c r="AL304" s="137"/>
      <c r="AM304" s="137">
        <v>2226642.11</v>
      </c>
      <c r="AN304" s="137"/>
      <c r="AO304" s="137">
        <v>1467857.73</v>
      </c>
      <c r="AP304" s="137"/>
      <c r="AQ304" s="137">
        <v>1524941.54</v>
      </c>
      <c r="AR304" s="137"/>
      <c r="AS304" s="137">
        <v>1480430.76</v>
      </c>
      <c r="AT304" s="137"/>
      <c r="AU304" s="135" t="s">
        <v>211</v>
      </c>
      <c r="AV304" s="135" t="s">
        <v>211</v>
      </c>
      <c r="AW304" s="135" t="s">
        <v>211</v>
      </c>
      <c r="AX304" s="135" t="s">
        <v>211</v>
      </c>
      <c r="AY304" s="135" t="s">
        <v>211</v>
      </c>
      <c r="AZ304" s="135" t="s">
        <v>211</v>
      </c>
      <c r="BA304" s="53"/>
      <c r="BB304" s="53"/>
      <c r="BC304" s="53"/>
      <c r="BD304" s="53"/>
      <c r="BE304" s="53"/>
      <c r="BF304" s="53"/>
      <c r="BG304" s="53"/>
      <c r="BH304" s="53"/>
      <c r="BI304" s="53"/>
      <c r="BJ304" s="53"/>
      <c r="BK304" s="53"/>
      <c r="BL304" s="53"/>
      <c r="BM304" s="53"/>
      <c r="BN304" s="53"/>
      <c r="BO304" s="53"/>
      <c r="BP304" s="53"/>
      <c r="BQ304" s="53"/>
      <c r="BR304" s="53"/>
      <c r="BS304" s="53"/>
      <c r="BT304" s="53"/>
      <c r="BU304" s="77"/>
      <c r="BV304" s="77"/>
      <c r="BW304" s="77"/>
    </row>
    <row r="305" spans="1:75" s="83" customFormat="1">
      <c r="A305" s="75">
        <v>289</v>
      </c>
      <c r="B305" s="76" t="s">
        <v>479</v>
      </c>
      <c r="C305" s="52">
        <v>1</v>
      </c>
      <c r="D305" s="52" t="s">
        <v>16</v>
      </c>
      <c r="E305" s="137">
        <v>2454781.98</v>
      </c>
      <c r="F305" s="137"/>
      <c r="G305" s="137">
        <v>2453168.59</v>
      </c>
      <c r="H305" s="137"/>
      <c r="I305" s="137">
        <v>2394902.5099999998</v>
      </c>
      <c r="J305" s="137"/>
      <c r="K305" s="137">
        <v>2551451.44</v>
      </c>
      <c r="L305" s="137"/>
      <c r="M305" s="137">
        <v>2470978.73</v>
      </c>
      <c r="N305" s="137"/>
      <c r="O305" s="137">
        <v>2483701.92</v>
      </c>
      <c r="P305" s="137"/>
      <c r="Q305" s="137">
        <v>2466874.1</v>
      </c>
      <c r="R305" s="137"/>
      <c r="S305" s="137">
        <v>2466874.1</v>
      </c>
      <c r="T305" s="137"/>
      <c r="U305" s="137">
        <v>2381483.19</v>
      </c>
      <c r="V305" s="137"/>
      <c r="W305" s="137">
        <v>2406034.84</v>
      </c>
      <c r="X305" s="137"/>
      <c r="Y305" s="137">
        <v>2534687.37</v>
      </c>
      <c r="Z305" s="137"/>
      <c r="AA305" s="137">
        <v>2383415.7999999998</v>
      </c>
      <c r="AB305" s="137"/>
      <c r="AC305" s="141">
        <v>2383415.7999999998</v>
      </c>
      <c r="AD305" s="141"/>
      <c r="AE305" s="137">
        <v>2381483.19</v>
      </c>
      <c r="AF305" s="137"/>
      <c r="AG305" s="137">
        <v>2383415.7999999998</v>
      </c>
      <c r="AH305" s="137"/>
      <c r="AI305" s="137">
        <v>2466874.1</v>
      </c>
      <c r="AJ305" s="137"/>
      <c r="AK305" s="137">
        <v>2369159.83</v>
      </c>
      <c r="AL305" s="137"/>
      <c r="AM305" s="137">
        <v>2442629.4</v>
      </c>
      <c r="AN305" s="137"/>
      <c r="AO305" s="137">
        <v>2442629.4</v>
      </c>
      <c r="AP305" s="137"/>
      <c r="AQ305" s="137">
        <v>2598611.84</v>
      </c>
      <c r="AR305" s="137"/>
      <c r="AS305" s="137">
        <v>2466874.1</v>
      </c>
      <c r="AT305" s="137"/>
      <c r="AU305" s="135" t="s">
        <v>211</v>
      </c>
      <c r="AV305" s="135" t="s">
        <v>211</v>
      </c>
      <c r="AW305" s="135" t="s">
        <v>211</v>
      </c>
      <c r="AX305" s="135" t="s">
        <v>211</v>
      </c>
      <c r="AY305" s="135" t="s">
        <v>211</v>
      </c>
      <c r="AZ305" s="135" t="s">
        <v>211</v>
      </c>
      <c r="BA305" s="53"/>
      <c r="BB305" s="53"/>
      <c r="BC305" s="53"/>
      <c r="BD305" s="53"/>
      <c r="BE305" s="53"/>
      <c r="BF305" s="53"/>
      <c r="BG305" s="53"/>
      <c r="BH305" s="53"/>
      <c r="BI305" s="53"/>
      <c r="BJ305" s="53"/>
      <c r="BK305" s="53"/>
      <c r="BL305" s="53"/>
      <c r="BM305" s="53"/>
      <c r="BN305" s="53"/>
      <c r="BO305" s="53"/>
      <c r="BP305" s="53"/>
      <c r="BQ305" s="53"/>
      <c r="BR305" s="53"/>
      <c r="BS305" s="53"/>
      <c r="BT305" s="53"/>
      <c r="BU305" s="77"/>
      <c r="BV305" s="77"/>
      <c r="BW305" s="77"/>
    </row>
    <row r="306" spans="1:75" s="83" customFormat="1">
      <c r="A306" s="75">
        <v>290</v>
      </c>
      <c r="B306" s="76" t="s">
        <v>480</v>
      </c>
      <c r="C306" s="52">
        <v>1</v>
      </c>
      <c r="D306" s="52" t="s">
        <v>16</v>
      </c>
      <c r="E306" s="137">
        <v>1066006.6100000001</v>
      </c>
      <c r="F306" s="137"/>
      <c r="G306" s="137">
        <v>1069931.8799999999</v>
      </c>
      <c r="H306" s="137"/>
      <c r="I306" s="137">
        <v>1038370.74</v>
      </c>
      <c r="J306" s="137"/>
      <c r="K306" s="137">
        <v>991988.73</v>
      </c>
      <c r="L306" s="137"/>
      <c r="M306" s="137">
        <v>1035470.42</v>
      </c>
      <c r="N306" s="137"/>
      <c r="O306" s="137">
        <v>1498443.03</v>
      </c>
      <c r="P306" s="137"/>
      <c r="Q306" s="137">
        <v>1075793.2</v>
      </c>
      <c r="R306" s="137"/>
      <c r="S306" s="137">
        <v>1024769.39</v>
      </c>
      <c r="T306" s="137"/>
      <c r="U306" s="137">
        <v>940275.42</v>
      </c>
      <c r="V306" s="137"/>
      <c r="W306" s="137">
        <v>1556704.66</v>
      </c>
      <c r="X306" s="137"/>
      <c r="Y306" s="137">
        <v>1015266.04</v>
      </c>
      <c r="Z306" s="137"/>
      <c r="AA306" s="137">
        <v>1647734.81</v>
      </c>
      <c r="AB306" s="137"/>
      <c r="AC306" s="137">
        <v>1306297.57</v>
      </c>
      <c r="AD306" s="137"/>
      <c r="AE306" s="137">
        <v>1552947.53</v>
      </c>
      <c r="AF306" s="137"/>
      <c r="AG306" s="137">
        <v>1205503.9099999999</v>
      </c>
      <c r="AH306" s="137"/>
      <c r="AI306" s="137">
        <v>1626621.99</v>
      </c>
      <c r="AJ306" s="137"/>
      <c r="AK306" s="137">
        <v>1544654.06</v>
      </c>
      <c r="AL306" s="137"/>
      <c r="AM306" s="137">
        <v>1602252.55</v>
      </c>
      <c r="AN306" s="137"/>
      <c r="AO306" s="137">
        <v>1050217.08</v>
      </c>
      <c r="AP306" s="137"/>
      <c r="AQ306" s="137">
        <v>1068968.47</v>
      </c>
      <c r="AR306" s="137"/>
      <c r="AS306" s="137">
        <v>1116215.8</v>
      </c>
      <c r="AT306" s="137"/>
      <c r="AU306" s="135" t="s">
        <v>211</v>
      </c>
      <c r="AV306" s="135" t="s">
        <v>211</v>
      </c>
      <c r="AW306" s="135" t="s">
        <v>211</v>
      </c>
      <c r="AX306" s="135" t="s">
        <v>211</v>
      </c>
      <c r="AY306" s="135" t="s">
        <v>211</v>
      </c>
      <c r="AZ306" s="135" t="s">
        <v>211</v>
      </c>
      <c r="BA306" s="53"/>
      <c r="BB306" s="53"/>
      <c r="BC306" s="53"/>
      <c r="BD306" s="53"/>
      <c r="BE306" s="53"/>
      <c r="BF306" s="53"/>
      <c r="BG306" s="53"/>
      <c r="BH306" s="53"/>
      <c r="BI306" s="53"/>
      <c r="BJ306" s="53"/>
      <c r="BK306" s="53"/>
      <c r="BL306" s="53"/>
      <c r="BM306" s="53"/>
      <c r="BN306" s="53"/>
      <c r="BO306" s="53"/>
      <c r="BP306" s="53"/>
      <c r="BQ306" s="53"/>
      <c r="BR306" s="53"/>
      <c r="BS306" s="53"/>
      <c r="BT306" s="53"/>
      <c r="BU306" s="77"/>
      <c r="BV306" s="77"/>
      <c r="BW306" s="77"/>
    </row>
    <row r="307" spans="1:75" s="83" customFormat="1">
      <c r="A307" s="75">
        <v>291</v>
      </c>
      <c r="B307" s="76" t="s">
        <v>127</v>
      </c>
      <c r="C307" s="52">
        <v>1</v>
      </c>
      <c r="D307" s="52" t="s">
        <v>16</v>
      </c>
      <c r="E307" s="137">
        <v>1059058.19</v>
      </c>
      <c r="F307" s="137"/>
      <c r="G307" s="137">
        <v>1059014.08</v>
      </c>
      <c r="H307" s="137"/>
      <c r="I307" s="137">
        <v>1054918.9099999999</v>
      </c>
      <c r="J307" s="137"/>
      <c r="K307" s="137">
        <v>982107.41</v>
      </c>
      <c r="L307" s="137"/>
      <c r="M307" s="137">
        <v>1019957.39</v>
      </c>
      <c r="N307" s="137"/>
      <c r="O307" s="137">
        <v>1503774.51</v>
      </c>
      <c r="P307" s="137"/>
      <c r="Q307" s="137">
        <v>1059676.07</v>
      </c>
      <c r="R307" s="137"/>
      <c r="S307" s="137">
        <v>1009416.68</v>
      </c>
      <c r="T307" s="137"/>
      <c r="U307" s="137">
        <v>955260.28</v>
      </c>
      <c r="V307" s="137"/>
      <c r="W307" s="137">
        <v>1564382.63</v>
      </c>
      <c r="X307" s="137"/>
      <c r="Y307" s="137">
        <v>1004951.4</v>
      </c>
      <c r="Z307" s="137"/>
      <c r="AA307" s="137">
        <v>1637997.18</v>
      </c>
      <c r="AB307" s="137"/>
      <c r="AC307" s="141">
        <v>0</v>
      </c>
      <c r="AD307" s="141"/>
      <c r="AE307" s="137">
        <v>1577696.35</v>
      </c>
      <c r="AF307" s="137"/>
      <c r="AG307" s="137">
        <v>1198379.74</v>
      </c>
      <c r="AH307" s="137"/>
      <c r="AI307" s="137">
        <v>1602252.55</v>
      </c>
      <c r="AJ307" s="137"/>
      <c r="AK307" s="137">
        <v>1642767.29</v>
      </c>
      <c r="AL307" s="137"/>
      <c r="AM307" s="137">
        <v>1585902.86</v>
      </c>
      <c r="AN307" s="137"/>
      <c r="AO307" s="137">
        <v>1024506.34</v>
      </c>
      <c r="AP307" s="137"/>
      <c r="AQ307" s="137">
        <v>1082961.18</v>
      </c>
      <c r="AR307" s="137"/>
      <c r="AS307" s="137">
        <v>1097587.6599999999</v>
      </c>
      <c r="AT307" s="137"/>
      <c r="AU307" s="135" t="s">
        <v>211</v>
      </c>
      <c r="AV307" s="135" t="s">
        <v>211</v>
      </c>
      <c r="AW307" s="135" t="s">
        <v>211</v>
      </c>
      <c r="AX307" s="135" t="s">
        <v>211</v>
      </c>
      <c r="AY307" s="135" t="s">
        <v>211</v>
      </c>
      <c r="AZ307" s="135" t="s">
        <v>211</v>
      </c>
      <c r="BA307" s="53"/>
      <c r="BB307" s="53"/>
      <c r="BC307" s="53"/>
      <c r="BD307" s="53"/>
      <c r="BE307" s="53"/>
      <c r="BF307" s="53"/>
      <c r="BG307" s="53"/>
      <c r="BH307" s="53"/>
      <c r="BI307" s="53"/>
      <c r="BJ307" s="53"/>
      <c r="BK307" s="53"/>
      <c r="BL307" s="53"/>
      <c r="BM307" s="53"/>
      <c r="BN307" s="53"/>
      <c r="BO307" s="53"/>
      <c r="BP307" s="53"/>
      <c r="BQ307" s="53"/>
      <c r="BR307" s="53"/>
      <c r="BS307" s="53"/>
      <c r="BT307" s="53"/>
      <c r="BU307" s="77"/>
      <c r="BV307" s="77"/>
      <c r="BW307" s="77"/>
    </row>
    <row r="308" spans="1:75" s="83" customFormat="1">
      <c r="A308" s="75">
        <v>292</v>
      </c>
      <c r="B308" s="76" t="s">
        <v>481</v>
      </c>
      <c r="C308" s="52">
        <v>1</v>
      </c>
      <c r="D308" s="52" t="s">
        <v>16</v>
      </c>
      <c r="E308" s="137">
        <v>934325.66</v>
      </c>
      <c r="F308" s="137"/>
      <c r="G308" s="137">
        <v>911183.98</v>
      </c>
      <c r="H308" s="137"/>
      <c r="I308" s="137">
        <v>907836.85</v>
      </c>
      <c r="J308" s="137"/>
      <c r="K308" s="137">
        <v>849408.62</v>
      </c>
      <c r="L308" s="137"/>
      <c r="M308" s="137">
        <v>870634.58</v>
      </c>
      <c r="N308" s="137"/>
      <c r="O308" s="137">
        <v>1142801.17</v>
      </c>
      <c r="P308" s="137"/>
      <c r="Q308" s="137">
        <v>904759.8</v>
      </c>
      <c r="R308" s="137"/>
      <c r="S308" s="137">
        <v>861638.4</v>
      </c>
      <c r="T308" s="137"/>
      <c r="U308" s="137">
        <v>824098.42</v>
      </c>
      <c r="V308" s="137"/>
      <c r="W308" s="141">
        <v>1132616.18</v>
      </c>
      <c r="X308" s="141"/>
      <c r="Y308" s="137">
        <v>848015.07</v>
      </c>
      <c r="Z308" s="137"/>
      <c r="AA308" s="137">
        <v>1356498</v>
      </c>
      <c r="AB308" s="137"/>
      <c r="AC308" s="141">
        <v>0</v>
      </c>
      <c r="AD308" s="141"/>
      <c r="AE308" s="137">
        <v>1361100.72</v>
      </c>
      <c r="AF308" s="137"/>
      <c r="AG308" s="137">
        <v>993056.7</v>
      </c>
      <c r="AH308" s="137"/>
      <c r="AI308" s="137">
        <v>1367914.76</v>
      </c>
      <c r="AJ308" s="137"/>
      <c r="AK308" s="137">
        <v>1347421.17</v>
      </c>
      <c r="AL308" s="137"/>
      <c r="AM308" s="137">
        <v>1367914.76</v>
      </c>
      <c r="AN308" s="137"/>
      <c r="AO308" s="137">
        <v>844432.84</v>
      </c>
      <c r="AP308" s="137"/>
      <c r="AQ308" s="137">
        <v>910008.8</v>
      </c>
      <c r="AR308" s="137"/>
      <c r="AS308" s="137">
        <v>928225.64</v>
      </c>
      <c r="AT308" s="137"/>
      <c r="AU308" s="135" t="s">
        <v>211</v>
      </c>
      <c r="AV308" s="135" t="s">
        <v>211</v>
      </c>
      <c r="AW308" s="135" t="s">
        <v>211</v>
      </c>
      <c r="AX308" s="135" t="s">
        <v>211</v>
      </c>
      <c r="AY308" s="135" t="s">
        <v>211</v>
      </c>
      <c r="AZ308" s="135" t="s">
        <v>211</v>
      </c>
      <c r="BA308" s="53"/>
      <c r="BB308" s="53"/>
      <c r="BC308" s="53"/>
      <c r="BD308" s="53"/>
      <c r="BE308" s="53"/>
      <c r="BF308" s="53"/>
      <c r="BG308" s="53"/>
      <c r="BH308" s="53"/>
      <c r="BI308" s="53"/>
      <c r="BJ308" s="53"/>
      <c r="BK308" s="53"/>
      <c r="BL308" s="53"/>
      <c r="BM308" s="53"/>
      <c r="BN308" s="53"/>
      <c r="BO308" s="53"/>
      <c r="BP308" s="53"/>
      <c r="BQ308" s="53"/>
      <c r="BR308" s="53"/>
      <c r="BS308" s="53"/>
      <c r="BT308" s="53"/>
      <c r="BU308" s="77"/>
      <c r="BV308" s="77"/>
      <c r="BW308" s="77"/>
    </row>
    <row r="309" spans="1:75" s="83" customFormat="1">
      <c r="A309" s="75">
        <v>293</v>
      </c>
      <c r="B309" s="76" t="s">
        <v>482</v>
      </c>
      <c r="C309" s="52">
        <v>1</v>
      </c>
      <c r="D309" s="52" t="s">
        <v>16</v>
      </c>
      <c r="E309" s="137">
        <v>367358.83</v>
      </c>
      <c r="F309" s="137"/>
      <c r="G309" s="137">
        <v>380407.11</v>
      </c>
      <c r="H309" s="137"/>
      <c r="I309" s="137">
        <v>362437.52</v>
      </c>
      <c r="J309" s="137"/>
      <c r="K309" s="137">
        <v>346865.18</v>
      </c>
      <c r="L309" s="137"/>
      <c r="M309" s="137">
        <v>362984.36</v>
      </c>
      <c r="N309" s="137"/>
      <c r="O309" s="137">
        <v>492365.73</v>
      </c>
      <c r="P309" s="137"/>
      <c r="Q309" s="137">
        <v>381542.27</v>
      </c>
      <c r="R309" s="137"/>
      <c r="S309" s="137">
        <v>359252.54</v>
      </c>
      <c r="T309" s="137"/>
      <c r="U309" s="137">
        <v>352254.35</v>
      </c>
      <c r="V309" s="137"/>
      <c r="W309" s="137">
        <v>476969.12</v>
      </c>
      <c r="X309" s="137"/>
      <c r="Y309" s="137">
        <v>356835.77</v>
      </c>
      <c r="Z309" s="137"/>
      <c r="AA309" s="137">
        <v>568811.4</v>
      </c>
      <c r="AB309" s="137"/>
      <c r="AC309" s="137">
        <v>450633.19</v>
      </c>
      <c r="AD309" s="137"/>
      <c r="AE309" s="137">
        <v>581279.31999999995</v>
      </c>
      <c r="AF309" s="137"/>
      <c r="AG309" s="137">
        <v>415777.94</v>
      </c>
      <c r="AH309" s="137"/>
      <c r="AI309" s="137">
        <v>569739.80000000005</v>
      </c>
      <c r="AJ309" s="137"/>
      <c r="AK309" s="137">
        <v>581279.31999999995</v>
      </c>
      <c r="AL309" s="137"/>
      <c r="AM309" s="137">
        <v>569739.80000000005</v>
      </c>
      <c r="AN309" s="137"/>
      <c r="AO309" s="137">
        <v>358683.59</v>
      </c>
      <c r="AP309" s="137"/>
      <c r="AQ309" s="137">
        <v>380734.59</v>
      </c>
      <c r="AR309" s="137"/>
      <c r="AS309" s="137">
        <v>396162.09</v>
      </c>
      <c r="AT309" s="137"/>
      <c r="AU309" s="135" t="s">
        <v>211</v>
      </c>
      <c r="AV309" s="135" t="s">
        <v>211</v>
      </c>
      <c r="AW309" s="135" t="s">
        <v>211</v>
      </c>
      <c r="AX309" s="135" t="s">
        <v>211</v>
      </c>
      <c r="AY309" s="135" t="s">
        <v>211</v>
      </c>
      <c r="AZ309" s="135" t="s">
        <v>211</v>
      </c>
      <c r="BA309" s="53"/>
      <c r="BB309" s="53"/>
      <c r="BC309" s="53"/>
      <c r="BD309" s="53"/>
      <c r="BE309" s="53"/>
      <c r="BF309" s="53"/>
      <c r="BG309" s="53"/>
      <c r="BH309" s="53"/>
      <c r="BI309" s="53"/>
      <c r="BJ309" s="53"/>
      <c r="BK309" s="53"/>
      <c r="BL309" s="53"/>
      <c r="BM309" s="53"/>
      <c r="BN309" s="53"/>
      <c r="BO309" s="53"/>
      <c r="BP309" s="53"/>
      <c r="BQ309" s="53"/>
      <c r="BR309" s="53"/>
      <c r="BS309" s="53"/>
      <c r="BT309" s="53"/>
      <c r="BU309" s="77"/>
      <c r="BV309" s="77"/>
      <c r="BW309" s="77"/>
    </row>
    <row r="310" spans="1:75" s="83" customFormat="1">
      <c r="A310" s="75">
        <v>294</v>
      </c>
      <c r="B310" s="76" t="s">
        <v>483</v>
      </c>
      <c r="C310" s="52">
        <v>1</v>
      </c>
      <c r="D310" s="52" t="s">
        <v>16</v>
      </c>
      <c r="E310" s="137">
        <v>250734.34</v>
      </c>
      <c r="F310" s="137"/>
      <c r="G310" s="137">
        <v>251945.93</v>
      </c>
      <c r="H310" s="137"/>
      <c r="I310" s="137">
        <v>241651.57</v>
      </c>
      <c r="J310" s="137"/>
      <c r="K310" s="137">
        <v>229474.56</v>
      </c>
      <c r="L310" s="137"/>
      <c r="M310" s="137">
        <v>239330.73</v>
      </c>
      <c r="N310" s="137"/>
      <c r="O310" s="137">
        <v>327817.98</v>
      </c>
      <c r="P310" s="137"/>
      <c r="Q310" s="137">
        <v>251971.95</v>
      </c>
      <c r="R310" s="137"/>
      <c r="S310" s="137">
        <v>236858.05</v>
      </c>
      <c r="T310" s="137"/>
      <c r="U310" s="137">
        <v>234278.24</v>
      </c>
      <c r="V310" s="137"/>
      <c r="W310" s="137">
        <v>317566.88</v>
      </c>
      <c r="X310" s="137"/>
      <c r="Y310" s="137">
        <v>240075.85</v>
      </c>
      <c r="Z310" s="137"/>
      <c r="AA310" s="137">
        <v>388215.73</v>
      </c>
      <c r="AB310" s="137"/>
      <c r="AC310" s="137">
        <v>310408.56</v>
      </c>
      <c r="AD310" s="137"/>
      <c r="AE310" s="137">
        <v>387742.98</v>
      </c>
      <c r="AF310" s="137"/>
      <c r="AG310" s="137">
        <v>283883.28999999998</v>
      </c>
      <c r="AH310" s="137"/>
      <c r="AI310" s="137">
        <v>376080.42</v>
      </c>
      <c r="AJ310" s="137"/>
      <c r="AK310" s="137">
        <v>383875.17</v>
      </c>
      <c r="AL310" s="137"/>
      <c r="AM310" s="137">
        <v>378036.63</v>
      </c>
      <c r="AN310" s="137"/>
      <c r="AO310" s="137">
        <v>243885.38</v>
      </c>
      <c r="AP310" s="137"/>
      <c r="AQ310" s="137">
        <v>251422.36</v>
      </c>
      <c r="AR310" s="137"/>
      <c r="AS310" s="137">
        <v>268070.59999999998</v>
      </c>
      <c r="AT310" s="137"/>
      <c r="AU310" s="135" t="s">
        <v>211</v>
      </c>
      <c r="AV310" s="135" t="s">
        <v>211</v>
      </c>
      <c r="AW310" s="135" t="s">
        <v>211</v>
      </c>
      <c r="AX310" s="135" t="s">
        <v>211</v>
      </c>
      <c r="AY310" s="135" t="s">
        <v>211</v>
      </c>
      <c r="AZ310" s="135" t="s">
        <v>211</v>
      </c>
      <c r="BA310" s="53"/>
      <c r="BB310" s="53"/>
      <c r="BC310" s="53"/>
      <c r="BD310" s="53"/>
      <c r="BE310" s="53"/>
      <c r="BF310" s="53"/>
      <c r="BG310" s="53"/>
      <c r="BH310" s="53"/>
      <c r="BI310" s="53"/>
      <c r="BJ310" s="53"/>
      <c r="BK310" s="53"/>
      <c r="BL310" s="53"/>
      <c r="BM310" s="53"/>
      <c r="BN310" s="53"/>
      <c r="BO310" s="53"/>
      <c r="BP310" s="53"/>
      <c r="BQ310" s="53"/>
      <c r="BR310" s="53"/>
      <c r="BS310" s="53"/>
      <c r="BT310" s="53"/>
      <c r="BU310" s="77"/>
      <c r="BV310" s="77"/>
      <c r="BW310" s="77"/>
    </row>
    <row r="311" spans="1:75" s="83" customFormat="1">
      <c r="A311" s="75">
        <v>295</v>
      </c>
      <c r="B311" s="76" t="s">
        <v>485</v>
      </c>
      <c r="C311" s="52">
        <v>1</v>
      </c>
      <c r="D311" s="52" t="s">
        <v>16</v>
      </c>
      <c r="E311" s="137">
        <v>377639.52</v>
      </c>
      <c r="F311" s="137"/>
      <c r="G311" s="137">
        <v>396889.62</v>
      </c>
      <c r="H311" s="137"/>
      <c r="I311" s="137">
        <v>389521.94</v>
      </c>
      <c r="J311" s="137"/>
      <c r="K311" s="137">
        <v>362572.22</v>
      </c>
      <c r="L311" s="137"/>
      <c r="M311" s="137">
        <v>368064.05</v>
      </c>
      <c r="N311" s="137"/>
      <c r="O311" s="137">
        <v>498506.93</v>
      </c>
      <c r="P311" s="137"/>
      <c r="Q311" s="137">
        <v>386405.1</v>
      </c>
      <c r="R311" s="137"/>
      <c r="S311" s="137">
        <v>364323.85</v>
      </c>
      <c r="T311" s="137"/>
      <c r="U311" s="137">
        <v>353731.35</v>
      </c>
      <c r="V311" s="137"/>
      <c r="W311" s="137">
        <v>482918.27</v>
      </c>
      <c r="X311" s="137"/>
      <c r="Y311" s="137">
        <v>367598.65</v>
      </c>
      <c r="Z311" s="137"/>
      <c r="AA311" s="137">
        <v>586512.57999999996</v>
      </c>
      <c r="AB311" s="137"/>
      <c r="AC311" s="137">
        <v>463805.94</v>
      </c>
      <c r="AD311" s="137"/>
      <c r="AE311" s="137">
        <v>584511.36</v>
      </c>
      <c r="AF311" s="137"/>
      <c r="AG311" s="137">
        <v>430105.88</v>
      </c>
      <c r="AH311" s="137"/>
      <c r="AI311" s="137">
        <v>578546.9</v>
      </c>
      <c r="AJ311" s="137"/>
      <c r="AK311" s="137">
        <v>590445.55000000005</v>
      </c>
      <c r="AL311" s="137"/>
      <c r="AM311" s="137">
        <v>596350.06999999995</v>
      </c>
      <c r="AN311" s="137"/>
      <c r="AO311" s="137">
        <v>376041.82</v>
      </c>
      <c r="AP311" s="137"/>
      <c r="AQ311" s="137">
        <v>384447.29</v>
      </c>
      <c r="AR311" s="137"/>
      <c r="AS311" s="137">
        <v>408195.99</v>
      </c>
      <c r="AT311" s="137"/>
      <c r="AU311" s="135" t="s">
        <v>211</v>
      </c>
      <c r="AV311" s="135" t="s">
        <v>211</v>
      </c>
      <c r="AW311" s="135" t="s">
        <v>211</v>
      </c>
      <c r="AX311" s="135" t="s">
        <v>211</v>
      </c>
      <c r="AY311" s="135" t="s">
        <v>211</v>
      </c>
      <c r="AZ311" s="135" t="s">
        <v>211</v>
      </c>
      <c r="BA311" s="53"/>
      <c r="BB311" s="53"/>
      <c r="BC311" s="53"/>
      <c r="BD311" s="53"/>
      <c r="BE311" s="53"/>
      <c r="BF311" s="53"/>
      <c r="BG311" s="53"/>
      <c r="BH311" s="53"/>
      <c r="BI311" s="53"/>
      <c r="BJ311" s="53"/>
      <c r="BK311" s="53"/>
      <c r="BL311" s="53"/>
      <c r="BM311" s="53"/>
      <c r="BN311" s="53"/>
      <c r="BO311" s="53"/>
      <c r="BP311" s="53"/>
      <c r="BQ311" s="53"/>
      <c r="BR311" s="53"/>
      <c r="BS311" s="53"/>
      <c r="BT311" s="53"/>
      <c r="BU311" s="77"/>
      <c r="BV311" s="77"/>
      <c r="BW311" s="77"/>
    </row>
    <row r="312" spans="1:75" s="83" customFormat="1" ht="25.5">
      <c r="A312" s="75">
        <v>296</v>
      </c>
      <c r="B312" s="76" t="s">
        <v>638</v>
      </c>
      <c r="C312" s="52">
        <v>1</v>
      </c>
      <c r="D312" s="52" t="s">
        <v>16</v>
      </c>
      <c r="E312" s="137">
        <v>158684.09</v>
      </c>
      <c r="F312" s="137"/>
      <c r="G312" s="137">
        <v>160313.35</v>
      </c>
      <c r="H312" s="137"/>
      <c r="I312" s="137">
        <v>158886.06</v>
      </c>
      <c r="J312" s="137"/>
      <c r="K312" s="137">
        <v>182915.61</v>
      </c>
      <c r="L312" s="137"/>
      <c r="M312" s="137">
        <v>190630.18</v>
      </c>
      <c r="N312" s="137"/>
      <c r="O312" s="137">
        <v>252206.83</v>
      </c>
      <c r="P312" s="137"/>
      <c r="Q312" s="137">
        <v>197788.15</v>
      </c>
      <c r="R312" s="137"/>
      <c r="S312" s="137">
        <v>187828.96</v>
      </c>
      <c r="T312" s="137"/>
      <c r="U312" s="137">
        <v>178662.79</v>
      </c>
      <c r="V312" s="137"/>
      <c r="W312" s="141">
        <v>249959.08</v>
      </c>
      <c r="X312" s="141"/>
      <c r="Y312" s="137">
        <v>186983.93</v>
      </c>
      <c r="Z312" s="137"/>
      <c r="AA312" s="137">
        <v>303939.36</v>
      </c>
      <c r="AB312" s="137"/>
      <c r="AC312" s="141">
        <v>0</v>
      </c>
      <c r="AD312" s="141"/>
      <c r="AE312" s="137">
        <v>294272.96999999997</v>
      </c>
      <c r="AF312" s="137"/>
      <c r="AG312" s="137">
        <v>222523.99</v>
      </c>
      <c r="AH312" s="137"/>
      <c r="AI312" s="137">
        <v>298817.84000000003</v>
      </c>
      <c r="AJ312" s="137"/>
      <c r="AK312" s="137">
        <v>303328.40000000002</v>
      </c>
      <c r="AL312" s="137"/>
      <c r="AM312" s="137">
        <v>297306.74</v>
      </c>
      <c r="AN312" s="137"/>
      <c r="AO312" s="137">
        <v>193186.24</v>
      </c>
      <c r="AP312" s="137"/>
      <c r="AQ312" s="137">
        <v>194655.55</v>
      </c>
      <c r="AR312" s="137"/>
      <c r="AS312" s="137">
        <v>204152.5</v>
      </c>
      <c r="AT312" s="137"/>
      <c r="AU312" s="135" t="s">
        <v>211</v>
      </c>
      <c r="AV312" s="135" t="s">
        <v>211</v>
      </c>
      <c r="AW312" s="135" t="s">
        <v>211</v>
      </c>
      <c r="AX312" s="135" t="s">
        <v>211</v>
      </c>
      <c r="AY312" s="135" t="s">
        <v>211</v>
      </c>
      <c r="AZ312" s="135" t="s">
        <v>211</v>
      </c>
      <c r="BA312" s="53"/>
      <c r="BB312" s="53"/>
      <c r="BC312" s="53"/>
      <c r="BD312" s="53"/>
      <c r="BE312" s="53"/>
      <c r="BF312" s="53"/>
      <c r="BG312" s="53"/>
      <c r="BH312" s="53"/>
      <c r="BI312" s="53"/>
      <c r="BJ312" s="53"/>
      <c r="BK312" s="53"/>
      <c r="BL312" s="53"/>
      <c r="BM312" s="53"/>
      <c r="BN312" s="53"/>
      <c r="BO312" s="53"/>
      <c r="BP312" s="53"/>
      <c r="BQ312" s="53"/>
      <c r="BR312" s="53"/>
      <c r="BS312" s="53"/>
      <c r="BT312" s="53"/>
      <c r="BU312" s="77"/>
      <c r="BV312" s="77"/>
      <c r="BW312" s="77"/>
    </row>
    <row r="313" spans="1:75" s="83" customFormat="1">
      <c r="A313" s="78"/>
      <c r="B313" s="84" t="s">
        <v>488</v>
      </c>
      <c r="C313" s="80">
        <v>1</v>
      </c>
      <c r="D313" s="80"/>
      <c r="E313" s="138">
        <v>0</v>
      </c>
      <c r="F313" s="138"/>
      <c r="G313" s="138">
        <v>0</v>
      </c>
      <c r="H313" s="138"/>
      <c r="I313" s="138">
        <v>0</v>
      </c>
      <c r="J313" s="138"/>
      <c r="K313" s="138">
        <v>0</v>
      </c>
      <c r="L313" s="138"/>
      <c r="M313" s="138">
        <v>0</v>
      </c>
      <c r="N313" s="138"/>
      <c r="O313" s="138">
        <v>0</v>
      </c>
      <c r="P313" s="138"/>
      <c r="Q313" s="138">
        <v>0</v>
      </c>
      <c r="R313" s="138"/>
      <c r="S313" s="138">
        <v>0</v>
      </c>
      <c r="T313" s="138"/>
      <c r="U313" s="138">
        <v>0</v>
      </c>
      <c r="V313" s="138"/>
      <c r="W313" s="138">
        <v>0</v>
      </c>
      <c r="X313" s="138"/>
      <c r="Y313" s="138">
        <v>0</v>
      </c>
      <c r="Z313" s="138"/>
      <c r="AA313" s="138">
        <v>0</v>
      </c>
      <c r="AB313" s="138"/>
      <c r="AC313" s="138">
        <v>0</v>
      </c>
      <c r="AD313" s="138"/>
      <c r="AE313" s="138">
        <v>0</v>
      </c>
      <c r="AF313" s="138"/>
      <c r="AG313" s="138">
        <v>0</v>
      </c>
      <c r="AH313" s="138"/>
      <c r="AI313" s="138">
        <v>0</v>
      </c>
      <c r="AJ313" s="138"/>
      <c r="AK313" s="138">
        <v>0</v>
      </c>
      <c r="AL313" s="138"/>
      <c r="AM313" s="138">
        <v>0</v>
      </c>
      <c r="AN313" s="138"/>
      <c r="AO313" s="138">
        <v>0</v>
      </c>
      <c r="AP313" s="138"/>
      <c r="AQ313" s="138">
        <v>0</v>
      </c>
      <c r="AR313" s="138"/>
      <c r="AS313" s="138">
        <v>0</v>
      </c>
      <c r="AT313" s="138"/>
      <c r="AU313" s="138">
        <v>0</v>
      </c>
      <c r="AV313" s="138"/>
      <c r="AW313" s="138">
        <v>0</v>
      </c>
      <c r="AX313" s="138"/>
      <c r="AY313" s="138">
        <v>0</v>
      </c>
      <c r="AZ313" s="139"/>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row>
    <row r="314" spans="1:75" s="83" customFormat="1" ht="38.25">
      <c r="A314" s="75">
        <v>297</v>
      </c>
      <c r="B314" s="76" t="s">
        <v>639</v>
      </c>
      <c r="C314" s="52">
        <v>1</v>
      </c>
      <c r="D314" s="52" t="s">
        <v>16</v>
      </c>
      <c r="E314" s="137">
        <v>767071.55</v>
      </c>
      <c r="F314" s="137"/>
      <c r="G314" s="137">
        <v>740420.59</v>
      </c>
      <c r="H314" s="137"/>
      <c r="I314" s="137">
        <v>730031.23</v>
      </c>
      <c r="J314" s="137"/>
      <c r="K314" s="137">
        <v>846687.57</v>
      </c>
      <c r="L314" s="137"/>
      <c r="M314" s="137">
        <v>896299.16</v>
      </c>
      <c r="N314" s="137"/>
      <c r="O314" s="137">
        <v>1184725.6399999999</v>
      </c>
      <c r="P314" s="137"/>
      <c r="Q314" s="137">
        <v>930558.49</v>
      </c>
      <c r="R314" s="137"/>
      <c r="S314" s="137">
        <v>885784.68</v>
      </c>
      <c r="T314" s="137"/>
      <c r="U314" s="137">
        <v>822826.65</v>
      </c>
      <c r="V314" s="137"/>
      <c r="W314" s="137">
        <v>1147678.45</v>
      </c>
      <c r="X314" s="137"/>
      <c r="Y314" s="137">
        <v>871576.37</v>
      </c>
      <c r="Z314" s="137"/>
      <c r="AA314" s="137">
        <v>1383827.54</v>
      </c>
      <c r="AB314" s="137"/>
      <c r="AC314" s="141">
        <v>0</v>
      </c>
      <c r="AD314" s="141"/>
      <c r="AE314" s="137">
        <v>1357791.82</v>
      </c>
      <c r="AF314" s="137"/>
      <c r="AG314" s="137">
        <v>1013005.27</v>
      </c>
      <c r="AH314" s="137"/>
      <c r="AI314" s="137">
        <v>1406854.08</v>
      </c>
      <c r="AJ314" s="137"/>
      <c r="AK314" s="137">
        <v>1378925.3</v>
      </c>
      <c r="AL314" s="137"/>
      <c r="AM314" s="137">
        <v>1378925.3</v>
      </c>
      <c r="AN314" s="137"/>
      <c r="AO314" s="137">
        <v>878108.97</v>
      </c>
      <c r="AP314" s="137"/>
      <c r="AQ314" s="137">
        <v>898464.21</v>
      </c>
      <c r="AR314" s="137"/>
      <c r="AS314" s="137">
        <v>956134.01</v>
      </c>
      <c r="AT314" s="137"/>
      <c r="AU314" s="135" t="s">
        <v>211</v>
      </c>
      <c r="AV314" s="135" t="s">
        <v>211</v>
      </c>
      <c r="AW314" s="135" t="s">
        <v>211</v>
      </c>
      <c r="AX314" s="135" t="s">
        <v>211</v>
      </c>
      <c r="AY314" s="135" t="s">
        <v>211</v>
      </c>
      <c r="AZ314" s="135" t="s">
        <v>211</v>
      </c>
      <c r="BA314" s="53"/>
      <c r="BB314" s="53"/>
      <c r="BC314" s="53"/>
      <c r="BD314" s="53"/>
      <c r="BE314" s="53"/>
      <c r="BF314" s="53"/>
      <c r="BG314" s="53"/>
      <c r="BH314" s="53"/>
      <c r="BI314" s="53"/>
      <c r="BJ314" s="53"/>
      <c r="BK314" s="53"/>
      <c r="BL314" s="53"/>
      <c r="BM314" s="53"/>
      <c r="BN314" s="53"/>
      <c r="BO314" s="53"/>
      <c r="BP314" s="53"/>
      <c r="BQ314" s="53"/>
      <c r="BR314" s="53"/>
      <c r="BS314" s="53"/>
      <c r="BT314" s="53"/>
      <c r="BU314" s="77"/>
      <c r="BV314" s="77"/>
      <c r="BW314" s="77"/>
    </row>
    <row r="315" spans="1:75" s="83" customFormat="1">
      <c r="A315" s="75">
        <v>298</v>
      </c>
      <c r="B315" s="76" t="s">
        <v>490</v>
      </c>
      <c r="C315" s="52">
        <v>1</v>
      </c>
      <c r="D315" s="52" t="s">
        <v>16</v>
      </c>
      <c r="E315" s="137">
        <v>535066.06999999995</v>
      </c>
      <c r="F315" s="137"/>
      <c r="G315" s="137">
        <v>506118.25</v>
      </c>
      <c r="H315" s="137"/>
      <c r="I315" s="137">
        <v>496169.78</v>
      </c>
      <c r="J315" s="137"/>
      <c r="K315" s="137">
        <v>468718.19</v>
      </c>
      <c r="L315" s="137"/>
      <c r="M315" s="137">
        <v>498122.82</v>
      </c>
      <c r="N315" s="137"/>
      <c r="O315" s="137">
        <v>657671.29</v>
      </c>
      <c r="P315" s="137"/>
      <c r="Q315" s="137">
        <v>517414.47</v>
      </c>
      <c r="R315" s="137"/>
      <c r="S315" s="137">
        <v>494059.69</v>
      </c>
      <c r="T315" s="137"/>
      <c r="U315" s="137">
        <v>450058.02</v>
      </c>
      <c r="V315" s="137"/>
      <c r="W315" s="141">
        <v>652400.15</v>
      </c>
      <c r="X315" s="141"/>
      <c r="Y315" s="137">
        <v>490188.42</v>
      </c>
      <c r="Z315" s="137"/>
      <c r="AA315" s="137">
        <v>776061.47</v>
      </c>
      <c r="AB315" s="137"/>
      <c r="AC315" s="141">
        <v>0</v>
      </c>
      <c r="AD315" s="141"/>
      <c r="AE315" s="137">
        <v>743157.04</v>
      </c>
      <c r="AF315" s="137"/>
      <c r="AG315" s="137">
        <v>567972.28</v>
      </c>
      <c r="AH315" s="137"/>
      <c r="AI315" s="137">
        <v>782593.08</v>
      </c>
      <c r="AJ315" s="137"/>
      <c r="AK315" s="137">
        <v>778694.72</v>
      </c>
      <c r="AL315" s="137"/>
      <c r="AM315" s="137">
        <v>759054.19</v>
      </c>
      <c r="AN315" s="137"/>
      <c r="AO315" s="137">
        <v>485898.17</v>
      </c>
      <c r="AP315" s="137"/>
      <c r="AQ315" s="137">
        <v>523184.71</v>
      </c>
      <c r="AR315" s="137"/>
      <c r="AS315" s="137">
        <v>540245.49</v>
      </c>
      <c r="AT315" s="137"/>
      <c r="AU315" s="135" t="s">
        <v>211</v>
      </c>
      <c r="AV315" s="135" t="s">
        <v>211</v>
      </c>
      <c r="AW315" s="135" t="s">
        <v>211</v>
      </c>
      <c r="AX315" s="135" t="s">
        <v>211</v>
      </c>
      <c r="AY315" s="135" t="s">
        <v>211</v>
      </c>
      <c r="AZ315" s="135" t="s">
        <v>211</v>
      </c>
      <c r="BA315" s="53"/>
      <c r="BB315" s="53"/>
      <c r="BC315" s="53"/>
      <c r="BD315" s="53"/>
      <c r="BE315" s="53"/>
      <c r="BF315" s="53"/>
      <c r="BG315" s="53"/>
      <c r="BH315" s="53"/>
      <c r="BI315" s="53"/>
      <c r="BJ315" s="53"/>
      <c r="BK315" s="53"/>
      <c r="BL315" s="53"/>
      <c r="BM315" s="53"/>
      <c r="BN315" s="53"/>
      <c r="BO315" s="53"/>
      <c r="BP315" s="53"/>
      <c r="BQ315" s="53"/>
      <c r="BR315" s="53"/>
      <c r="BS315" s="53"/>
      <c r="BT315" s="53"/>
      <c r="BU315" s="77"/>
      <c r="BV315" s="77"/>
      <c r="BW315" s="77"/>
    </row>
    <row r="316" spans="1:75" s="83" customFormat="1">
      <c r="A316" s="75">
        <v>299</v>
      </c>
      <c r="B316" s="76" t="s">
        <v>491</v>
      </c>
      <c r="C316" s="52">
        <v>1</v>
      </c>
      <c r="D316" s="52" t="s">
        <v>16</v>
      </c>
      <c r="E316" s="137">
        <v>672797.64</v>
      </c>
      <c r="F316" s="137"/>
      <c r="G316" s="137">
        <v>677278.38</v>
      </c>
      <c r="H316" s="137"/>
      <c r="I316" s="137">
        <v>702485.2</v>
      </c>
      <c r="J316" s="137"/>
      <c r="K316" s="137">
        <v>622952.56000000006</v>
      </c>
      <c r="L316" s="137"/>
      <c r="M316" s="137">
        <v>653026.46</v>
      </c>
      <c r="N316" s="137"/>
      <c r="O316" s="137">
        <v>869794.1</v>
      </c>
      <c r="P316" s="137"/>
      <c r="Q316" s="137">
        <v>678133.8</v>
      </c>
      <c r="R316" s="137"/>
      <c r="S316" s="137">
        <v>646282.49</v>
      </c>
      <c r="T316" s="137"/>
      <c r="U316" s="137">
        <v>636859.31999999995</v>
      </c>
      <c r="V316" s="137"/>
      <c r="W316" s="141">
        <v>862042.23</v>
      </c>
      <c r="X316" s="141"/>
      <c r="Y316" s="137">
        <v>650053.39</v>
      </c>
      <c r="Z316" s="137"/>
      <c r="AA316" s="137">
        <v>1042260.73</v>
      </c>
      <c r="AB316" s="137"/>
      <c r="AC316" s="141">
        <v>0</v>
      </c>
      <c r="AD316" s="141"/>
      <c r="AE316" s="137">
        <v>1051635.9099999999</v>
      </c>
      <c r="AF316" s="137"/>
      <c r="AG316" s="137">
        <v>763530.03</v>
      </c>
      <c r="AH316" s="137"/>
      <c r="AI316" s="137">
        <v>1025699.94</v>
      </c>
      <c r="AJ316" s="137"/>
      <c r="AK316" s="137">
        <v>1046474.49</v>
      </c>
      <c r="AL316" s="137"/>
      <c r="AM316" s="137">
        <v>1015233.5</v>
      </c>
      <c r="AN316" s="137"/>
      <c r="AO316" s="137">
        <v>632909.66</v>
      </c>
      <c r="AP316" s="137"/>
      <c r="AQ316" s="137">
        <v>691125.76000000001</v>
      </c>
      <c r="AR316" s="137"/>
      <c r="AS316" s="137">
        <v>714804.22</v>
      </c>
      <c r="AT316" s="137"/>
      <c r="AU316" s="135" t="s">
        <v>211</v>
      </c>
      <c r="AV316" s="135" t="s">
        <v>211</v>
      </c>
      <c r="AW316" s="135" t="s">
        <v>211</v>
      </c>
      <c r="AX316" s="135" t="s">
        <v>211</v>
      </c>
      <c r="AY316" s="135" t="s">
        <v>211</v>
      </c>
      <c r="AZ316" s="135" t="s">
        <v>211</v>
      </c>
      <c r="BA316" s="53"/>
      <c r="BB316" s="53"/>
      <c r="BC316" s="53"/>
      <c r="BD316" s="53"/>
      <c r="BE316" s="53"/>
      <c r="BF316" s="53"/>
      <c r="BG316" s="53"/>
      <c r="BH316" s="53"/>
      <c r="BI316" s="53"/>
      <c r="BJ316" s="53"/>
      <c r="BK316" s="53"/>
      <c r="BL316" s="53"/>
      <c r="BM316" s="53"/>
      <c r="BN316" s="53"/>
      <c r="BO316" s="53"/>
      <c r="BP316" s="53"/>
      <c r="BQ316" s="53"/>
      <c r="BR316" s="53"/>
      <c r="BS316" s="53"/>
      <c r="BT316" s="53"/>
      <c r="BU316" s="77"/>
      <c r="BV316" s="77"/>
      <c r="BW316" s="77"/>
    </row>
    <row r="317" spans="1:75" s="83" customFormat="1" ht="25.5">
      <c r="A317" s="75">
        <v>300</v>
      </c>
      <c r="B317" s="76" t="s">
        <v>492</v>
      </c>
      <c r="C317" s="52">
        <v>1</v>
      </c>
      <c r="D317" s="52" t="s">
        <v>16</v>
      </c>
      <c r="E317" s="137">
        <v>1655909.92</v>
      </c>
      <c r="F317" s="137"/>
      <c r="G317" s="137">
        <v>1687009.26</v>
      </c>
      <c r="H317" s="137"/>
      <c r="I317" s="137">
        <v>1706246.92</v>
      </c>
      <c r="J317" s="137"/>
      <c r="K317" s="137">
        <v>1836094.4</v>
      </c>
      <c r="L317" s="137"/>
      <c r="M317" s="137">
        <v>1888915.04</v>
      </c>
      <c r="N317" s="137"/>
      <c r="O317" s="137">
        <v>2589778.08</v>
      </c>
      <c r="P317" s="137"/>
      <c r="Q317" s="137">
        <v>1961448.67</v>
      </c>
      <c r="R317" s="137"/>
      <c r="S317" s="137">
        <v>1867213.41</v>
      </c>
      <c r="T317" s="137"/>
      <c r="U317" s="137">
        <v>1841855.36</v>
      </c>
      <c r="V317" s="137"/>
      <c r="W317" s="137">
        <v>2508793.9300000002</v>
      </c>
      <c r="X317" s="137"/>
      <c r="Y317" s="137">
        <v>1879384.5</v>
      </c>
      <c r="Z317" s="137"/>
      <c r="AA317" s="137">
        <v>3053315.17</v>
      </c>
      <c r="AB317" s="137"/>
      <c r="AC317" s="141">
        <v>0</v>
      </c>
      <c r="AD317" s="141"/>
      <c r="AE317" s="137">
        <v>3041246.31</v>
      </c>
      <c r="AF317" s="137"/>
      <c r="AG317" s="137">
        <v>2233715.65</v>
      </c>
      <c r="AH317" s="137"/>
      <c r="AI317" s="137">
        <v>2965114.96</v>
      </c>
      <c r="AJ317" s="137"/>
      <c r="AK317" s="137">
        <v>3056358.13</v>
      </c>
      <c r="AL317" s="137"/>
      <c r="AM317" s="137">
        <v>3010909.37</v>
      </c>
      <c r="AN317" s="137"/>
      <c r="AO317" s="137">
        <v>1877065.16</v>
      </c>
      <c r="AP317" s="137"/>
      <c r="AQ317" s="137">
        <v>1999011.6</v>
      </c>
      <c r="AR317" s="137"/>
      <c r="AS317" s="137">
        <v>2052389.75</v>
      </c>
      <c r="AT317" s="137"/>
      <c r="AU317" s="135" t="s">
        <v>211</v>
      </c>
      <c r="AV317" s="135" t="s">
        <v>211</v>
      </c>
      <c r="AW317" s="135" t="s">
        <v>211</v>
      </c>
      <c r="AX317" s="135" t="s">
        <v>211</v>
      </c>
      <c r="AY317" s="135" t="s">
        <v>211</v>
      </c>
      <c r="AZ317" s="135" t="s">
        <v>211</v>
      </c>
      <c r="BA317" s="53"/>
      <c r="BB317" s="53"/>
      <c r="BC317" s="53"/>
      <c r="BD317" s="53"/>
      <c r="BE317" s="53"/>
      <c r="BF317" s="53"/>
      <c r="BG317" s="53"/>
      <c r="BH317" s="53"/>
      <c r="BI317" s="53"/>
      <c r="BJ317" s="53"/>
      <c r="BK317" s="53"/>
      <c r="BL317" s="53"/>
      <c r="BM317" s="53"/>
      <c r="BN317" s="53"/>
      <c r="BO317" s="53"/>
      <c r="BP317" s="53"/>
      <c r="BQ317" s="53"/>
      <c r="BR317" s="53"/>
      <c r="BS317" s="53"/>
      <c r="BT317" s="53"/>
      <c r="BU317" s="77"/>
      <c r="BV317" s="77"/>
      <c r="BW317" s="77"/>
    </row>
    <row r="318" spans="1:75" s="83" customFormat="1">
      <c r="A318" s="75">
        <v>301</v>
      </c>
      <c r="B318" s="76" t="s">
        <v>493</v>
      </c>
      <c r="C318" s="52">
        <v>1</v>
      </c>
      <c r="D318" s="52" t="s">
        <v>16</v>
      </c>
      <c r="E318" s="137">
        <v>2762975.76</v>
      </c>
      <c r="F318" s="137"/>
      <c r="G318" s="137">
        <v>2810429.95</v>
      </c>
      <c r="H318" s="137"/>
      <c r="I318" s="137">
        <v>2785841.29</v>
      </c>
      <c r="J318" s="137"/>
      <c r="K318" s="137">
        <v>2584678.25</v>
      </c>
      <c r="L318" s="137"/>
      <c r="M318" s="137">
        <v>2573656.4700000002</v>
      </c>
      <c r="N318" s="137"/>
      <c r="O318" s="137">
        <v>3692684.18</v>
      </c>
      <c r="P318" s="137"/>
      <c r="Q318" s="137">
        <v>2672291.9500000002</v>
      </c>
      <c r="R318" s="137"/>
      <c r="S318" s="137">
        <v>2545024.89</v>
      </c>
      <c r="T318" s="137"/>
      <c r="U318" s="137">
        <v>2525308.89</v>
      </c>
      <c r="V318" s="137"/>
      <c r="W318" s="137">
        <v>3577211.39</v>
      </c>
      <c r="X318" s="137"/>
      <c r="Y318" s="137">
        <v>2597679.0499999998</v>
      </c>
      <c r="Z318" s="137"/>
      <c r="AA318" s="137">
        <v>4275781.92</v>
      </c>
      <c r="AB318" s="137"/>
      <c r="AC318" s="137">
        <v>3384061.36</v>
      </c>
      <c r="AD318" s="137"/>
      <c r="AE318" s="137">
        <v>4170036.81</v>
      </c>
      <c r="AF318" s="137"/>
      <c r="AG318" s="137">
        <v>3128629.6</v>
      </c>
      <c r="AH318" s="137"/>
      <c r="AI318" s="137">
        <v>4041715.13</v>
      </c>
      <c r="AJ318" s="137"/>
      <c r="AK318" s="137">
        <v>4233460.9400000004</v>
      </c>
      <c r="AL318" s="137"/>
      <c r="AM318" s="137">
        <v>4212372.66</v>
      </c>
      <c r="AN318" s="137"/>
      <c r="AO318" s="137">
        <v>2557708.0099999998</v>
      </c>
      <c r="AP318" s="137"/>
      <c r="AQ318" s="137">
        <v>2817841.8</v>
      </c>
      <c r="AR318" s="137"/>
      <c r="AS318" s="137">
        <v>2824417.1</v>
      </c>
      <c r="AT318" s="137"/>
      <c r="AU318" s="135" t="s">
        <v>211</v>
      </c>
      <c r="AV318" s="135" t="s">
        <v>211</v>
      </c>
      <c r="AW318" s="135" t="s">
        <v>211</v>
      </c>
      <c r="AX318" s="135" t="s">
        <v>211</v>
      </c>
      <c r="AY318" s="135" t="s">
        <v>211</v>
      </c>
      <c r="AZ318" s="135" t="s">
        <v>211</v>
      </c>
      <c r="BA318" s="53"/>
      <c r="BB318" s="53"/>
      <c r="BC318" s="53"/>
      <c r="BD318" s="53"/>
      <c r="BE318" s="53"/>
      <c r="BF318" s="53"/>
      <c r="BG318" s="53"/>
      <c r="BH318" s="53"/>
      <c r="BI318" s="53"/>
      <c r="BJ318" s="53"/>
      <c r="BK318" s="53"/>
      <c r="BL318" s="53"/>
      <c r="BM318" s="53"/>
      <c r="BN318" s="53"/>
      <c r="BO318" s="53"/>
      <c r="BP318" s="53"/>
      <c r="BQ318" s="53"/>
      <c r="BR318" s="53"/>
      <c r="BS318" s="53"/>
      <c r="BT318" s="53"/>
      <c r="BU318" s="77"/>
      <c r="BV318" s="77"/>
      <c r="BW318" s="77"/>
    </row>
    <row r="319" spans="1:75" s="83" customFormat="1" ht="25.5">
      <c r="A319" s="75">
        <v>302</v>
      </c>
      <c r="B319" s="76" t="s">
        <v>494</v>
      </c>
      <c r="C319" s="52">
        <v>1</v>
      </c>
      <c r="D319" s="52" t="s">
        <v>16</v>
      </c>
      <c r="E319" s="137">
        <v>4211962.16</v>
      </c>
      <c r="F319" s="137"/>
      <c r="G319" s="137">
        <v>4341392.76</v>
      </c>
      <c r="H319" s="137"/>
      <c r="I319" s="137">
        <v>4347099.49</v>
      </c>
      <c r="J319" s="137"/>
      <c r="K319" s="137">
        <v>4757494.12</v>
      </c>
      <c r="L319" s="137"/>
      <c r="M319" s="137">
        <v>4765750.1500000004</v>
      </c>
      <c r="N319" s="137"/>
      <c r="O319" s="137">
        <v>6322666.9199999999</v>
      </c>
      <c r="P319" s="137"/>
      <c r="Q319" s="137">
        <v>4948467.22</v>
      </c>
      <c r="R319" s="137"/>
      <c r="S319" s="137">
        <v>4712528.9800000004</v>
      </c>
      <c r="T319" s="137"/>
      <c r="U319" s="137">
        <v>4695398.43</v>
      </c>
      <c r="V319" s="137"/>
      <c r="W319" s="141">
        <v>6249631.6500000004</v>
      </c>
      <c r="X319" s="141"/>
      <c r="Y319" s="137">
        <v>4665751.97</v>
      </c>
      <c r="Z319" s="137"/>
      <c r="AA319" s="137">
        <v>7768101.1100000003</v>
      </c>
      <c r="AB319" s="137"/>
      <c r="AC319" s="141">
        <v>0</v>
      </c>
      <c r="AD319" s="141"/>
      <c r="AE319" s="137">
        <v>7752486.2699999996</v>
      </c>
      <c r="AF319" s="137"/>
      <c r="AG319" s="137">
        <v>5684324.7800000003</v>
      </c>
      <c r="AH319" s="137"/>
      <c r="AI319" s="137">
        <v>7482128.0999999996</v>
      </c>
      <c r="AJ319" s="137"/>
      <c r="AK319" s="137">
        <v>7714154.96</v>
      </c>
      <c r="AL319" s="137"/>
      <c r="AM319" s="137">
        <v>7752486.2699999996</v>
      </c>
      <c r="AN319" s="137"/>
      <c r="AO319" s="137">
        <v>4957334.8</v>
      </c>
      <c r="AP319" s="137"/>
      <c r="AQ319" s="137">
        <v>5151859.93</v>
      </c>
      <c r="AR319" s="137"/>
      <c r="AS319" s="137">
        <v>5029559.6100000003</v>
      </c>
      <c r="AT319" s="137"/>
      <c r="AU319" s="135" t="s">
        <v>211</v>
      </c>
      <c r="AV319" s="135" t="s">
        <v>211</v>
      </c>
      <c r="AW319" s="135" t="s">
        <v>211</v>
      </c>
      <c r="AX319" s="135" t="s">
        <v>211</v>
      </c>
      <c r="AY319" s="135" t="s">
        <v>211</v>
      </c>
      <c r="AZ319" s="135" t="s">
        <v>211</v>
      </c>
      <c r="BA319" s="53"/>
      <c r="BB319" s="53"/>
      <c r="BC319" s="53"/>
      <c r="BD319" s="53"/>
      <c r="BE319" s="53"/>
      <c r="BF319" s="53"/>
      <c r="BG319" s="53"/>
      <c r="BH319" s="53"/>
      <c r="BI319" s="53"/>
      <c r="BJ319" s="53"/>
      <c r="BK319" s="53"/>
      <c r="BL319" s="53"/>
      <c r="BM319" s="53"/>
      <c r="BN319" s="53"/>
      <c r="BO319" s="53"/>
      <c r="BP319" s="53"/>
      <c r="BQ319" s="53"/>
      <c r="BR319" s="53"/>
      <c r="BS319" s="53"/>
      <c r="BT319" s="53"/>
      <c r="BU319" s="77"/>
      <c r="BV319" s="77"/>
      <c r="BW319" s="77"/>
    </row>
    <row r="320" spans="1:75" s="83" customFormat="1" ht="25.5">
      <c r="A320" s="75">
        <v>303</v>
      </c>
      <c r="B320" s="76" t="s">
        <v>495</v>
      </c>
      <c r="C320" s="52">
        <v>1</v>
      </c>
      <c r="D320" s="52" t="s">
        <v>16</v>
      </c>
      <c r="E320" s="137">
        <v>3367912.61</v>
      </c>
      <c r="F320" s="137"/>
      <c r="G320" s="137">
        <v>3489212.83</v>
      </c>
      <c r="H320" s="137"/>
      <c r="I320" s="137">
        <v>3528477.64</v>
      </c>
      <c r="J320" s="137"/>
      <c r="K320" s="137">
        <v>3849023.6</v>
      </c>
      <c r="L320" s="137"/>
      <c r="M320" s="137">
        <v>3770145.76</v>
      </c>
      <c r="N320" s="137"/>
      <c r="O320" s="137">
        <v>5141376.66</v>
      </c>
      <c r="P320" s="137"/>
      <c r="Q320" s="137">
        <v>3914696.76</v>
      </c>
      <c r="R320" s="137"/>
      <c r="S320" s="137">
        <v>3728055.67</v>
      </c>
      <c r="T320" s="137"/>
      <c r="U320" s="137">
        <v>3812441.8</v>
      </c>
      <c r="V320" s="137"/>
      <c r="W320" s="141">
        <v>5086461.99</v>
      </c>
      <c r="X320" s="141"/>
      <c r="Y320" s="137">
        <v>3811353.82</v>
      </c>
      <c r="Z320" s="137"/>
      <c r="AA320" s="137">
        <v>6218606.4699999997</v>
      </c>
      <c r="AB320" s="137"/>
      <c r="AC320" s="141">
        <v>0</v>
      </c>
      <c r="AD320" s="141"/>
      <c r="AE320" s="137">
        <v>6293832.3700000001</v>
      </c>
      <c r="AF320" s="137"/>
      <c r="AG320" s="137">
        <v>4551368.93</v>
      </c>
      <c r="AH320" s="137"/>
      <c r="AI320" s="137">
        <v>5917937.2599999998</v>
      </c>
      <c r="AJ320" s="137"/>
      <c r="AK320" s="137">
        <v>6138610.7699999996</v>
      </c>
      <c r="AL320" s="137"/>
      <c r="AM320" s="137">
        <v>6231975.9000000004</v>
      </c>
      <c r="AN320" s="137"/>
      <c r="AO320" s="137">
        <v>3965772.73</v>
      </c>
      <c r="AP320" s="137"/>
      <c r="AQ320" s="137">
        <v>4096066.31</v>
      </c>
      <c r="AR320" s="137"/>
      <c r="AS320" s="137">
        <v>4135080.56</v>
      </c>
      <c r="AT320" s="137"/>
      <c r="AU320" s="135" t="s">
        <v>211</v>
      </c>
      <c r="AV320" s="135" t="s">
        <v>211</v>
      </c>
      <c r="AW320" s="135" t="s">
        <v>211</v>
      </c>
      <c r="AX320" s="135" t="s">
        <v>211</v>
      </c>
      <c r="AY320" s="135" t="s">
        <v>211</v>
      </c>
      <c r="AZ320" s="135" t="s">
        <v>211</v>
      </c>
      <c r="BA320" s="53"/>
      <c r="BB320" s="53"/>
      <c r="BC320" s="53"/>
      <c r="BD320" s="53"/>
      <c r="BE320" s="53"/>
      <c r="BF320" s="53"/>
      <c r="BG320" s="53"/>
      <c r="BH320" s="53"/>
      <c r="BI320" s="53"/>
      <c r="BJ320" s="53"/>
      <c r="BK320" s="53"/>
      <c r="BL320" s="53"/>
      <c r="BM320" s="53"/>
      <c r="BN320" s="53"/>
      <c r="BO320" s="53"/>
      <c r="BP320" s="53"/>
      <c r="BQ320" s="53"/>
      <c r="BR320" s="53"/>
      <c r="BS320" s="53"/>
      <c r="BT320" s="53"/>
      <c r="BU320" s="77"/>
      <c r="BV320" s="77"/>
      <c r="BW320" s="77"/>
    </row>
    <row r="321" spans="1:75" s="83" customFormat="1" ht="25.5">
      <c r="A321" s="75">
        <v>304</v>
      </c>
      <c r="B321" s="76" t="s">
        <v>496</v>
      </c>
      <c r="C321" s="52">
        <v>1</v>
      </c>
      <c r="D321" s="52" t="s">
        <v>16</v>
      </c>
      <c r="E321" s="137">
        <v>3577829.67</v>
      </c>
      <c r="F321" s="137"/>
      <c r="G321" s="137">
        <v>3436938.75</v>
      </c>
      <c r="H321" s="137"/>
      <c r="I321" s="137">
        <v>3441456.58</v>
      </c>
      <c r="J321" s="137"/>
      <c r="K321" s="137">
        <v>3755922.77</v>
      </c>
      <c r="L321" s="137"/>
      <c r="M321" s="137">
        <v>4009617.61</v>
      </c>
      <c r="N321" s="137"/>
      <c r="O321" s="137">
        <v>5108045.0599999996</v>
      </c>
      <c r="P321" s="137"/>
      <c r="Q321" s="137">
        <v>4163350.19</v>
      </c>
      <c r="R321" s="137"/>
      <c r="S321" s="137">
        <v>3964854.04</v>
      </c>
      <c r="T321" s="137"/>
      <c r="U321" s="137">
        <v>3718417.48</v>
      </c>
      <c r="V321" s="137"/>
      <c r="W321" s="141">
        <v>5049040.3</v>
      </c>
      <c r="X321" s="141"/>
      <c r="Y321" s="137">
        <v>3755679.96</v>
      </c>
      <c r="Z321" s="137"/>
      <c r="AA321" s="137">
        <v>6179963.1600000001</v>
      </c>
      <c r="AB321" s="137"/>
      <c r="AC321" s="141">
        <v>0</v>
      </c>
      <c r="AD321" s="141"/>
      <c r="AE321" s="137">
        <v>6138610.7699999996</v>
      </c>
      <c r="AF321" s="137"/>
      <c r="AG321" s="137">
        <v>4523086.07</v>
      </c>
      <c r="AH321" s="137"/>
      <c r="AI321" s="137">
        <v>6293832.3700000001</v>
      </c>
      <c r="AJ321" s="137"/>
      <c r="AK321" s="137">
        <v>6044530.1200000001</v>
      </c>
      <c r="AL321" s="137"/>
      <c r="AM321" s="137">
        <v>6138610.7699999996</v>
      </c>
      <c r="AN321" s="137"/>
      <c r="AO321" s="137">
        <v>3906359</v>
      </c>
      <c r="AP321" s="137"/>
      <c r="AQ321" s="137">
        <v>4149683.48</v>
      </c>
      <c r="AR321" s="137"/>
      <c r="AS321" s="137">
        <v>4039880.56</v>
      </c>
      <c r="AT321" s="137"/>
      <c r="AU321" s="135" t="s">
        <v>211</v>
      </c>
      <c r="AV321" s="135" t="s">
        <v>211</v>
      </c>
      <c r="AW321" s="135" t="s">
        <v>211</v>
      </c>
      <c r="AX321" s="135" t="s">
        <v>211</v>
      </c>
      <c r="AY321" s="135" t="s">
        <v>211</v>
      </c>
      <c r="AZ321" s="135" t="s">
        <v>211</v>
      </c>
      <c r="BA321" s="53"/>
      <c r="BB321" s="53"/>
      <c r="BC321" s="53"/>
      <c r="BD321" s="53"/>
      <c r="BE321" s="53"/>
      <c r="BF321" s="53"/>
      <c r="BG321" s="53"/>
      <c r="BH321" s="53"/>
      <c r="BI321" s="53"/>
      <c r="BJ321" s="53"/>
      <c r="BK321" s="53"/>
      <c r="BL321" s="53"/>
      <c r="BM321" s="53"/>
      <c r="BN321" s="53"/>
      <c r="BO321" s="53"/>
      <c r="BP321" s="53"/>
      <c r="BQ321" s="53"/>
      <c r="BR321" s="53"/>
      <c r="BS321" s="53"/>
      <c r="BT321" s="53"/>
      <c r="BU321" s="77"/>
      <c r="BV321" s="77"/>
      <c r="BW321" s="77"/>
    </row>
    <row r="322" spans="1:75" s="83" customFormat="1" ht="25.5">
      <c r="A322" s="75">
        <v>305</v>
      </c>
      <c r="B322" s="76" t="s">
        <v>497</v>
      </c>
      <c r="C322" s="52">
        <v>1</v>
      </c>
      <c r="D322" s="52" t="s">
        <v>16</v>
      </c>
      <c r="E322" s="137">
        <v>3508856.76</v>
      </c>
      <c r="F322" s="137"/>
      <c r="G322" s="137">
        <v>3506550.58</v>
      </c>
      <c r="H322" s="137"/>
      <c r="I322" s="137">
        <v>3511159.92</v>
      </c>
      <c r="J322" s="137"/>
      <c r="K322" s="137">
        <v>3856047.37</v>
      </c>
      <c r="L322" s="137"/>
      <c r="M322" s="137">
        <v>3970210.65</v>
      </c>
      <c r="N322" s="137"/>
      <c r="O322" s="137">
        <v>5207718.1500000004</v>
      </c>
      <c r="P322" s="137"/>
      <c r="Q322" s="137">
        <v>4122432.33</v>
      </c>
      <c r="R322" s="137"/>
      <c r="S322" s="137">
        <v>3925887.02</v>
      </c>
      <c r="T322" s="137"/>
      <c r="U322" s="137">
        <v>3793730.38</v>
      </c>
      <c r="V322" s="137"/>
      <c r="W322" s="141">
        <v>5161305.37</v>
      </c>
      <c r="X322" s="141"/>
      <c r="Y322" s="137">
        <v>3917244.12</v>
      </c>
      <c r="Z322" s="137"/>
      <c r="AA322" s="137">
        <v>6101000.5899999999</v>
      </c>
      <c r="AB322" s="137"/>
      <c r="AC322" s="141">
        <v>0</v>
      </c>
      <c r="AD322" s="141"/>
      <c r="AE322" s="137">
        <v>6262942.3200000003</v>
      </c>
      <c r="AF322" s="137"/>
      <c r="AG322" s="137">
        <v>4465293.74</v>
      </c>
      <c r="AH322" s="137"/>
      <c r="AI322" s="137">
        <v>6231975.9000000004</v>
      </c>
      <c r="AJ322" s="137"/>
      <c r="AK322" s="137">
        <v>6075971.2000000002</v>
      </c>
      <c r="AL322" s="137"/>
      <c r="AM322" s="137">
        <v>6262942.3200000003</v>
      </c>
      <c r="AN322" s="137"/>
      <c r="AO322" s="137">
        <v>3985478.48</v>
      </c>
      <c r="AP322" s="137"/>
      <c r="AQ322" s="137">
        <v>4109642.97</v>
      </c>
      <c r="AR322" s="137"/>
      <c r="AS322" s="137">
        <v>4325480.5599999996</v>
      </c>
      <c r="AT322" s="137"/>
      <c r="AU322" s="135" t="s">
        <v>211</v>
      </c>
      <c r="AV322" s="135" t="s">
        <v>211</v>
      </c>
      <c r="AW322" s="135" t="s">
        <v>211</v>
      </c>
      <c r="AX322" s="135" t="s">
        <v>211</v>
      </c>
      <c r="AY322" s="135" t="s">
        <v>211</v>
      </c>
      <c r="AZ322" s="135" t="s">
        <v>211</v>
      </c>
      <c r="BA322" s="53"/>
      <c r="BB322" s="53"/>
      <c r="BC322" s="53"/>
      <c r="BD322" s="53"/>
      <c r="BE322" s="53"/>
      <c r="BF322" s="53"/>
      <c r="BG322" s="53"/>
      <c r="BH322" s="53"/>
      <c r="BI322" s="53"/>
      <c r="BJ322" s="53"/>
      <c r="BK322" s="53"/>
      <c r="BL322" s="53"/>
      <c r="BM322" s="53"/>
      <c r="BN322" s="53"/>
      <c r="BO322" s="53"/>
      <c r="BP322" s="53"/>
      <c r="BQ322" s="53"/>
      <c r="BR322" s="53"/>
      <c r="BS322" s="53"/>
      <c r="BT322" s="53"/>
      <c r="BU322" s="77"/>
      <c r="BV322" s="77"/>
      <c r="BW322" s="77"/>
    </row>
    <row r="323" spans="1:75" s="83" customFormat="1">
      <c r="A323" s="75">
        <v>306</v>
      </c>
      <c r="B323" s="76" t="s">
        <v>498</v>
      </c>
      <c r="C323" s="52">
        <v>1</v>
      </c>
      <c r="D323" s="52" t="s">
        <v>16</v>
      </c>
      <c r="E323" s="137">
        <v>1719880.24</v>
      </c>
      <c r="F323" s="137"/>
      <c r="G323" s="137">
        <v>1807686.91</v>
      </c>
      <c r="H323" s="137"/>
      <c r="I323" s="137">
        <v>1792007.42</v>
      </c>
      <c r="J323" s="137"/>
      <c r="K323" s="137">
        <v>1650973.18</v>
      </c>
      <c r="L323" s="137"/>
      <c r="M323" s="137">
        <v>1703043.87</v>
      </c>
      <c r="N323" s="137"/>
      <c r="O323" s="137">
        <v>2267732.9</v>
      </c>
      <c r="P323" s="137"/>
      <c r="Q323" s="137">
        <v>1780632.43</v>
      </c>
      <c r="R323" s="137"/>
      <c r="S323" s="137">
        <v>1684052.41</v>
      </c>
      <c r="T323" s="137"/>
      <c r="U323" s="137">
        <v>1626947.19</v>
      </c>
      <c r="V323" s="137"/>
      <c r="W323" s="137">
        <v>2196819.3199999998</v>
      </c>
      <c r="X323" s="137"/>
      <c r="Y323" s="137">
        <v>1685855.78</v>
      </c>
      <c r="Z323" s="137"/>
      <c r="AA323" s="137">
        <v>2670982.2999999998</v>
      </c>
      <c r="AB323" s="137"/>
      <c r="AC323" s="141">
        <v>0</v>
      </c>
      <c r="AD323" s="141"/>
      <c r="AE323" s="137">
        <v>2686710</v>
      </c>
      <c r="AF323" s="137"/>
      <c r="AG323" s="137">
        <v>1953783.17</v>
      </c>
      <c r="AH323" s="137"/>
      <c r="AI323" s="137">
        <v>2673123.5699999998</v>
      </c>
      <c r="AJ323" s="137"/>
      <c r="AK323" s="137">
        <v>2686710</v>
      </c>
      <c r="AL323" s="137"/>
      <c r="AM323" s="137">
        <v>2713780.42</v>
      </c>
      <c r="AN323" s="137"/>
      <c r="AO323" s="137">
        <v>1743206.72</v>
      </c>
      <c r="AP323" s="137"/>
      <c r="AQ323" s="137">
        <v>1774375.41</v>
      </c>
      <c r="AR323" s="137"/>
      <c r="AS323" s="137">
        <v>1865411.6</v>
      </c>
      <c r="AT323" s="137"/>
      <c r="AU323" s="135" t="s">
        <v>211</v>
      </c>
      <c r="AV323" s="135" t="s">
        <v>211</v>
      </c>
      <c r="AW323" s="135" t="s">
        <v>211</v>
      </c>
      <c r="AX323" s="135" t="s">
        <v>211</v>
      </c>
      <c r="AY323" s="135" t="s">
        <v>211</v>
      </c>
      <c r="AZ323" s="135" t="s">
        <v>211</v>
      </c>
      <c r="BA323" s="53"/>
      <c r="BB323" s="53"/>
      <c r="BC323" s="53"/>
      <c r="BD323" s="53"/>
      <c r="BE323" s="53"/>
      <c r="BF323" s="53"/>
      <c r="BG323" s="53"/>
      <c r="BH323" s="53"/>
      <c r="BI323" s="53"/>
      <c r="BJ323" s="53"/>
      <c r="BK323" s="53"/>
      <c r="BL323" s="53"/>
      <c r="BM323" s="53"/>
      <c r="BN323" s="53"/>
      <c r="BO323" s="53"/>
      <c r="BP323" s="53"/>
      <c r="BQ323" s="53"/>
      <c r="BR323" s="53"/>
      <c r="BS323" s="53"/>
      <c r="BT323" s="53"/>
      <c r="BU323" s="77"/>
      <c r="BV323" s="77"/>
      <c r="BW323" s="77"/>
    </row>
    <row r="324" spans="1:75" s="83" customFormat="1" ht="25.5">
      <c r="A324" s="75">
        <v>307</v>
      </c>
      <c r="B324" s="76" t="s">
        <v>499</v>
      </c>
      <c r="C324" s="52">
        <v>1</v>
      </c>
      <c r="D324" s="52" t="s">
        <v>16</v>
      </c>
      <c r="E324" s="137">
        <v>2814838.62</v>
      </c>
      <c r="F324" s="137"/>
      <c r="G324" s="137">
        <v>2812988.58</v>
      </c>
      <c r="H324" s="137"/>
      <c r="I324" s="137">
        <v>2774487.7</v>
      </c>
      <c r="J324" s="137"/>
      <c r="K324" s="137">
        <v>2565153.79</v>
      </c>
      <c r="L324" s="137"/>
      <c r="M324" s="137">
        <v>2698156.54</v>
      </c>
      <c r="N324" s="137"/>
      <c r="O324" s="137">
        <v>3500380.3</v>
      </c>
      <c r="P324" s="137"/>
      <c r="Q324" s="137">
        <v>2812978.46</v>
      </c>
      <c r="R324" s="137"/>
      <c r="S324" s="137">
        <v>2668122.87</v>
      </c>
      <c r="T324" s="137"/>
      <c r="U324" s="137">
        <v>2515041.11</v>
      </c>
      <c r="V324" s="137"/>
      <c r="W324" s="141">
        <v>3470059.6</v>
      </c>
      <c r="X324" s="141"/>
      <c r="Y324" s="137">
        <v>2598500.7599999998</v>
      </c>
      <c r="Z324" s="137"/>
      <c r="AA324" s="137">
        <v>4104432.46</v>
      </c>
      <c r="AB324" s="137"/>
      <c r="AC324" s="141">
        <v>0</v>
      </c>
      <c r="AD324" s="141"/>
      <c r="AE324" s="137">
        <v>4153057.63</v>
      </c>
      <c r="AF324" s="137"/>
      <c r="AG324" s="137">
        <v>3003221.95</v>
      </c>
      <c r="AH324" s="137"/>
      <c r="AI324" s="137">
        <v>4237173.75</v>
      </c>
      <c r="AJ324" s="137"/>
      <c r="AK324" s="137">
        <v>4195221.0999999996</v>
      </c>
      <c r="AL324" s="137"/>
      <c r="AM324" s="137">
        <v>4216223.51</v>
      </c>
      <c r="AN324" s="137"/>
      <c r="AO324" s="137">
        <v>2642307.27</v>
      </c>
      <c r="AP324" s="137"/>
      <c r="AQ324" s="137">
        <v>2798158.95</v>
      </c>
      <c r="AR324" s="137"/>
      <c r="AS324" s="137">
        <v>2847754.63</v>
      </c>
      <c r="AT324" s="137"/>
      <c r="AU324" s="135" t="s">
        <v>211</v>
      </c>
      <c r="AV324" s="135" t="s">
        <v>211</v>
      </c>
      <c r="AW324" s="135" t="s">
        <v>211</v>
      </c>
      <c r="AX324" s="135" t="s">
        <v>211</v>
      </c>
      <c r="AY324" s="135" t="s">
        <v>211</v>
      </c>
      <c r="AZ324" s="135" t="s">
        <v>211</v>
      </c>
      <c r="BA324" s="53"/>
      <c r="BB324" s="53"/>
      <c r="BC324" s="53"/>
      <c r="BD324" s="53"/>
      <c r="BE324" s="53"/>
      <c r="BF324" s="53"/>
      <c r="BG324" s="53"/>
      <c r="BH324" s="53"/>
      <c r="BI324" s="53"/>
      <c r="BJ324" s="53"/>
      <c r="BK324" s="53"/>
      <c r="BL324" s="53"/>
      <c r="BM324" s="53"/>
      <c r="BN324" s="53"/>
      <c r="BO324" s="53"/>
      <c r="BP324" s="53"/>
      <c r="BQ324" s="53"/>
      <c r="BR324" s="53"/>
      <c r="BS324" s="53"/>
      <c r="BT324" s="53"/>
      <c r="BU324" s="77"/>
      <c r="BV324" s="77"/>
      <c r="BW324" s="77"/>
    </row>
    <row r="325" spans="1:75" s="83" customFormat="1">
      <c r="A325" s="75">
        <v>308</v>
      </c>
      <c r="B325" s="76" t="s">
        <v>500</v>
      </c>
      <c r="C325" s="52">
        <v>1</v>
      </c>
      <c r="D325" s="52" t="s">
        <v>16</v>
      </c>
      <c r="E325" s="137">
        <v>1489228.37</v>
      </c>
      <c r="F325" s="137"/>
      <c r="G325" s="137">
        <v>1494712.03</v>
      </c>
      <c r="H325" s="137"/>
      <c r="I325" s="137">
        <v>1489050.42</v>
      </c>
      <c r="J325" s="137"/>
      <c r="K325" s="137">
        <v>1371837.41</v>
      </c>
      <c r="L325" s="137"/>
      <c r="M325" s="137">
        <v>1469209.01</v>
      </c>
      <c r="N325" s="137"/>
      <c r="O325" s="137">
        <v>1883938.39</v>
      </c>
      <c r="P325" s="137"/>
      <c r="Q325" s="137">
        <v>1525923.6</v>
      </c>
      <c r="R325" s="137"/>
      <c r="S325" s="137">
        <v>1453341.26</v>
      </c>
      <c r="T325" s="137"/>
      <c r="U325" s="137">
        <v>1355698.62</v>
      </c>
      <c r="V325" s="137"/>
      <c r="W325" s="141">
        <v>1863816.18</v>
      </c>
      <c r="X325" s="141"/>
      <c r="Y325" s="137">
        <v>1430792.27</v>
      </c>
      <c r="Z325" s="137"/>
      <c r="AA325" s="137">
        <v>2313455.5099999998</v>
      </c>
      <c r="AB325" s="137"/>
      <c r="AC325" s="137">
        <v>1834629.84</v>
      </c>
      <c r="AD325" s="137"/>
      <c r="AE325" s="137">
        <v>2238134.4900000002</v>
      </c>
      <c r="AF325" s="137"/>
      <c r="AG325" s="137">
        <v>1692508.46</v>
      </c>
      <c r="AH325" s="137"/>
      <c r="AI325" s="137">
        <v>2306481.0099999998</v>
      </c>
      <c r="AJ325" s="137"/>
      <c r="AK325" s="137">
        <v>2295160.83</v>
      </c>
      <c r="AL325" s="137"/>
      <c r="AM325" s="137">
        <v>2249597.44</v>
      </c>
      <c r="AN325" s="137"/>
      <c r="AO325" s="137">
        <v>1460653.5</v>
      </c>
      <c r="AP325" s="137"/>
      <c r="AQ325" s="137">
        <v>1515286.94</v>
      </c>
      <c r="AR325" s="137"/>
      <c r="AS325" s="137">
        <v>1576369.34</v>
      </c>
      <c r="AT325" s="137"/>
      <c r="AU325" s="135" t="s">
        <v>211</v>
      </c>
      <c r="AV325" s="135" t="s">
        <v>211</v>
      </c>
      <c r="AW325" s="135" t="s">
        <v>211</v>
      </c>
      <c r="AX325" s="135" t="s">
        <v>211</v>
      </c>
      <c r="AY325" s="135" t="s">
        <v>211</v>
      </c>
      <c r="AZ325" s="135" t="s">
        <v>211</v>
      </c>
      <c r="BA325" s="53"/>
      <c r="BB325" s="53"/>
      <c r="BC325" s="53"/>
      <c r="BD325" s="53"/>
      <c r="BE325" s="53"/>
      <c r="BF325" s="53"/>
      <c r="BG325" s="53"/>
      <c r="BH325" s="53"/>
      <c r="BI325" s="53"/>
      <c r="BJ325" s="53"/>
      <c r="BK325" s="53"/>
      <c r="BL325" s="53"/>
      <c r="BM325" s="53"/>
      <c r="BN325" s="53"/>
      <c r="BO325" s="53"/>
      <c r="BP325" s="53"/>
      <c r="BQ325" s="53"/>
      <c r="BR325" s="53"/>
      <c r="BS325" s="53"/>
      <c r="BT325" s="53"/>
      <c r="BU325" s="77"/>
      <c r="BV325" s="77"/>
      <c r="BW325" s="77"/>
    </row>
    <row r="326" spans="1:75" s="83" customFormat="1">
      <c r="A326" s="75">
        <v>309</v>
      </c>
      <c r="B326" s="76" t="s">
        <v>501</v>
      </c>
      <c r="C326" s="52">
        <v>1</v>
      </c>
      <c r="D326" s="52" t="s">
        <v>16</v>
      </c>
      <c r="E326" s="137">
        <v>677306.59</v>
      </c>
      <c r="F326" s="137"/>
      <c r="G326" s="137">
        <v>673773.69</v>
      </c>
      <c r="H326" s="137"/>
      <c r="I326" s="137">
        <v>674659.37</v>
      </c>
      <c r="J326" s="137"/>
      <c r="K326" s="137">
        <v>617798.65</v>
      </c>
      <c r="L326" s="137"/>
      <c r="M326" s="137">
        <v>653026.46</v>
      </c>
      <c r="N326" s="137"/>
      <c r="O326" s="137">
        <v>869794.1</v>
      </c>
      <c r="P326" s="137"/>
      <c r="Q326" s="137">
        <v>678133.8</v>
      </c>
      <c r="R326" s="137"/>
      <c r="S326" s="137">
        <v>646282.49</v>
      </c>
      <c r="T326" s="137"/>
      <c r="U326" s="137">
        <v>611632.97</v>
      </c>
      <c r="V326" s="137"/>
      <c r="W326" s="141">
        <v>862042.23</v>
      </c>
      <c r="X326" s="141"/>
      <c r="Y326" s="137">
        <v>654366.30000000005</v>
      </c>
      <c r="Z326" s="137"/>
      <c r="AA326" s="137">
        <v>1048582.27</v>
      </c>
      <c r="AB326" s="137"/>
      <c r="AC326" s="141">
        <v>0</v>
      </c>
      <c r="AD326" s="141"/>
      <c r="AE326" s="137">
        <v>1009980.01</v>
      </c>
      <c r="AF326" s="137"/>
      <c r="AG326" s="137">
        <v>768161.01</v>
      </c>
      <c r="AH326" s="137"/>
      <c r="AI326" s="137">
        <v>1025699.94</v>
      </c>
      <c r="AJ326" s="137"/>
      <c r="AK326" s="137">
        <v>1041300.31</v>
      </c>
      <c r="AL326" s="137"/>
      <c r="AM326" s="137">
        <v>1009980.01</v>
      </c>
      <c r="AN326" s="137"/>
      <c r="AO326" s="137">
        <v>656323.06999999995</v>
      </c>
      <c r="AP326" s="137"/>
      <c r="AQ326" s="137">
        <v>691125.76000000001</v>
      </c>
      <c r="AR326" s="137"/>
      <c r="AS326" s="137">
        <v>722755.69</v>
      </c>
      <c r="AT326" s="137"/>
      <c r="AU326" s="135" t="s">
        <v>211</v>
      </c>
      <c r="AV326" s="135" t="s">
        <v>211</v>
      </c>
      <c r="AW326" s="135" t="s">
        <v>211</v>
      </c>
      <c r="AX326" s="135" t="s">
        <v>211</v>
      </c>
      <c r="AY326" s="135" t="s">
        <v>211</v>
      </c>
      <c r="AZ326" s="135" t="s">
        <v>211</v>
      </c>
      <c r="BA326" s="53"/>
      <c r="BB326" s="53"/>
      <c r="BC326" s="53"/>
      <c r="BD326" s="53"/>
      <c r="BE326" s="53"/>
      <c r="BF326" s="53"/>
      <c r="BG326" s="53"/>
      <c r="BH326" s="53"/>
      <c r="BI326" s="53"/>
      <c r="BJ326" s="53"/>
      <c r="BK326" s="53"/>
      <c r="BL326" s="53"/>
      <c r="BM326" s="53"/>
      <c r="BN326" s="53"/>
      <c r="BO326" s="53"/>
      <c r="BP326" s="53"/>
      <c r="BQ326" s="53"/>
      <c r="BR326" s="53"/>
      <c r="BS326" s="53"/>
      <c r="BT326" s="53"/>
      <c r="BU326" s="77"/>
      <c r="BV326" s="77"/>
      <c r="BW326" s="77"/>
    </row>
    <row r="327" spans="1:75" s="83" customFormat="1">
      <c r="A327" s="75">
        <v>310</v>
      </c>
      <c r="B327" s="76" t="s">
        <v>502</v>
      </c>
      <c r="C327" s="52">
        <v>1</v>
      </c>
      <c r="D327" s="52" t="s">
        <v>16</v>
      </c>
      <c r="E327" s="137">
        <v>1464692.82</v>
      </c>
      <c r="F327" s="137"/>
      <c r="G327" s="137">
        <v>1479459.7</v>
      </c>
      <c r="H327" s="137"/>
      <c r="I327" s="137">
        <v>1534521.96</v>
      </c>
      <c r="J327" s="137"/>
      <c r="K327" s="137">
        <v>1370899.71</v>
      </c>
      <c r="L327" s="137"/>
      <c r="M327" s="137">
        <v>1461998.15</v>
      </c>
      <c r="N327" s="137"/>
      <c r="O327" s="137">
        <v>1944424.35</v>
      </c>
      <c r="P327" s="137"/>
      <c r="Q327" s="137">
        <v>1518434.39</v>
      </c>
      <c r="R327" s="137"/>
      <c r="S327" s="137">
        <v>1446208.28</v>
      </c>
      <c r="T327" s="137"/>
      <c r="U327" s="137">
        <v>1397097.96</v>
      </c>
      <c r="V327" s="137"/>
      <c r="W327" s="137">
        <v>1883620.85</v>
      </c>
      <c r="X327" s="137"/>
      <c r="Y327" s="137">
        <v>1411554.23</v>
      </c>
      <c r="Z327" s="137"/>
      <c r="AA327" s="137">
        <v>2278913.21</v>
      </c>
      <c r="AB327" s="137"/>
      <c r="AC327" s="141">
        <v>0</v>
      </c>
      <c r="AD327" s="141"/>
      <c r="AE327" s="137">
        <v>2306481.0099999998</v>
      </c>
      <c r="AF327" s="137"/>
      <c r="AG327" s="137">
        <v>1667237.55</v>
      </c>
      <c r="AH327" s="137"/>
      <c r="AI327" s="137">
        <v>2295160.83</v>
      </c>
      <c r="AJ327" s="137"/>
      <c r="AK327" s="137">
        <v>2249597.44</v>
      </c>
      <c r="AL327" s="137"/>
      <c r="AM327" s="137">
        <v>2226642.11</v>
      </c>
      <c r="AN327" s="137"/>
      <c r="AO327" s="137">
        <v>1431656.7</v>
      </c>
      <c r="AP327" s="137"/>
      <c r="AQ327" s="137">
        <v>1500493.34</v>
      </c>
      <c r="AR327" s="137"/>
      <c r="AS327" s="137">
        <v>1541482.58</v>
      </c>
      <c r="AT327" s="137"/>
      <c r="AU327" s="135" t="s">
        <v>211</v>
      </c>
      <c r="AV327" s="135" t="s">
        <v>211</v>
      </c>
      <c r="AW327" s="135" t="s">
        <v>211</v>
      </c>
      <c r="AX327" s="135" t="s">
        <v>211</v>
      </c>
      <c r="AY327" s="135" t="s">
        <v>211</v>
      </c>
      <c r="AZ327" s="135" t="s">
        <v>211</v>
      </c>
      <c r="BA327" s="53"/>
      <c r="BB327" s="53"/>
      <c r="BC327" s="53"/>
      <c r="BD327" s="53"/>
      <c r="BE327" s="53"/>
      <c r="BF327" s="53"/>
      <c r="BG327" s="53"/>
      <c r="BH327" s="53"/>
      <c r="BI327" s="53"/>
      <c r="BJ327" s="53"/>
      <c r="BK327" s="53"/>
      <c r="BL327" s="53"/>
      <c r="BM327" s="53"/>
      <c r="BN327" s="53"/>
      <c r="BO327" s="53"/>
      <c r="BP327" s="53"/>
      <c r="BQ327" s="53"/>
      <c r="BR327" s="53"/>
      <c r="BS327" s="53"/>
      <c r="BT327" s="53"/>
      <c r="BU327" s="77"/>
      <c r="BV327" s="77"/>
      <c r="BW327" s="77"/>
    </row>
    <row r="328" spans="1:75" s="83" customFormat="1" ht="21.75" customHeight="1">
      <c r="A328" s="75">
        <v>311</v>
      </c>
      <c r="B328" s="76" t="s">
        <v>503</v>
      </c>
      <c r="C328" s="52">
        <v>1</v>
      </c>
      <c r="D328" s="52" t="s">
        <v>16</v>
      </c>
      <c r="E328" s="135" t="s">
        <v>211</v>
      </c>
      <c r="F328" s="135" t="s">
        <v>211</v>
      </c>
      <c r="G328" s="135" t="s">
        <v>211</v>
      </c>
      <c r="H328" s="135" t="s">
        <v>211</v>
      </c>
      <c r="I328" s="135" t="s">
        <v>211</v>
      </c>
      <c r="J328" s="135" t="s">
        <v>211</v>
      </c>
      <c r="K328" s="135" t="s">
        <v>211</v>
      </c>
      <c r="L328" s="135" t="s">
        <v>211</v>
      </c>
      <c r="M328" s="135" t="s">
        <v>211</v>
      </c>
      <c r="N328" s="135" t="s">
        <v>211</v>
      </c>
      <c r="O328" s="135" t="s">
        <v>211</v>
      </c>
      <c r="P328" s="135" t="s">
        <v>211</v>
      </c>
      <c r="Q328" s="135" t="s">
        <v>211</v>
      </c>
      <c r="R328" s="135" t="s">
        <v>211</v>
      </c>
      <c r="S328" s="135" t="s">
        <v>211</v>
      </c>
      <c r="T328" s="135" t="s">
        <v>211</v>
      </c>
      <c r="U328" s="135" t="s">
        <v>211</v>
      </c>
      <c r="V328" s="135" t="s">
        <v>211</v>
      </c>
      <c r="W328" s="135" t="s">
        <v>211</v>
      </c>
      <c r="X328" s="135" t="s">
        <v>211</v>
      </c>
      <c r="Y328" s="135" t="s">
        <v>211</v>
      </c>
      <c r="Z328" s="135" t="s">
        <v>211</v>
      </c>
      <c r="AA328" s="135" t="s">
        <v>211</v>
      </c>
      <c r="AB328" s="135" t="s">
        <v>211</v>
      </c>
      <c r="AC328" s="135" t="s">
        <v>211</v>
      </c>
      <c r="AD328" s="135" t="s">
        <v>211</v>
      </c>
      <c r="AE328" s="135" t="s">
        <v>211</v>
      </c>
      <c r="AF328" s="135" t="s">
        <v>211</v>
      </c>
      <c r="AG328" s="135" t="s">
        <v>211</v>
      </c>
      <c r="AH328" s="135" t="s">
        <v>211</v>
      </c>
      <c r="AI328" s="135" t="s">
        <v>211</v>
      </c>
      <c r="AJ328" s="135" t="s">
        <v>211</v>
      </c>
      <c r="AK328" s="135" t="s">
        <v>211</v>
      </c>
      <c r="AL328" s="135" t="s">
        <v>211</v>
      </c>
      <c r="AM328" s="135" t="s">
        <v>211</v>
      </c>
      <c r="AN328" s="135" t="s">
        <v>211</v>
      </c>
      <c r="AO328" s="135" t="s">
        <v>211</v>
      </c>
      <c r="AP328" s="135" t="s">
        <v>211</v>
      </c>
      <c r="AQ328" s="135" t="s">
        <v>211</v>
      </c>
      <c r="AR328" s="135" t="s">
        <v>211</v>
      </c>
      <c r="AS328" s="135" t="s">
        <v>211</v>
      </c>
      <c r="AT328" s="135" t="s">
        <v>211</v>
      </c>
      <c r="AU328" s="135" t="s">
        <v>211</v>
      </c>
      <c r="AV328" s="135" t="s">
        <v>211</v>
      </c>
      <c r="AW328" s="135" t="s">
        <v>211</v>
      </c>
      <c r="AX328" s="135" t="s">
        <v>211</v>
      </c>
      <c r="AY328" s="135" t="s">
        <v>211</v>
      </c>
      <c r="AZ328" s="135" t="s">
        <v>211</v>
      </c>
      <c r="BA328" s="77"/>
      <c r="BB328" s="77"/>
      <c r="BC328" s="77"/>
      <c r="BD328" s="77"/>
      <c r="BE328" s="77"/>
      <c r="BF328" s="77"/>
      <c r="BG328" s="77"/>
      <c r="BH328" s="77"/>
      <c r="BI328" s="77"/>
      <c r="BJ328" s="77"/>
      <c r="BK328" s="77"/>
      <c r="BL328" s="77"/>
      <c r="BM328" s="77"/>
      <c r="BN328" s="77"/>
      <c r="BO328" s="77"/>
      <c r="BP328" s="77"/>
      <c r="BQ328" s="77"/>
      <c r="BR328" s="77"/>
      <c r="BS328" s="77"/>
      <c r="BT328" s="77"/>
      <c r="BU328" s="77"/>
      <c r="BV328" s="77"/>
      <c r="BW328" s="77"/>
    </row>
    <row r="329" spans="1:75" s="83" customFormat="1">
      <c r="A329" s="78"/>
      <c r="B329" s="84" t="s">
        <v>143</v>
      </c>
      <c r="C329" s="80">
        <v>1</v>
      </c>
      <c r="D329" s="80"/>
      <c r="E329" s="138">
        <v>0</v>
      </c>
      <c r="F329" s="138"/>
      <c r="G329" s="138">
        <v>0</v>
      </c>
      <c r="H329" s="138"/>
      <c r="I329" s="138">
        <v>0</v>
      </c>
      <c r="J329" s="138"/>
      <c r="K329" s="138">
        <v>0</v>
      </c>
      <c r="L329" s="138"/>
      <c r="M329" s="138">
        <v>0</v>
      </c>
      <c r="N329" s="138"/>
      <c r="O329" s="138">
        <v>0</v>
      </c>
      <c r="P329" s="138"/>
      <c r="Q329" s="138">
        <v>0</v>
      </c>
      <c r="R329" s="138"/>
      <c r="S329" s="138">
        <v>0</v>
      </c>
      <c r="T329" s="138"/>
      <c r="U329" s="138">
        <v>0</v>
      </c>
      <c r="V329" s="138"/>
      <c r="W329" s="138">
        <v>0</v>
      </c>
      <c r="X329" s="138"/>
      <c r="Y329" s="138">
        <v>0</v>
      </c>
      <c r="Z329" s="138"/>
      <c r="AA329" s="138">
        <v>0</v>
      </c>
      <c r="AB329" s="138"/>
      <c r="AC329" s="138">
        <v>0</v>
      </c>
      <c r="AD329" s="138"/>
      <c r="AE329" s="138">
        <v>0</v>
      </c>
      <c r="AF329" s="138"/>
      <c r="AG329" s="138">
        <v>0</v>
      </c>
      <c r="AH329" s="138"/>
      <c r="AI329" s="138">
        <v>0</v>
      </c>
      <c r="AJ329" s="138"/>
      <c r="AK329" s="138">
        <v>0</v>
      </c>
      <c r="AL329" s="138"/>
      <c r="AM329" s="138">
        <v>0</v>
      </c>
      <c r="AN329" s="138"/>
      <c r="AO329" s="138">
        <v>0</v>
      </c>
      <c r="AP329" s="138"/>
      <c r="AQ329" s="138">
        <v>0</v>
      </c>
      <c r="AR329" s="138"/>
      <c r="AS329" s="138">
        <v>0</v>
      </c>
      <c r="AT329" s="138"/>
      <c r="AU329" s="138">
        <v>0</v>
      </c>
      <c r="AV329" s="138"/>
      <c r="AW329" s="138">
        <v>0</v>
      </c>
      <c r="AX329" s="138"/>
      <c r="AY329" s="138">
        <v>0</v>
      </c>
      <c r="AZ329" s="139"/>
      <c r="BA329" s="53"/>
      <c r="BB329" s="53"/>
      <c r="BC329" s="53"/>
      <c r="BD329" s="53"/>
      <c r="BE329" s="53"/>
      <c r="BF329" s="53"/>
      <c r="BG329" s="53"/>
      <c r="BH329" s="53"/>
      <c r="BI329" s="53"/>
      <c r="BJ329" s="53"/>
      <c r="BK329" s="53"/>
      <c r="BL329" s="53"/>
      <c r="BM329" s="53"/>
      <c r="BN329" s="53"/>
      <c r="BO329" s="53"/>
      <c r="BP329" s="53"/>
      <c r="BQ329" s="53"/>
      <c r="BR329" s="53"/>
      <c r="BS329" s="53"/>
      <c r="BT329" s="53"/>
      <c r="BU329" s="53"/>
      <c r="BV329" s="53"/>
      <c r="BW329" s="53"/>
    </row>
    <row r="330" spans="1:75" s="83" customFormat="1">
      <c r="A330" s="75">
        <v>312</v>
      </c>
      <c r="B330" s="76" t="s">
        <v>504</v>
      </c>
      <c r="C330" s="52">
        <v>1</v>
      </c>
      <c r="D330" s="52" t="s">
        <v>16</v>
      </c>
      <c r="E330" s="137">
        <v>1048443.78</v>
      </c>
      <c r="F330" s="137"/>
      <c r="G330" s="137">
        <v>1091602.3</v>
      </c>
      <c r="H330" s="137"/>
      <c r="I330" s="137">
        <v>1071338.29</v>
      </c>
      <c r="J330" s="137"/>
      <c r="K330" s="137">
        <v>1015116.81</v>
      </c>
      <c r="L330" s="137"/>
      <c r="M330" s="137">
        <v>1019957.39</v>
      </c>
      <c r="N330" s="137"/>
      <c r="O330" s="137">
        <v>1359066.81</v>
      </c>
      <c r="P330" s="137"/>
      <c r="Q330" s="137">
        <v>1059676.07</v>
      </c>
      <c r="R330" s="137"/>
      <c r="S330" s="137">
        <v>1009416.68</v>
      </c>
      <c r="T330" s="137"/>
      <c r="U330" s="137">
        <v>970128.52</v>
      </c>
      <c r="V330" s="137"/>
      <c r="W330" s="141">
        <v>1346954.39</v>
      </c>
      <c r="X330" s="141"/>
      <c r="Y330" s="137">
        <v>1011856.26</v>
      </c>
      <c r="Z330" s="137"/>
      <c r="AA330" s="137">
        <v>1623132.41</v>
      </c>
      <c r="AB330" s="137"/>
      <c r="AC330" s="141">
        <v>0</v>
      </c>
      <c r="AD330" s="141"/>
      <c r="AE330" s="137">
        <v>1602252.55</v>
      </c>
      <c r="AF330" s="137"/>
      <c r="AG330" s="137">
        <v>1187504.48</v>
      </c>
      <c r="AH330" s="137"/>
      <c r="AI330" s="137">
        <v>1602252.55</v>
      </c>
      <c r="AJ330" s="137"/>
      <c r="AK330" s="137">
        <v>1577696.35</v>
      </c>
      <c r="AL330" s="137"/>
      <c r="AM330" s="137">
        <v>1634704.61</v>
      </c>
      <c r="AN330" s="137"/>
      <c r="AO330" s="137">
        <v>1050217.08</v>
      </c>
      <c r="AP330" s="137"/>
      <c r="AQ330" s="137">
        <v>1072511.6299999999</v>
      </c>
      <c r="AR330" s="137"/>
      <c r="AS330" s="137">
        <v>1110006.42</v>
      </c>
      <c r="AT330" s="137"/>
      <c r="AU330" s="135" t="s">
        <v>211</v>
      </c>
      <c r="AV330" s="135" t="s">
        <v>211</v>
      </c>
      <c r="AW330" s="135" t="s">
        <v>211</v>
      </c>
      <c r="AX330" s="135" t="s">
        <v>211</v>
      </c>
      <c r="AY330" s="135" t="s">
        <v>211</v>
      </c>
      <c r="AZ330" s="135" t="s">
        <v>211</v>
      </c>
      <c r="BA330" s="53"/>
      <c r="BB330" s="53"/>
      <c r="BC330" s="53"/>
      <c r="BD330" s="53"/>
      <c r="BE330" s="53"/>
      <c r="BF330" s="53"/>
      <c r="BG330" s="53"/>
      <c r="BH330" s="53"/>
      <c r="BI330" s="53"/>
      <c r="BJ330" s="53"/>
      <c r="BK330" s="53"/>
      <c r="BL330" s="53"/>
      <c r="BM330" s="53"/>
      <c r="BN330" s="53"/>
      <c r="BO330" s="53"/>
      <c r="BP330" s="53"/>
      <c r="BQ330" s="53"/>
      <c r="BR330" s="53"/>
      <c r="BS330" s="53"/>
      <c r="BT330" s="53"/>
      <c r="BU330" s="77"/>
      <c r="BV330" s="77"/>
      <c r="BW330" s="77"/>
    </row>
    <row r="331" spans="1:75" s="83" customFormat="1">
      <c r="A331" s="75">
        <v>313</v>
      </c>
      <c r="B331" s="76" t="s">
        <v>505</v>
      </c>
      <c r="C331" s="52">
        <v>1</v>
      </c>
      <c r="D331" s="52" t="s">
        <v>16</v>
      </c>
      <c r="E331" s="137">
        <v>1060584.1299999999</v>
      </c>
      <c r="F331" s="137"/>
      <c r="G331" s="137">
        <v>1084935.07</v>
      </c>
      <c r="H331" s="137"/>
      <c r="I331" s="137">
        <v>1091759.3</v>
      </c>
      <c r="J331" s="137"/>
      <c r="K331" s="137">
        <v>988298.75</v>
      </c>
      <c r="L331" s="137"/>
      <c r="M331" s="137">
        <v>1023937.7</v>
      </c>
      <c r="N331" s="137"/>
      <c r="O331" s="137">
        <v>1383216.1</v>
      </c>
      <c r="P331" s="137"/>
      <c r="Q331" s="137">
        <v>1065061.99</v>
      </c>
      <c r="R331" s="137"/>
      <c r="S331" s="137">
        <v>1013373.52</v>
      </c>
      <c r="T331" s="137"/>
      <c r="U331" s="137">
        <v>988617.38</v>
      </c>
      <c r="V331" s="137"/>
      <c r="W331" s="137">
        <v>1339961.97</v>
      </c>
      <c r="X331" s="137"/>
      <c r="Y331" s="137">
        <v>1016663.92</v>
      </c>
      <c r="Z331" s="137"/>
      <c r="AA331" s="137">
        <v>1639795.35</v>
      </c>
      <c r="AB331" s="137"/>
      <c r="AC331" s="137">
        <v>1298916.3899999999</v>
      </c>
      <c r="AD331" s="137"/>
      <c r="AE331" s="137">
        <v>1632811.27</v>
      </c>
      <c r="AF331" s="137"/>
      <c r="AG331" s="137">
        <v>1199699.97</v>
      </c>
      <c r="AH331" s="137"/>
      <c r="AI331" s="137">
        <v>1608530.98</v>
      </c>
      <c r="AJ331" s="137"/>
      <c r="AK331" s="137">
        <v>1542865.02</v>
      </c>
      <c r="AL331" s="137"/>
      <c r="AM331" s="137">
        <v>1624738.01</v>
      </c>
      <c r="AN331" s="137"/>
      <c r="AO331" s="137">
        <v>1018121.19</v>
      </c>
      <c r="AP331" s="137"/>
      <c r="AQ331" s="137">
        <v>1073892.57</v>
      </c>
      <c r="AR331" s="137"/>
      <c r="AS331" s="137">
        <v>1121438.01</v>
      </c>
      <c r="AT331" s="137"/>
      <c r="AU331" s="135" t="s">
        <v>211</v>
      </c>
      <c r="AV331" s="135" t="s">
        <v>211</v>
      </c>
      <c r="AW331" s="135" t="s">
        <v>211</v>
      </c>
      <c r="AX331" s="135" t="s">
        <v>211</v>
      </c>
      <c r="AY331" s="135" t="s">
        <v>211</v>
      </c>
      <c r="AZ331" s="135" t="s">
        <v>211</v>
      </c>
      <c r="BA331" s="53"/>
      <c r="BB331" s="53"/>
      <c r="BC331" s="53"/>
      <c r="BD331" s="53"/>
      <c r="BE331" s="53"/>
      <c r="BF331" s="53"/>
      <c r="BG331" s="53"/>
      <c r="BH331" s="53"/>
      <c r="BI331" s="53"/>
      <c r="BJ331" s="53"/>
      <c r="BK331" s="53"/>
      <c r="BL331" s="53"/>
      <c r="BM331" s="53"/>
      <c r="BN331" s="53"/>
      <c r="BO331" s="53"/>
      <c r="BP331" s="53"/>
      <c r="BQ331" s="53"/>
      <c r="BR331" s="53"/>
      <c r="BS331" s="53"/>
      <c r="BT331" s="53"/>
      <c r="BU331" s="77"/>
      <c r="BV331" s="77"/>
      <c r="BW331" s="77"/>
    </row>
    <row r="332" spans="1:75" s="83" customFormat="1">
      <c r="A332" s="75">
        <v>314</v>
      </c>
      <c r="B332" s="76" t="s">
        <v>506</v>
      </c>
      <c r="C332" s="52">
        <v>1</v>
      </c>
      <c r="D332" s="52" t="s">
        <v>16</v>
      </c>
      <c r="E332" s="137">
        <v>1469671.9</v>
      </c>
      <c r="F332" s="137"/>
      <c r="G332" s="137">
        <v>1494712.03</v>
      </c>
      <c r="H332" s="137"/>
      <c r="I332" s="137">
        <v>1534521.96</v>
      </c>
      <c r="J332" s="137"/>
      <c r="K332" s="137">
        <v>1388568.78</v>
      </c>
      <c r="L332" s="137"/>
      <c r="M332" s="137">
        <v>1447522.77</v>
      </c>
      <c r="N332" s="137"/>
      <c r="O332" s="137">
        <v>1992143.24</v>
      </c>
      <c r="P332" s="137"/>
      <c r="Q332" s="137">
        <v>1503400.23</v>
      </c>
      <c r="R332" s="137"/>
      <c r="S332" s="137">
        <v>1431889.23</v>
      </c>
      <c r="T332" s="137"/>
      <c r="U332" s="137">
        <v>1397097.96</v>
      </c>
      <c r="V332" s="137"/>
      <c r="W332" s="137">
        <v>1929847.54</v>
      </c>
      <c r="X332" s="137"/>
      <c r="Y332" s="137">
        <v>1426042.17</v>
      </c>
      <c r="Z332" s="137"/>
      <c r="AA332" s="137">
        <v>2285919.08</v>
      </c>
      <c r="AB332" s="137"/>
      <c r="AC332" s="141">
        <v>0</v>
      </c>
      <c r="AD332" s="141"/>
      <c r="AE332" s="137">
        <v>2306481.0099999998</v>
      </c>
      <c r="AF332" s="137"/>
      <c r="AG332" s="137">
        <v>1672362.99</v>
      </c>
      <c r="AH332" s="137"/>
      <c r="AI332" s="137">
        <v>2272436.23</v>
      </c>
      <c r="AJ332" s="137"/>
      <c r="AK332" s="137">
        <v>2306481.0099999998</v>
      </c>
      <c r="AL332" s="137"/>
      <c r="AM332" s="137">
        <v>2249597.44</v>
      </c>
      <c r="AN332" s="137"/>
      <c r="AO332" s="137">
        <v>1417047.8</v>
      </c>
      <c r="AP332" s="137"/>
      <c r="AQ332" s="137">
        <v>1520134.67</v>
      </c>
      <c r="AR332" s="137"/>
      <c r="AS332" s="137">
        <v>1567647.65</v>
      </c>
      <c r="AT332" s="137"/>
      <c r="AU332" s="135" t="s">
        <v>211</v>
      </c>
      <c r="AV332" s="135" t="s">
        <v>211</v>
      </c>
      <c r="AW332" s="135" t="s">
        <v>211</v>
      </c>
      <c r="AX332" s="135" t="s">
        <v>211</v>
      </c>
      <c r="AY332" s="135" t="s">
        <v>211</v>
      </c>
      <c r="AZ332" s="135" t="s">
        <v>211</v>
      </c>
      <c r="BA332" s="53"/>
      <c r="BB332" s="53"/>
      <c r="BC332" s="53"/>
      <c r="BD332" s="53"/>
      <c r="BE332" s="53"/>
      <c r="BF332" s="53"/>
      <c r="BG332" s="53"/>
      <c r="BH332" s="53"/>
      <c r="BI332" s="53"/>
      <c r="BJ332" s="53"/>
      <c r="BK332" s="53"/>
      <c r="BL332" s="53"/>
      <c r="BM332" s="53"/>
      <c r="BN332" s="53"/>
      <c r="BO332" s="53"/>
      <c r="BP332" s="53"/>
      <c r="BQ332" s="53"/>
      <c r="BR332" s="53"/>
      <c r="BS332" s="53"/>
      <c r="BT332" s="53"/>
      <c r="BU332" s="77"/>
      <c r="BV332" s="77"/>
      <c r="BW332" s="77"/>
    </row>
    <row r="333" spans="1:75" s="83" customFormat="1">
      <c r="A333" s="75">
        <v>315</v>
      </c>
      <c r="B333" s="76" t="s">
        <v>507</v>
      </c>
      <c r="C333" s="52">
        <v>1</v>
      </c>
      <c r="D333" s="52" t="s">
        <v>16</v>
      </c>
      <c r="E333" s="137">
        <v>492623.15</v>
      </c>
      <c r="F333" s="137"/>
      <c r="G333" s="137">
        <v>498566.95</v>
      </c>
      <c r="H333" s="137"/>
      <c r="I333" s="137">
        <v>473042.31</v>
      </c>
      <c r="J333" s="137"/>
      <c r="K333" s="137">
        <v>454928.9</v>
      </c>
      <c r="L333" s="137"/>
      <c r="M333" s="137">
        <v>456385.65</v>
      </c>
      <c r="N333" s="137"/>
      <c r="O333" s="137">
        <v>628199.26</v>
      </c>
      <c r="P333" s="137"/>
      <c r="Q333" s="137">
        <v>519985.48</v>
      </c>
      <c r="R333" s="137"/>
      <c r="S333" s="137">
        <v>452868.34</v>
      </c>
      <c r="T333" s="137"/>
      <c r="U333" s="137">
        <v>459819.11</v>
      </c>
      <c r="V333" s="137"/>
      <c r="W333" s="137">
        <v>608555.03</v>
      </c>
      <c r="X333" s="137"/>
      <c r="Y333" s="137">
        <v>467621.35</v>
      </c>
      <c r="Z333" s="137"/>
      <c r="AA333" s="137">
        <v>762374.48</v>
      </c>
      <c r="AB333" s="137"/>
      <c r="AC333" s="137">
        <v>613042.34</v>
      </c>
      <c r="AD333" s="137"/>
      <c r="AE333" s="137">
        <v>759282.72</v>
      </c>
      <c r="AF333" s="137"/>
      <c r="AG333" s="137">
        <v>557990.30000000005</v>
      </c>
      <c r="AH333" s="137"/>
      <c r="AI333" s="137">
        <v>717353.1</v>
      </c>
      <c r="AJ333" s="137"/>
      <c r="AK333" s="137">
        <v>714799.83</v>
      </c>
      <c r="AL333" s="137"/>
      <c r="AM333" s="137">
        <v>747734.41</v>
      </c>
      <c r="AN333" s="137"/>
      <c r="AO333" s="137">
        <v>455175.36</v>
      </c>
      <c r="AP333" s="137"/>
      <c r="AQ333" s="137">
        <v>501997.94</v>
      </c>
      <c r="AR333" s="137"/>
      <c r="AS333" s="137">
        <v>520233.21</v>
      </c>
      <c r="AT333" s="137"/>
      <c r="AU333" s="135" t="s">
        <v>211</v>
      </c>
      <c r="AV333" s="135" t="s">
        <v>211</v>
      </c>
      <c r="AW333" s="135" t="s">
        <v>211</v>
      </c>
      <c r="AX333" s="135" t="s">
        <v>211</v>
      </c>
      <c r="AY333" s="135" t="s">
        <v>211</v>
      </c>
      <c r="AZ333" s="135" t="s">
        <v>211</v>
      </c>
      <c r="BA333" s="53"/>
      <c r="BB333" s="53"/>
      <c r="BC333" s="53"/>
      <c r="BD333" s="53"/>
      <c r="BE333" s="53"/>
      <c r="BF333" s="53"/>
      <c r="BG333" s="53"/>
      <c r="BH333" s="53"/>
      <c r="BI333" s="53"/>
      <c r="BJ333" s="53"/>
      <c r="BK333" s="53"/>
      <c r="BL333" s="53"/>
      <c r="BM333" s="53"/>
      <c r="BN333" s="53"/>
      <c r="BO333" s="53"/>
      <c r="BP333" s="53"/>
      <c r="BQ333" s="53"/>
      <c r="BR333" s="53"/>
      <c r="BS333" s="53"/>
      <c r="BT333" s="53"/>
      <c r="BU333" s="77"/>
      <c r="BV333" s="77"/>
      <c r="BW333" s="77"/>
    </row>
    <row r="334" spans="1:75" s="83" customFormat="1">
      <c r="A334" s="75">
        <v>316</v>
      </c>
      <c r="B334" s="76" t="s">
        <v>508</v>
      </c>
      <c r="C334" s="52">
        <v>1</v>
      </c>
      <c r="D334" s="52" t="s">
        <v>16</v>
      </c>
      <c r="E334" s="137">
        <v>497949.61</v>
      </c>
      <c r="F334" s="137"/>
      <c r="G334" s="137">
        <v>494554.23</v>
      </c>
      <c r="H334" s="137"/>
      <c r="I334" s="137">
        <v>516113.85</v>
      </c>
      <c r="J334" s="137"/>
      <c r="K334" s="137">
        <v>451290.43</v>
      </c>
      <c r="L334" s="137"/>
      <c r="M334" s="137">
        <v>494493.14</v>
      </c>
      <c r="N334" s="137"/>
      <c r="O334" s="137">
        <v>640530.57999999996</v>
      </c>
      <c r="P334" s="137"/>
      <c r="Q334" s="137">
        <v>517414.47</v>
      </c>
      <c r="R334" s="137"/>
      <c r="S334" s="137">
        <v>490494.95</v>
      </c>
      <c r="T334" s="137"/>
      <c r="U334" s="137">
        <v>468171.05</v>
      </c>
      <c r="V334" s="137"/>
      <c r="W334" s="141">
        <v>634976.98</v>
      </c>
      <c r="X334" s="141"/>
      <c r="Y334" s="137">
        <v>467786.43</v>
      </c>
      <c r="Z334" s="137"/>
      <c r="AA334" s="137">
        <v>771778.32</v>
      </c>
      <c r="AB334" s="137"/>
      <c r="AC334" s="141">
        <v>0</v>
      </c>
      <c r="AD334" s="141"/>
      <c r="AE334" s="137">
        <v>773026.01</v>
      </c>
      <c r="AF334" s="137"/>
      <c r="AG334" s="137">
        <v>564845.5</v>
      </c>
      <c r="AH334" s="137"/>
      <c r="AI334" s="137">
        <v>776895.99</v>
      </c>
      <c r="AJ334" s="137"/>
      <c r="AK334" s="137">
        <v>765256.82</v>
      </c>
      <c r="AL334" s="137"/>
      <c r="AM334" s="137">
        <v>741708.1</v>
      </c>
      <c r="AN334" s="137"/>
      <c r="AO334" s="137">
        <v>487361.26</v>
      </c>
      <c r="AP334" s="137"/>
      <c r="AQ334" s="137">
        <v>508450.97</v>
      </c>
      <c r="AR334" s="137"/>
      <c r="AS334" s="137">
        <v>507407.68</v>
      </c>
      <c r="AT334" s="137"/>
      <c r="AU334" s="135" t="s">
        <v>211</v>
      </c>
      <c r="AV334" s="135" t="s">
        <v>211</v>
      </c>
      <c r="AW334" s="135" t="s">
        <v>211</v>
      </c>
      <c r="AX334" s="135" t="s">
        <v>211</v>
      </c>
      <c r="AY334" s="135" t="s">
        <v>211</v>
      </c>
      <c r="AZ334" s="135" t="s">
        <v>211</v>
      </c>
      <c r="BA334" s="53"/>
      <c r="BB334" s="53"/>
      <c r="BC334" s="53"/>
      <c r="BD334" s="53"/>
      <c r="BE334" s="53"/>
      <c r="BF334" s="53"/>
      <c r="BG334" s="53"/>
      <c r="BH334" s="53"/>
      <c r="BI334" s="53"/>
      <c r="BJ334" s="53"/>
      <c r="BK334" s="53"/>
      <c r="BL334" s="53"/>
      <c r="BM334" s="53"/>
      <c r="BN334" s="53"/>
      <c r="BO334" s="53"/>
      <c r="BP334" s="53"/>
      <c r="BQ334" s="53"/>
      <c r="BR334" s="53"/>
      <c r="BS334" s="53"/>
      <c r="BT334" s="53"/>
      <c r="BU334" s="77"/>
      <c r="BV334" s="77"/>
      <c r="BW334" s="77"/>
    </row>
    <row r="335" spans="1:75" s="83" customFormat="1">
      <c r="A335" s="75">
        <v>317</v>
      </c>
      <c r="B335" s="76" t="s">
        <v>509</v>
      </c>
      <c r="C335" s="52">
        <v>1</v>
      </c>
      <c r="D335" s="52" t="s">
        <v>16</v>
      </c>
      <c r="E335" s="137">
        <v>374871.79</v>
      </c>
      <c r="F335" s="137"/>
      <c r="G335" s="137">
        <v>376987.73</v>
      </c>
      <c r="H335" s="137"/>
      <c r="I335" s="137">
        <v>381405.22</v>
      </c>
      <c r="J335" s="137"/>
      <c r="K335" s="137">
        <v>343738.58</v>
      </c>
      <c r="L335" s="137"/>
      <c r="M335" s="137">
        <v>365297.66</v>
      </c>
      <c r="N335" s="137"/>
      <c r="O335" s="137">
        <v>476983.76</v>
      </c>
      <c r="P335" s="137"/>
      <c r="Q335" s="137">
        <v>381542.27</v>
      </c>
      <c r="R335" s="137"/>
      <c r="S335" s="137">
        <v>361529.81</v>
      </c>
      <c r="T335" s="137"/>
      <c r="U335" s="137">
        <v>345704.12</v>
      </c>
      <c r="V335" s="137"/>
      <c r="W335" s="141">
        <v>472433</v>
      </c>
      <c r="X335" s="141"/>
      <c r="Y335" s="137">
        <v>354514.94</v>
      </c>
      <c r="Z335" s="137"/>
      <c r="AA335" s="137">
        <v>579978.76</v>
      </c>
      <c r="AB335" s="137"/>
      <c r="AC335" s="137">
        <v>459598.14</v>
      </c>
      <c r="AD335" s="137"/>
      <c r="AE335" s="137">
        <v>570442.91</v>
      </c>
      <c r="AF335" s="137"/>
      <c r="AG335" s="137">
        <v>423962.08</v>
      </c>
      <c r="AH335" s="137"/>
      <c r="AI335" s="137">
        <v>573364.52</v>
      </c>
      <c r="AJ335" s="137"/>
      <c r="AK335" s="137">
        <v>584977.46</v>
      </c>
      <c r="AL335" s="137"/>
      <c r="AM335" s="137">
        <v>564577.11</v>
      </c>
      <c r="AN335" s="137"/>
      <c r="AO335" s="137">
        <v>360969.47</v>
      </c>
      <c r="AP335" s="137"/>
      <c r="AQ335" s="137">
        <v>378722.98</v>
      </c>
      <c r="AR335" s="137"/>
      <c r="AS335" s="137">
        <v>386846.09</v>
      </c>
      <c r="AT335" s="137"/>
      <c r="AU335" s="135" t="s">
        <v>211</v>
      </c>
      <c r="AV335" s="135" t="s">
        <v>211</v>
      </c>
      <c r="AW335" s="135" t="s">
        <v>211</v>
      </c>
      <c r="AX335" s="135" t="s">
        <v>211</v>
      </c>
      <c r="AY335" s="135" t="s">
        <v>211</v>
      </c>
      <c r="AZ335" s="135" t="s">
        <v>211</v>
      </c>
      <c r="BA335" s="53"/>
      <c r="BB335" s="53"/>
      <c r="BC335" s="53"/>
      <c r="BD335" s="53"/>
      <c r="BE335" s="53"/>
      <c r="BF335" s="53"/>
      <c r="BG335" s="53"/>
      <c r="BH335" s="53"/>
      <c r="BI335" s="53"/>
      <c r="BJ335" s="53"/>
      <c r="BK335" s="53"/>
      <c r="BL335" s="53"/>
      <c r="BM335" s="53"/>
      <c r="BN335" s="53"/>
      <c r="BO335" s="53"/>
      <c r="BP335" s="53"/>
      <c r="BQ335" s="53"/>
      <c r="BR335" s="53"/>
      <c r="BS335" s="53"/>
      <c r="BT335" s="53"/>
      <c r="BU335" s="77"/>
      <c r="BV335" s="77"/>
      <c r="BW335" s="77"/>
    </row>
    <row r="336" spans="1:75" s="83" customFormat="1">
      <c r="A336" s="75">
        <v>318</v>
      </c>
      <c r="B336" s="76" t="s">
        <v>510</v>
      </c>
      <c r="C336" s="52">
        <v>1</v>
      </c>
      <c r="D336" s="52" t="s">
        <v>16</v>
      </c>
      <c r="E336" s="137">
        <v>507084.75</v>
      </c>
      <c r="F336" s="137"/>
      <c r="G336" s="137">
        <v>495518.42</v>
      </c>
      <c r="H336" s="137"/>
      <c r="I336" s="137">
        <v>514671.41</v>
      </c>
      <c r="J336" s="137"/>
      <c r="K336" s="137">
        <v>453099.72</v>
      </c>
      <c r="L336" s="137"/>
      <c r="M336" s="137">
        <v>485653.34</v>
      </c>
      <c r="N336" s="137"/>
      <c r="O336" s="137">
        <v>661801.11</v>
      </c>
      <c r="P336" s="137"/>
      <c r="Q336" s="137">
        <v>504462.06</v>
      </c>
      <c r="R336" s="137"/>
      <c r="S336" s="137">
        <v>481691.92</v>
      </c>
      <c r="T336" s="137"/>
      <c r="U336" s="137">
        <v>466840.2</v>
      </c>
      <c r="V336" s="137"/>
      <c r="W336" s="137">
        <v>641106.13</v>
      </c>
      <c r="X336" s="137"/>
      <c r="Y336" s="137">
        <v>471518.43</v>
      </c>
      <c r="Z336" s="137"/>
      <c r="AA336" s="137">
        <v>785698.72</v>
      </c>
      <c r="AB336" s="137"/>
      <c r="AC336" s="141">
        <v>0</v>
      </c>
      <c r="AD336" s="141"/>
      <c r="AE336" s="137">
        <v>770868.56</v>
      </c>
      <c r="AF336" s="137"/>
      <c r="AG336" s="137">
        <v>575025.43999999994</v>
      </c>
      <c r="AH336" s="137"/>
      <c r="AI336" s="137">
        <v>763002.47</v>
      </c>
      <c r="AJ336" s="137"/>
      <c r="AK336" s="137">
        <v>790360.83</v>
      </c>
      <c r="AL336" s="137"/>
      <c r="AM336" s="137">
        <v>743157.04</v>
      </c>
      <c r="AN336" s="137"/>
      <c r="AO336" s="137">
        <v>500850.34</v>
      </c>
      <c r="AP336" s="137"/>
      <c r="AQ336" s="137">
        <v>504242.26</v>
      </c>
      <c r="AR336" s="137"/>
      <c r="AS336" s="137">
        <v>507377</v>
      </c>
      <c r="AT336" s="137"/>
      <c r="AU336" s="135" t="s">
        <v>211</v>
      </c>
      <c r="AV336" s="135" t="s">
        <v>211</v>
      </c>
      <c r="AW336" s="135" t="s">
        <v>211</v>
      </c>
      <c r="AX336" s="135" t="s">
        <v>211</v>
      </c>
      <c r="AY336" s="135" t="s">
        <v>211</v>
      </c>
      <c r="AZ336" s="135" t="s">
        <v>211</v>
      </c>
      <c r="BA336" s="53"/>
      <c r="BB336" s="53"/>
      <c r="BC336" s="53"/>
      <c r="BD336" s="53"/>
      <c r="BE336" s="53"/>
      <c r="BF336" s="53"/>
      <c r="BG336" s="53"/>
      <c r="BH336" s="53"/>
      <c r="BI336" s="53"/>
      <c r="BJ336" s="53"/>
      <c r="BK336" s="53"/>
      <c r="BL336" s="53"/>
      <c r="BM336" s="53"/>
      <c r="BN336" s="53"/>
      <c r="BO336" s="53"/>
      <c r="BP336" s="53"/>
      <c r="BQ336" s="53"/>
      <c r="BR336" s="53"/>
      <c r="BS336" s="53"/>
      <c r="BT336" s="53"/>
      <c r="BU336" s="77"/>
      <c r="BV336" s="77"/>
      <c r="BW336" s="77"/>
    </row>
    <row r="337" spans="1:75" s="83" customFormat="1" ht="25.5">
      <c r="A337" s="75">
        <v>319</v>
      </c>
      <c r="B337" s="76" t="s">
        <v>511</v>
      </c>
      <c r="C337" s="52">
        <v>1</v>
      </c>
      <c r="D337" s="52" t="s">
        <v>16</v>
      </c>
      <c r="E337" s="137">
        <v>2146777.04</v>
      </c>
      <c r="F337" s="137"/>
      <c r="G337" s="137">
        <v>2217508.9900000002</v>
      </c>
      <c r="H337" s="137"/>
      <c r="I337" s="137">
        <v>2099020.25</v>
      </c>
      <c r="J337" s="137"/>
      <c r="K337" s="137">
        <v>2412011.9</v>
      </c>
      <c r="L337" s="137"/>
      <c r="M337" s="137">
        <v>2386998.66</v>
      </c>
      <c r="N337" s="137"/>
      <c r="O337" s="137">
        <v>3300645.12</v>
      </c>
      <c r="P337" s="137"/>
      <c r="Q337" s="137">
        <v>2480529.9</v>
      </c>
      <c r="R337" s="137"/>
      <c r="S337" s="137">
        <v>2359719.98</v>
      </c>
      <c r="T337" s="137"/>
      <c r="U337" s="137">
        <v>2269590.64</v>
      </c>
      <c r="V337" s="137"/>
      <c r="W337" s="137">
        <v>3197431.66</v>
      </c>
      <c r="X337" s="137"/>
      <c r="Y337" s="137">
        <v>2465387.6800000002</v>
      </c>
      <c r="Z337" s="137"/>
      <c r="AA337" s="137">
        <v>3963031.44</v>
      </c>
      <c r="AB337" s="137"/>
      <c r="AC337" s="137">
        <v>3138659.13</v>
      </c>
      <c r="AD337" s="137"/>
      <c r="AE337" s="137">
        <v>3748161.93</v>
      </c>
      <c r="AF337" s="137"/>
      <c r="AG337" s="137">
        <v>2899086.86</v>
      </c>
      <c r="AH337" s="137"/>
      <c r="AI337" s="137">
        <v>3748161.93</v>
      </c>
      <c r="AJ337" s="137"/>
      <c r="AK337" s="137">
        <v>3867163.5</v>
      </c>
      <c r="AL337" s="137"/>
      <c r="AM337" s="137">
        <v>3964949.03</v>
      </c>
      <c r="AN337" s="137"/>
      <c r="AO337" s="137">
        <v>2384085.34</v>
      </c>
      <c r="AP337" s="137"/>
      <c r="AQ337" s="137">
        <v>2551639.5</v>
      </c>
      <c r="AR337" s="137"/>
      <c r="AS337" s="137">
        <v>2724438.16</v>
      </c>
      <c r="AT337" s="137"/>
      <c r="AU337" s="135" t="s">
        <v>211</v>
      </c>
      <c r="AV337" s="135" t="s">
        <v>211</v>
      </c>
      <c r="AW337" s="135" t="s">
        <v>211</v>
      </c>
      <c r="AX337" s="135" t="s">
        <v>211</v>
      </c>
      <c r="AY337" s="135" t="s">
        <v>211</v>
      </c>
      <c r="AZ337" s="135" t="s">
        <v>211</v>
      </c>
      <c r="BA337" s="53"/>
      <c r="BB337" s="53"/>
      <c r="BC337" s="53"/>
      <c r="BD337" s="53"/>
      <c r="BE337" s="53"/>
      <c r="BF337" s="53"/>
      <c r="BG337" s="53"/>
      <c r="BH337" s="53"/>
      <c r="BI337" s="53"/>
      <c r="BJ337" s="53"/>
      <c r="BK337" s="53"/>
      <c r="BL337" s="53"/>
      <c r="BM337" s="53"/>
      <c r="BN337" s="53"/>
      <c r="BO337" s="53"/>
      <c r="BP337" s="53"/>
      <c r="BQ337" s="53"/>
      <c r="BR337" s="53"/>
      <c r="BS337" s="53"/>
      <c r="BT337" s="53"/>
      <c r="BU337" s="77"/>
      <c r="BV337" s="77"/>
      <c r="BW337" s="77"/>
    </row>
    <row r="338" spans="1:75" s="83" customFormat="1">
      <c r="A338" s="75">
        <v>320</v>
      </c>
      <c r="B338" s="76" t="s">
        <v>640</v>
      </c>
      <c r="C338" s="52">
        <v>1</v>
      </c>
      <c r="D338" s="52" t="s">
        <v>16</v>
      </c>
      <c r="E338" s="137">
        <v>693493.91</v>
      </c>
      <c r="F338" s="137"/>
      <c r="G338" s="137">
        <v>711270.21</v>
      </c>
      <c r="H338" s="137"/>
      <c r="I338" s="137">
        <v>690783.42</v>
      </c>
      <c r="J338" s="137"/>
      <c r="K338" s="137">
        <v>809676.74</v>
      </c>
      <c r="L338" s="137"/>
      <c r="M338" s="137">
        <v>817566.13</v>
      </c>
      <c r="N338" s="137"/>
      <c r="O338" s="137">
        <v>1105604.43</v>
      </c>
      <c r="P338" s="137"/>
      <c r="Q338" s="137">
        <v>848617.33</v>
      </c>
      <c r="R338" s="137"/>
      <c r="S338" s="137">
        <v>808885.18</v>
      </c>
      <c r="T338" s="137"/>
      <c r="U338" s="137">
        <v>777522.02</v>
      </c>
      <c r="V338" s="137"/>
      <c r="W338" s="141">
        <v>1095750.94</v>
      </c>
      <c r="X338" s="141"/>
      <c r="Y338" s="137">
        <v>826362.94</v>
      </c>
      <c r="Z338" s="137"/>
      <c r="AA338" s="137">
        <v>1332616.78</v>
      </c>
      <c r="AB338" s="137"/>
      <c r="AC338" s="141">
        <v>0</v>
      </c>
      <c r="AD338" s="141"/>
      <c r="AE338" s="137">
        <v>1283558.1499999999</v>
      </c>
      <c r="AF338" s="137"/>
      <c r="AG338" s="137">
        <v>976210.69</v>
      </c>
      <c r="AH338" s="137"/>
      <c r="AI338" s="137">
        <v>1283558.1499999999</v>
      </c>
      <c r="AJ338" s="137"/>
      <c r="AK338" s="137">
        <v>1329938.05</v>
      </c>
      <c r="AL338" s="137"/>
      <c r="AM338" s="137">
        <v>1323362.32</v>
      </c>
      <c r="AN338" s="137"/>
      <c r="AO338" s="137">
        <v>817254.16</v>
      </c>
      <c r="AP338" s="137"/>
      <c r="AQ338" s="137">
        <v>849330.3</v>
      </c>
      <c r="AR338" s="137"/>
      <c r="AS338" s="137">
        <v>908597.29</v>
      </c>
      <c r="AT338" s="137"/>
      <c r="AU338" s="135" t="s">
        <v>211</v>
      </c>
      <c r="AV338" s="135" t="s">
        <v>211</v>
      </c>
      <c r="AW338" s="135" t="s">
        <v>211</v>
      </c>
      <c r="AX338" s="135" t="s">
        <v>211</v>
      </c>
      <c r="AY338" s="135" t="s">
        <v>211</v>
      </c>
      <c r="AZ338" s="135" t="s">
        <v>211</v>
      </c>
      <c r="BA338" s="53"/>
      <c r="BB338" s="53"/>
      <c r="BC338" s="53"/>
      <c r="BD338" s="53"/>
      <c r="BE338" s="53"/>
      <c r="BF338" s="53"/>
      <c r="BG338" s="53"/>
      <c r="BH338" s="53"/>
      <c r="BI338" s="53"/>
      <c r="BJ338" s="53"/>
      <c r="BK338" s="53"/>
      <c r="BL338" s="53"/>
      <c r="BM338" s="53"/>
      <c r="BN338" s="53"/>
      <c r="BO338" s="53"/>
      <c r="BP338" s="53"/>
      <c r="BQ338" s="53"/>
      <c r="BR338" s="53"/>
      <c r="BS338" s="53"/>
      <c r="BT338" s="53"/>
      <c r="BU338" s="77"/>
      <c r="BV338" s="77"/>
      <c r="BW338" s="77"/>
    </row>
    <row r="339" spans="1:75" s="83" customFormat="1">
      <c r="A339" s="75">
        <v>321</v>
      </c>
      <c r="B339" s="76" t="s">
        <v>641</v>
      </c>
      <c r="C339" s="52">
        <v>1</v>
      </c>
      <c r="D339" s="52" t="s">
        <v>16</v>
      </c>
      <c r="E339" s="137">
        <v>2151349.17</v>
      </c>
      <c r="F339" s="137"/>
      <c r="G339" s="137">
        <v>2196670.81</v>
      </c>
      <c r="H339" s="137"/>
      <c r="I339" s="137">
        <v>2120487.62</v>
      </c>
      <c r="J339" s="137"/>
      <c r="K339" s="137">
        <v>2491487.31</v>
      </c>
      <c r="L339" s="137"/>
      <c r="M339" s="137">
        <v>2515348.0699999998</v>
      </c>
      <c r="N339" s="137"/>
      <c r="O339" s="137">
        <v>3539943.28</v>
      </c>
      <c r="P339" s="137"/>
      <c r="Q339" s="137">
        <v>2613664.86</v>
      </c>
      <c r="R339" s="137"/>
      <c r="S339" s="137">
        <v>2486620.5499999998</v>
      </c>
      <c r="T339" s="137"/>
      <c r="U339" s="137">
        <v>2390816.7400000002</v>
      </c>
      <c r="V339" s="137"/>
      <c r="W339" s="137">
        <v>3429246.8</v>
      </c>
      <c r="X339" s="137"/>
      <c r="Y339" s="137">
        <v>2567318.71</v>
      </c>
      <c r="Z339" s="137"/>
      <c r="AA339" s="137">
        <v>4146717.09</v>
      </c>
      <c r="AB339" s="137"/>
      <c r="AC339" s="141">
        <v>0</v>
      </c>
      <c r="AD339" s="141"/>
      <c r="AE339" s="137">
        <v>3948612.11</v>
      </c>
      <c r="AF339" s="137"/>
      <c r="AG339" s="137">
        <v>3034131.96</v>
      </c>
      <c r="AH339" s="137"/>
      <c r="AI339" s="137">
        <v>3948612.11</v>
      </c>
      <c r="AJ339" s="137"/>
      <c r="AK339" s="137">
        <v>4116669.21</v>
      </c>
      <c r="AL339" s="137"/>
      <c r="AM339" s="137">
        <v>4095851.61</v>
      </c>
      <c r="AN339" s="137"/>
      <c r="AO339" s="137">
        <v>2512185.6</v>
      </c>
      <c r="AP339" s="137"/>
      <c r="AQ339" s="137">
        <v>2774236.34</v>
      </c>
      <c r="AR339" s="137"/>
      <c r="AS339" s="137">
        <v>2806190.31</v>
      </c>
      <c r="AT339" s="137"/>
      <c r="AU339" s="135" t="s">
        <v>211</v>
      </c>
      <c r="AV339" s="135" t="s">
        <v>211</v>
      </c>
      <c r="AW339" s="135" t="s">
        <v>211</v>
      </c>
      <c r="AX339" s="135" t="s">
        <v>211</v>
      </c>
      <c r="AY339" s="135" t="s">
        <v>211</v>
      </c>
      <c r="AZ339" s="135" t="s">
        <v>211</v>
      </c>
      <c r="BA339" s="53"/>
      <c r="BB339" s="53"/>
      <c r="BC339" s="53"/>
      <c r="BD339" s="53"/>
      <c r="BE339" s="53"/>
      <c r="BF339" s="53"/>
      <c r="BG339" s="53"/>
      <c r="BH339" s="53"/>
      <c r="BI339" s="53"/>
      <c r="BJ339" s="53"/>
      <c r="BK339" s="53"/>
      <c r="BL339" s="53"/>
      <c r="BM339" s="53"/>
      <c r="BN339" s="53"/>
      <c r="BO339" s="53"/>
      <c r="BP339" s="53"/>
      <c r="BQ339" s="53"/>
      <c r="BR339" s="53"/>
      <c r="BS339" s="53"/>
      <c r="BT339" s="53"/>
      <c r="BU339" s="77"/>
      <c r="BV339" s="77"/>
      <c r="BW339" s="77"/>
    </row>
    <row r="340" spans="1:75" s="83" customFormat="1">
      <c r="A340" s="75">
        <v>322</v>
      </c>
      <c r="B340" s="76" t="s">
        <v>642</v>
      </c>
      <c r="C340" s="52">
        <v>1</v>
      </c>
      <c r="D340" s="52" t="s">
        <v>16</v>
      </c>
      <c r="E340" s="137">
        <v>1352467.63</v>
      </c>
      <c r="F340" s="137"/>
      <c r="G340" s="137">
        <v>1325523.18</v>
      </c>
      <c r="H340" s="137"/>
      <c r="I340" s="137">
        <v>1333811.8999999999</v>
      </c>
      <c r="J340" s="137"/>
      <c r="K340" s="137">
        <v>1506746.94</v>
      </c>
      <c r="L340" s="137"/>
      <c r="M340" s="137">
        <v>1581526.22</v>
      </c>
      <c r="N340" s="137"/>
      <c r="O340" s="137">
        <v>2144850.09</v>
      </c>
      <c r="P340" s="137"/>
      <c r="Q340" s="137">
        <v>1641678.02</v>
      </c>
      <c r="R340" s="137"/>
      <c r="S340" s="137">
        <v>1564382.63</v>
      </c>
      <c r="T340" s="137"/>
      <c r="U340" s="137">
        <v>1503782.25</v>
      </c>
      <c r="V340" s="137"/>
      <c r="W340" s="137">
        <v>2077779.14</v>
      </c>
      <c r="X340" s="137"/>
      <c r="Y340" s="137">
        <v>1540049.5</v>
      </c>
      <c r="Z340" s="137"/>
      <c r="AA340" s="137">
        <v>2437566.35</v>
      </c>
      <c r="AB340" s="137"/>
      <c r="AC340" s="141">
        <v>0</v>
      </c>
      <c r="AD340" s="141"/>
      <c r="AE340" s="137">
        <v>2482479.84</v>
      </c>
      <c r="AF340" s="137"/>
      <c r="AG340" s="137">
        <v>1783721.54</v>
      </c>
      <c r="AH340" s="137"/>
      <c r="AI340" s="137">
        <v>2482479.84</v>
      </c>
      <c r="AJ340" s="137"/>
      <c r="AK340" s="137">
        <v>2421255.7000000002</v>
      </c>
      <c r="AL340" s="137"/>
      <c r="AM340" s="137">
        <v>2470295.86</v>
      </c>
      <c r="AN340" s="137"/>
      <c r="AO340" s="137">
        <v>1579988.37</v>
      </c>
      <c r="AP340" s="137"/>
      <c r="AQ340" s="137">
        <v>1631110.79</v>
      </c>
      <c r="AR340" s="137"/>
      <c r="AS340" s="137">
        <v>1696708.82</v>
      </c>
      <c r="AT340" s="137"/>
      <c r="AU340" s="135" t="s">
        <v>211</v>
      </c>
      <c r="AV340" s="135" t="s">
        <v>211</v>
      </c>
      <c r="AW340" s="135" t="s">
        <v>211</v>
      </c>
      <c r="AX340" s="135" t="s">
        <v>211</v>
      </c>
      <c r="AY340" s="135" t="s">
        <v>211</v>
      </c>
      <c r="AZ340" s="135" t="s">
        <v>211</v>
      </c>
      <c r="BA340" s="53"/>
      <c r="BB340" s="53"/>
      <c r="BC340" s="53"/>
      <c r="BD340" s="53"/>
      <c r="BE340" s="53"/>
      <c r="BF340" s="53"/>
      <c r="BG340" s="53"/>
      <c r="BH340" s="53"/>
      <c r="BI340" s="53"/>
      <c r="BJ340" s="53"/>
      <c r="BK340" s="53"/>
      <c r="BL340" s="53"/>
      <c r="BM340" s="53"/>
      <c r="BN340" s="53"/>
      <c r="BO340" s="53"/>
      <c r="BP340" s="53"/>
      <c r="BQ340" s="53"/>
      <c r="BR340" s="53"/>
      <c r="BS340" s="53"/>
      <c r="BT340" s="53"/>
      <c r="BU340" s="77"/>
      <c r="BV340" s="77"/>
      <c r="BW340" s="77"/>
    </row>
    <row r="341" spans="1:75" s="83" customFormat="1">
      <c r="A341" s="75">
        <v>323</v>
      </c>
      <c r="B341" s="76" t="s">
        <v>514</v>
      </c>
      <c r="C341" s="52">
        <v>1</v>
      </c>
      <c r="D341" s="52" t="s">
        <v>16</v>
      </c>
      <c r="E341" s="137">
        <v>2382789.11</v>
      </c>
      <c r="F341" s="137"/>
      <c r="G341" s="137">
        <v>2392967.69</v>
      </c>
      <c r="H341" s="137"/>
      <c r="I341" s="137">
        <v>2372563.9700000002</v>
      </c>
      <c r="J341" s="137"/>
      <c r="K341" s="137">
        <v>2623400.92</v>
      </c>
      <c r="L341" s="137"/>
      <c r="M341" s="137">
        <v>2695755.09</v>
      </c>
      <c r="N341" s="137"/>
      <c r="O341" s="137">
        <v>3514679.36</v>
      </c>
      <c r="P341" s="137"/>
      <c r="Q341" s="137">
        <v>2799070.01</v>
      </c>
      <c r="R341" s="137"/>
      <c r="S341" s="137">
        <v>2665765.1800000002</v>
      </c>
      <c r="T341" s="137"/>
      <c r="U341" s="137">
        <v>2563717.5499999998</v>
      </c>
      <c r="V341" s="137"/>
      <c r="W341" s="141">
        <v>3480231.56</v>
      </c>
      <c r="X341" s="141"/>
      <c r="Y341" s="137">
        <v>2651607.9300000002</v>
      </c>
      <c r="Z341" s="137"/>
      <c r="AA341" s="137">
        <v>4144487.74</v>
      </c>
      <c r="AB341" s="137"/>
      <c r="AC341" s="141">
        <v>0</v>
      </c>
      <c r="AD341" s="141"/>
      <c r="AE341" s="137">
        <v>4233460.9400000004</v>
      </c>
      <c r="AF341" s="137"/>
      <c r="AG341" s="137">
        <v>3032560.42</v>
      </c>
      <c r="AH341" s="137"/>
      <c r="AI341" s="137">
        <v>4233460.9400000004</v>
      </c>
      <c r="AJ341" s="137"/>
      <c r="AK341" s="137">
        <v>3933204.45</v>
      </c>
      <c r="AL341" s="137"/>
      <c r="AM341" s="137">
        <v>4275480.83</v>
      </c>
      <c r="AN341" s="137"/>
      <c r="AO341" s="137">
        <v>2693434.22</v>
      </c>
      <c r="AP341" s="137"/>
      <c r="AQ341" s="137">
        <v>2781433.07</v>
      </c>
      <c r="AR341" s="137"/>
      <c r="AS341" s="137">
        <v>2921397.64</v>
      </c>
      <c r="AT341" s="137"/>
      <c r="AU341" s="135" t="s">
        <v>211</v>
      </c>
      <c r="AV341" s="135" t="s">
        <v>211</v>
      </c>
      <c r="AW341" s="135" t="s">
        <v>211</v>
      </c>
      <c r="AX341" s="135" t="s">
        <v>211</v>
      </c>
      <c r="AY341" s="135" t="s">
        <v>211</v>
      </c>
      <c r="AZ341" s="135" t="s">
        <v>211</v>
      </c>
      <c r="BA341" s="53"/>
      <c r="BB341" s="53"/>
      <c r="BC341" s="53"/>
      <c r="BD341" s="53"/>
      <c r="BE341" s="53"/>
      <c r="BF341" s="53"/>
      <c r="BG341" s="53"/>
      <c r="BH341" s="53"/>
      <c r="BI341" s="53"/>
      <c r="BJ341" s="53"/>
      <c r="BK341" s="53"/>
      <c r="BL341" s="53"/>
      <c r="BM341" s="53"/>
      <c r="BN341" s="53"/>
      <c r="BO341" s="53"/>
      <c r="BP341" s="53"/>
      <c r="BQ341" s="53"/>
      <c r="BR341" s="53"/>
      <c r="BS341" s="53"/>
      <c r="BT341" s="53"/>
      <c r="BU341" s="77"/>
      <c r="BV341" s="77"/>
      <c r="BW341" s="77"/>
    </row>
    <row r="342" spans="1:75" s="83" customFormat="1" ht="25.5">
      <c r="A342" s="75">
        <v>324</v>
      </c>
      <c r="B342" s="76" t="s">
        <v>515</v>
      </c>
      <c r="C342" s="52">
        <v>1</v>
      </c>
      <c r="D342" s="52" t="s">
        <v>16</v>
      </c>
      <c r="E342" s="137">
        <v>1856000.77</v>
      </c>
      <c r="F342" s="137"/>
      <c r="G342" s="137">
        <v>1791516.28</v>
      </c>
      <c r="H342" s="137"/>
      <c r="I342" s="137">
        <v>1793871.21</v>
      </c>
      <c r="J342" s="137"/>
      <c r="K342" s="137">
        <v>1974729.26</v>
      </c>
      <c r="L342" s="137"/>
      <c r="M342" s="137">
        <v>2037438.67</v>
      </c>
      <c r="N342" s="137"/>
      <c r="O342" s="137">
        <v>2678530.5499999998</v>
      </c>
      <c r="P342" s="137"/>
      <c r="Q342" s="137">
        <v>2115102.52</v>
      </c>
      <c r="R342" s="137"/>
      <c r="S342" s="137">
        <v>2014583.73</v>
      </c>
      <c r="T342" s="137"/>
      <c r="U342" s="137">
        <v>1936722.64</v>
      </c>
      <c r="V342" s="137"/>
      <c r="W342" s="141">
        <v>2649921.36</v>
      </c>
      <c r="X342" s="141"/>
      <c r="Y342" s="137">
        <v>2026833.24</v>
      </c>
      <c r="Z342" s="137"/>
      <c r="AA342" s="137">
        <v>3209151.98</v>
      </c>
      <c r="AB342" s="137"/>
      <c r="AC342" s="141">
        <v>0</v>
      </c>
      <c r="AD342" s="141"/>
      <c r="AE342" s="137">
        <v>3197783.48</v>
      </c>
      <c r="AF342" s="137"/>
      <c r="AG342" s="137">
        <v>2348875.5299999998</v>
      </c>
      <c r="AH342" s="137"/>
      <c r="AI342" s="135" t="s">
        <v>211</v>
      </c>
      <c r="AJ342" s="135" t="s">
        <v>211</v>
      </c>
      <c r="AK342" s="135" t="s">
        <v>211</v>
      </c>
      <c r="AL342" s="135" t="s">
        <v>211</v>
      </c>
      <c r="AM342" s="135" t="s">
        <v>211</v>
      </c>
      <c r="AN342" s="135" t="s">
        <v>211</v>
      </c>
      <c r="AO342" s="137">
        <v>2035116.62</v>
      </c>
      <c r="AP342" s="137"/>
      <c r="AQ342" s="137">
        <v>2161317.9300000002</v>
      </c>
      <c r="AR342" s="137"/>
      <c r="AS342" s="137">
        <v>2228207.67</v>
      </c>
      <c r="AT342" s="137"/>
      <c r="AU342" s="135" t="s">
        <v>211</v>
      </c>
      <c r="AV342" s="135" t="s">
        <v>211</v>
      </c>
      <c r="AW342" s="135" t="s">
        <v>211</v>
      </c>
      <c r="AX342" s="135" t="s">
        <v>211</v>
      </c>
      <c r="AY342" s="135" t="s">
        <v>211</v>
      </c>
      <c r="AZ342" s="135" t="s">
        <v>211</v>
      </c>
      <c r="BA342" s="53"/>
      <c r="BB342" s="53"/>
      <c r="BC342" s="53"/>
      <c r="BD342" s="53"/>
      <c r="BE342" s="53"/>
      <c r="BF342" s="53"/>
      <c r="BG342" s="53"/>
      <c r="BH342" s="53"/>
      <c r="BI342" s="53"/>
      <c r="BJ342" s="53"/>
      <c r="BK342" s="53"/>
      <c r="BL342" s="53"/>
      <c r="BM342" s="53"/>
      <c r="BN342" s="53"/>
      <c r="BO342" s="77"/>
      <c r="BP342" s="77"/>
      <c r="BQ342" s="77"/>
      <c r="BR342" s="53"/>
      <c r="BS342" s="53"/>
      <c r="BT342" s="53"/>
      <c r="BU342" s="77"/>
      <c r="BV342" s="77"/>
      <c r="BW342" s="77"/>
    </row>
    <row r="343" spans="1:75" s="83" customFormat="1">
      <c r="A343" s="75">
        <v>325</v>
      </c>
      <c r="B343" s="76" t="s">
        <v>516</v>
      </c>
      <c r="C343" s="52">
        <v>1</v>
      </c>
      <c r="D343" s="52" t="s">
        <v>16</v>
      </c>
      <c r="E343" s="137">
        <v>1518443.83</v>
      </c>
      <c r="F343" s="137"/>
      <c r="G343" s="137">
        <v>1524985.96</v>
      </c>
      <c r="H343" s="137"/>
      <c r="I343" s="137">
        <v>1526990.55</v>
      </c>
      <c r="J343" s="137"/>
      <c r="K343" s="137">
        <v>1430298.18</v>
      </c>
      <c r="L343" s="137"/>
      <c r="M343" s="137">
        <v>1461998.15</v>
      </c>
      <c r="N343" s="137"/>
      <c r="O343" s="137">
        <v>1908247.69</v>
      </c>
      <c r="P343" s="137"/>
      <c r="Q343" s="137">
        <v>1518434.39</v>
      </c>
      <c r="R343" s="137"/>
      <c r="S343" s="137">
        <v>1446208.28</v>
      </c>
      <c r="T343" s="137"/>
      <c r="U343" s="137">
        <v>1390241.02</v>
      </c>
      <c r="V343" s="137"/>
      <c r="W343" s="141">
        <v>1891240.8</v>
      </c>
      <c r="X343" s="141"/>
      <c r="Y343" s="137">
        <v>1411554.23</v>
      </c>
      <c r="Z343" s="137"/>
      <c r="AA343" s="137">
        <v>2228449.06</v>
      </c>
      <c r="AB343" s="137"/>
      <c r="AC343" s="141">
        <v>0</v>
      </c>
      <c r="AD343" s="141"/>
      <c r="AE343" s="137">
        <v>2295160.83</v>
      </c>
      <c r="AF343" s="137"/>
      <c r="AG343" s="137">
        <v>1630318.32</v>
      </c>
      <c r="AH343" s="137"/>
      <c r="AI343" s="137">
        <v>2295160.83</v>
      </c>
      <c r="AJ343" s="137"/>
      <c r="AK343" s="137">
        <v>2317773.48</v>
      </c>
      <c r="AL343" s="137"/>
      <c r="AM343" s="137">
        <v>2295160.83</v>
      </c>
      <c r="AN343" s="137"/>
      <c r="AO343" s="137">
        <v>1460653.5</v>
      </c>
      <c r="AP343" s="137"/>
      <c r="AQ343" s="137">
        <v>1524941.54</v>
      </c>
      <c r="AR343" s="137"/>
      <c r="AS343" s="137">
        <v>1541482.58</v>
      </c>
      <c r="AT343" s="137"/>
      <c r="AU343" s="135" t="s">
        <v>211</v>
      </c>
      <c r="AV343" s="135" t="s">
        <v>211</v>
      </c>
      <c r="AW343" s="135" t="s">
        <v>211</v>
      </c>
      <c r="AX343" s="135" t="s">
        <v>211</v>
      </c>
      <c r="AY343" s="135" t="s">
        <v>211</v>
      </c>
      <c r="AZ343" s="135" t="s">
        <v>211</v>
      </c>
      <c r="BA343" s="53"/>
      <c r="BB343" s="53"/>
      <c r="BC343" s="53"/>
      <c r="BD343" s="53"/>
      <c r="BE343" s="53"/>
      <c r="BF343" s="53"/>
      <c r="BG343" s="53"/>
      <c r="BH343" s="53"/>
      <c r="BI343" s="53"/>
      <c r="BJ343" s="53"/>
      <c r="BK343" s="53"/>
      <c r="BL343" s="53"/>
      <c r="BM343" s="53"/>
      <c r="BN343" s="53"/>
      <c r="BO343" s="53"/>
      <c r="BP343" s="53"/>
      <c r="BQ343" s="53"/>
      <c r="BR343" s="53"/>
      <c r="BS343" s="53"/>
      <c r="BT343" s="53"/>
      <c r="BU343" s="77"/>
      <c r="BV343" s="77"/>
      <c r="BW343" s="77"/>
    </row>
    <row r="344" spans="1:75" s="83" customFormat="1">
      <c r="A344" s="75">
        <v>326</v>
      </c>
      <c r="B344" s="76" t="s">
        <v>517</v>
      </c>
      <c r="C344" s="52">
        <v>1</v>
      </c>
      <c r="D344" s="52" t="s">
        <v>16</v>
      </c>
      <c r="E344" s="137">
        <v>1817060.54</v>
      </c>
      <c r="F344" s="137"/>
      <c r="G344" s="137">
        <v>1851828.3</v>
      </c>
      <c r="H344" s="137"/>
      <c r="I344" s="137">
        <v>1746030.93</v>
      </c>
      <c r="J344" s="137"/>
      <c r="K344" s="137">
        <v>1322552.22</v>
      </c>
      <c r="L344" s="137"/>
      <c r="M344" s="137">
        <v>1314489.45</v>
      </c>
      <c r="N344" s="137"/>
      <c r="O344" s="137">
        <v>1868748.68</v>
      </c>
      <c r="P344" s="137"/>
      <c r="Q344" s="137">
        <v>1491444.32</v>
      </c>
      <c r="R344" s="137"/>
      <c r="S344" s="137">
        <v>1300586.1499999999</v>
      </c>
      <c r="T344" s="137"/>
      <c r="U344" s="137">
        <v>1241543.74</v>
      </c>
      <c r="V344" s="137"/>
      <c r="W344" s="137">
        <v>1810311.62</v>
      </c>
      <c r="X344" s="137"/>
      <c r="Y344" s="137">
        <v>1332621.83</v>
      </c>
      <c r="Z344" s="137"/>
      <c r="AA344" s="137">
        <v>2199511.64</v>
      </c>
      <c r="AB344" s="137"/>
      <c r="AC344" s="137">
        <v>1770651.05</v>
      </c>
      <c r="AD344" s="137"/>
      <c r="AE344" s="137">
        <v>2049709.33</v>
      </c>
      <c r="AF344" s="137"/>
      <c r="AG344" s="137">
        <v>1609794</v>
      </c>
      <c r="AH344" s="137"/>
      <c r="AI344" s="137">
        <v>2064370.64</v>
      </c>
      <c r="AJ344" s="137"/>
      <c r="AK344" s="137">
        <v>2162349.56</v>
      </c>
      <c r="AL344" s="137"/>
      <c r="AM344" s="137">
        <v>2173339.9300000002</v>
      </c>
      <c r="AN344" s="137"/>
      <c r="AO344" s="137">
        <v>1309237.21</v>
      </c>
      <c r="AP344" s="137"/>
      <c r="AQ344" s="137">
        <v>1425932.56</v>
      </c>
      <c r="AR344" s="137"/>
      <c r="AS344" s="137">
        <v>1470755.06</v>
      </c>
      <c r="AT344" s="137"/>
      <c r="AU344" s="135" t="s">
        <v>211</v>
      </c>
      <c r="AV344" s="135" t="s">
        <v>211</v>
      </c>
      <c r="AW344" s="135" t="s">
        <v>211</v>
      </c>
      <c r="AX344" s="135" t="s">
        <v>211</v>
      </c>
      <c r="AY344" s="135" t="s">
        <v>211</v>
      </c>
      <c r="AZ344" s="135" t="s">
        <v>211</v>
      </c>
      <c r="BA344" s="53"/>
      <c r="BB344" s="53"/>
      <c r="BC344" s="53"/>
      <c r="BD344" s="53"/>
      <c r="BE344" s="53"/>
      <c r="BF344" s="53"/>
      <c r="BG344" s="53"/>
      <c r="BH344" s="53"/>
      <c r="BI344" s="53"/>
      <c r="BJ344" s="53"/>
      <c r="BK344" s="53"/>
      <c r="BL344" s="53"/>
      <c r="BM344" s="53"/>
      <c r="BN344" s="53"/>
      <c r="BO344" s="53"/>
      <c r="BP344" s="53"/>
      <c r="BQ344" s="53"/>
      <c r="BR344" s="53"/>
      <c r="BS344" s="53"/>
      <c r="BT344" s="53"/>
      <c r="BU344" s="77"/>
      <c r="BV344" s="77"/>
      <c r="BW344" s="77"/>
    </row>
    <row r="345" spans="1:75" s="83" customFormat="1" ht="25.5">
      <c r="A345" s="75">
        <v>327</v>
      </c>
      <c r="B345" s="76" t="s">
        <v>518</v>
      </c>
      <c r="C345" s="52">
        <v>1</v>
      </c>
      <c r="D345" s="52" t="s">
        <v>16</v>
      </c>
      <c r="E345" s="137">
        <v>1885161.77</v>
      </c>
      <c r="F345" s="137"/>
      <c r="G345" s="137">
        <v>1912597.13</v>
      </c>
      <c r="H345" s="137"/>
      <c r="I345" s="137">
        <v>1915111.23</v>
      </c>
      <c r="J345" s="137"/>
      <c r="K345" s="137">
        <v>1745180.81</v>
      </c>
      <c r="L345" s="137"/>
      <c r="M345" s="137">
        <v>1826941.91</v>
      </c>
      <c r="N345" s="137"/>
      <c r="O345" s="137">
        <v>2463765.44</v>
      </c>
      <c r="P345" s="137"/>
      <c r="Q345" s="137">
        <v>1910530.53</v>
      </c>
      <c r="R345" s="137"/>
      <c r="S345" s="137">
        <v>1806690.96</v>
      </c>
      <c r="T345" s="137"/>
      <c r="U345" s="137">
        <v>1737111.82</v>
      </c>
      <c r="V345" s="137"/>
      <c r="W345" s="137">
        <v>2386721.7799999998</v>
      </c>
      <c r="X345" s="137"/>
      <c r="Y345" s="137">
        <v>1753253.88</v>
      </c>
      <c r="Z345" s="137"/>
      <c r="AA345" s="137">
        <v>2919149.15</v>
      </c>
      <c r="AB345" s="137"/>
      <c r="AC345" s="137">
        <v>2320509.5699999998</v>
      </c>
      <c r="AD345" s="137"/>
      <c r="AE345" s="137">
        <v>2868502.3</v>
      </c>
      <c r="AF345" s="137"/>
      <c r="AG345" s="137">
        <v>2135675.0499999998</v>
      </c>
      <c r="AH345" s="137"/>
      <c r="AI345" s="137">
        <v>2868502.3</v>
      </c>
      <c r="AJ345" s="137"/>
      <c r="AK345" s="137">
        <v>2839231.55</v>
      </c>
      <c r="AL345" s="137"/>
      <c r="AM345" s="137">
        <v>2868502.3</v>
      </c>
      <c r="AN345" s="137"/>
      <c r="AO345" s="137">
        <v>1852717.52</v>
      </c>
      <c r="AP345" s="137"/>
      <c r="AQ345" s="137">
        <v>1928307.98</v>
      </c>
      <c r="AR345" s="137"/>
      <c r="AS345" s="137">
        <v>1901219.62</v>
      </c>
      <c r="AT345" s="137"/>
      <c r="AU345" s="135" t="s">
        <v>211</v>
      </c>
      <c r="AV345" s="135" t="s">
        <v>211</v>
      </c>
      <c r="AW345" s="135" t="s">
        <v>211</v>
      </c>
      <c r="AX345" s="135" t="s">
        <v>211</v>
      </c>
      <c r="AY345" s="135" t="s">
        <v>211</v>
      </c>
      <c r="AZ345" s="135" t="s">
        <v>211</v>
      </c>
      <c r="BA345" s="53"/>
      <c r="BB345" s="53"/>
      <c r="BC345" s="53"/>
      <c r="BD345" s="53"/>
      <c r="BE345" s="53"/>
      <c r="BF345" s="53"/>
      <c r="BG345" s="53"/>
      <c r="BH345" s="53"/>
      <c r="BI345" s="53"/>
      <c r="BJ345" s="53"/>
      <c r="BK345" s="53"/>
      <c r="BL345" s="53"/>
      <c r="BM345" s="53"/>
      <c r="BN345" s="53"/>
      <c r="BO345" s="53"/>
      <c r="BP345" s="53"/>
      <c r="BQ345" s="53"/>
      <c r="BR345" s="53"/>
      <c r="BS345" s="53"/>
      <c r="BT345" s="53"/>
      <c r="BU345" s="77"/>
      <c r="BV345" s="77"/>
      <c r="BW345" s="77"/>
    </row>
    <row r="346" spans="1:75" s="83" customFormat="1" ht="25.5">
      <c r="A346" s="75">
        <v>328</v>
      </c>
      <c r="B346" s="76" t="s">
        <v>643</v>
      </c>
      <c r="C346" s="52">
        <v>1</v>
      </c>
      <c r="D346" s="52" t="s">
        <v>16</v>
      </c>
      <c r="E346" s="137">
        <v>3138262.79</v>
      </c>
      <c r="F346" s="137"/>
      <c r="G346" s="137">
        <v>3022652.84</v>
      </c>
      <c r="H346" s="137"/>
      <c r="I346" s="137">
        <v>3225179.55</v>
      </c>
      <c r="J346" s="137"/>
      <c r="K346" s="137">
        <v>2758665.88</v>
      </c>
      <c r="L346" s="137"/>
      <c r="M346" s="137">
        <v>3123629.85</v>
      </c>
      <c r="N346" s="137"/>
      <c r="O346" s="137">
        <v>4103690.38</v>
      </c>
      <c r="P346" s="137"/>
      <c r="Q346" s="137">
        <v>3247022.31</v>
      </c>
      <c r="R346" s="137"/>
      <c r="S346" s="137">
        <v>3089235.5</v>
      </c>
      <c r="T346" s="137"/>
      <c r="U346" s="137">
        <v>2926048.87</v>
      </c>
      <c r="V346" s="137"/>
      <c r="W346" s="137">
        <v>3975365.13</v>
      </c>
      <c r="X346" s="137"/>
      <c r="Y346" s="137">
        <v>2981857.41</v>
      </c>
      <c r="Z346" s="137"/>
      <c r="AA346" s="137">
        <v>4866779.6399999997</v>
      </c>
      <c r="AB346" s="137"/>
      <c r="AC346" s="141">
        <v>0</v>
      </c>
      <c r="AD346" s="141"/>
      <c r="AE346" s="137">
        <v>4831979.12</v>
      </c>
      <c r="AF346" s="137"/>
      <c r="AG346" s="137">
        <v>3560896.41</v>
      </c>
      <c r="AH346" s="137"/>
      <c r="AI346" s="137">
        <v>4904916.37</v>
      </c>
      <c r="AJ346" s="137"/>
      <c r="AK346" s="137">
        <v>4880664.5599999996</v>
      </c>
      <c r="AL346" s="137"/>
      <c r="AM346" s="137">
        <v>4534505.42</v>
      </c>
      <c r="AN346" s="137"/>
      <c r="AO346" s="137">
        <v>3058672.94</v>
      </c>
      <c r="AP346" s="137"/>
      <c r="AQ346" s="137">
        <v>3215001.2</v>
      </c>
      <c r="AR346" s="137"/>
      <c r="AS346" s="137">
        <v>3238292.17</v>
      </c>
      <c r="AT346" s="137"/>
      <c r="AU346" s="135" t="s">
        <v>211</v>
      </c>
      <c r="AV346" s="135" t="s">
        <v>211</v>
      </c>
      <c r="AW346" s="135" t="s">
        <v>211</v>
      </c>
      <c r="AX346" s="135" t="s">
        <v>211</v>
      </c>
      <c r="AY346" s="135" t="s">
        <v>211</v>
      </c>
      <c r="AZ346" s="135" t="s">
        <v>211</v>
      </c>
      <c r="BA346" s="53"/>
      <c r="BB346" s="53"/>
      <c r="BC346" s="53"/>
      <c r="BD346" s="53"/>
      <c r="BE346" s="53"/>
      <c r="BF346" s="53"/>
      <c r="BG346" s="53"/>
      <c r="BH346" s="53"/>
      <c r="BI346" s="53"/>
      <c r="BJ346" s="53"/>
      <c r="BK346" s="53"/>
      <c r="BL346" s="53"/>
      <c r="BM346" s="53"/>
      <c r="BN346" s="53"/>
      <c r="BO346" s="53"/>
      <c r="BP346" s="53"/>
      <c r="BQ346" s="53"/>
      <c r="BR346" s="53"/>
      <c r="BS346" s="53"/>
      <c r="BT346" s="53"/>
      <c r="BU346" s="77"/>
      <c r="BV346" s="77"/>
      <c r="BW346" s="77"/>
    </row>
    <row r="347" spans="1:75" s="83" customFormat="1" ht="25.5">
      <c r="A347" s="75">
        <v>331</v>
      </c>
      <c r="B347" s="76" t="s">
        <v>519</v>
      </c>
      <c r="C347" s="52">
        <v>1</v>
      </c>
      <c r="D347" s="52" t="s">
        <v>16</v>
      </c>
      <c r="E347" s="137">
        <v>1735377.52</v>
      </c>
      <c r="F347" s="137"/>
      <c r="G347" s="137">
        <v>1782834.69</v>
      </c>
      <c r="H347" s="137"/>
      <c r="I347" s="137">
        <v>1767503</v>
      </c>
      <c r="J347" s="137"/>
      <c r="K347" s="137">
        <v>1949899.95</v>
      </c>
      <c r="L347" s="137"/>
      <c r="M347" s="137">
        <v>2000753.55</v>
      </c>
      <c r="N347" s="137"/>
      <c r="O347" s="137">
        <v>2733191.7</v>
      </c>
      <c r="P347" s="137"/>
      <c r="Q347" s="137">
        <v>2076405.71</v>
      </c>
      <c r="R347" s="137"/>
      <c r="S347" s="137">
        <v>1977511.64</v>
      </c>
      <c r="T347" s="137"/>
      <c r="U347" s="137">
        <v>1911332.03</v>
      </c>
      <c r="V347" s="137"/>
      <c r="W347" s="137">
        <v>2647722.9</v>
      </c>
      <c r="X347" s="137"/>
      <c r="Y347" s="137">
        <v>1911083.53</v>
      </c>
      <c r="Z347" s="137"/>
      <c r="AA347" s="137">
        <v>3202662.3999999999</v>
      </c>
      <c r="AB347" s="137"/>
      <c r="AC347" s="137">
        <v>2535343.7000000002</v>
      </c>
      <c r="AD347" s="137"/>
      <c r="AE347" s="137">
        <v>3155167.35</v>
      </c>
      <c r="AF347" s="137"/>
      <c r="AG347" s="137">
        <v>2344749.1800000002</v>
      </c>
      <c r="AH347" s="137"/>
      <c r="AI347" s="137">
        <v>3139332.09</v>
      </c>
      <c r="AJ347" s="137"/>
      <c r="AK347" s="137">
        <v>3123456.79</v>
      </c>
      <c r="AL347" s="137"/>
      <c r="AM347" s="137">
        <v>3186719.35</v>
      </c>
      <c r="AN347" s="137"/>
      <c r="AO347" s="137">
        <v>2038670.33</v>
      </c>
      <c r="AP347" s="137"/>
      <c r="AQ347" s="137">
        <v>2084184.78</v>
      </c>
      <c r="AR347" s="137"/>
      <c r="AS347" s="137">
        <v>2055721.77</v>
      </c>
      <c r="AT347" s="137"/>
      <c r="AU347" s="135" t="s">
        <v>211</v>
      </c>
      <c r="AV347" s="135" t="s">
        <v>211</v>
      </c>
      <c r="AW347" s="135" t="s">
        <v>211</v>
      </c>
      <c r="AX347" s="135" t="s">
        <v>211</v>
      </c>
      <c r="AY347" s="135" t="s">
        <v>211</v>
      </c>
      <c r="AZ347" s="135" t="s">
        <v>211</v>
      </c>
      <c r="BA347" s="53"/>
      <c r="BB347" s="53"/>
      <c r="BC347" s="53"/>
      <c r="BD347" s="53"/>
      <c r="BE347" s="53"/>
      <c r="BF347" s="53"/>
      <c r="BG347" s="53"/>
      <c r="BH347" s="53"/>
      <c r="BI347" s="53"/>
      <c r="BJ347" s="53"/>
      <c r="BK347" s="53"/>
      <c r="BL347" s="53"/>
      <c r="BM347" s="53"/>
      <c r="BN347" s="53"/>
      <c r="BO347" s="53"/>
      <c r="BP347" s="53"/>
      <c r="BQ347" s="53"/>
      <c r="BR347" s="53"/>
      <c r="BS347" s="53"/>
      <c r="BT347" s="53"/>
      <c r="BU347" s="77"/>
      <c r="BV347" s="77"/>
      <c r="BW347" s="77"/>
    </row>
    <row r="348" spans="1:75" s="83" customFormat="1" ht="25.5">
      <c r="A348" s="75">
        <v>332</v>
      </c>
      <c r="B348" s="76" t="s">
        <v>520</v>
      </c>
      <c r="C348" s="52">
        <v>1</v>
      </c>
      <c r="D348" s="52" t="s">
        <v>16</v>
      </c>
      <c r="E348" s="137">
        <v>8950579.8300000001</v>
      </c>
      <c r="F348" s="137"/>
      <c r="G348" s="137">
        <v>9255791.8699999992</v>
      </c>
      <c r="H348" s="137"/>
      <c r="I348" s="137">
        <v>9177538.5399999991</v>
      </c>
      <c r="J348" s="137"/>
      <c r="K348" s="137">
        <v>8496674.3900000006</v>
      </c>
      <c r="L348" s="137"/>
      <c r="M348" s="137">
        <v>8673332.9600000009</v>
      </c>
      <c r="N348" s="137"/>
      <c r="O348" s="137">
        <v>12845158.32</v>
      </c>
      <c r="P348" s="137"/>
      <c r="Q348" s="137">
        <v>9006078.1300000008</v>
      </c>
      <c r="R348" s="137"/>
      <c r="S348" s="137">
        <v>8577404.9800000004</v>
      </c>
      <c r="T348" s="137"/>
      <c r="U348" s="137">
        <v>8329522.9299999997</v>
      </c>
      <c r="V348" s="137"/>
      <c r="W348" s="137">
        <v>12443481.300000001</v>
      </c>
      <c r="X348" s="137"/>
      <c r="Y348" s="137">
        <v>8600709.9600000009</v>
      </c>
      <c r="Z348" s="137"/>
      <c r="AA348" s="137">
        <v>13862895.02</v>
      </c>
      <c r="AB348" s="137"/>
      <c r="AC348" s="137">
        <v>10992455.050000001</v>
      </c>
      <c r="AD348" s="137"/>
      <c r="AE348" s="137">
        <v>13753268</v>
      </c>
      <c r="AF348" s="137"/>
      <c r="AG348" s="137">
        <v>10143746.66</v>
      </c>
      <c r="AH348" s="137"/>
      <c r="AI348" s="137">
        <v>13617095.630000001</v>
      </c>
      <c r="AJ348" s="137"/>
      <c r="AK348" s="137">
        <v>13342684</v>
      </c>
      <c r="AL348" s="137"/>
      <c r="AM348" s="137">
        <v>13888769.539999999</v>
      </c>
      <c r="AN348" s="137"/>
      <c r="AO348" s="137">
        <v>8708019.6300000008</v>
      </c>
      <c r="AP348" s="137"/>
      <c r="AQ348" s="137">
        <v>8647792.4000000004</v>
      </c>
      <c r="AR348" s="137"/>
      <c r="AS348" s="137">
        <v>9497019.6300000008</v>
      </c>
      <c r="AT348" s="137"/>
      <c r="AU348" s="135" t="s">
        <v>211</v>
      </c>
      <c r="AV348" s="135" t="s">
        <v>211</v>
      </c>
      <c r="AW348" s="135" t="s">
        <v>211</v>
      </c>
      <c r="AX348" s="135" t="s">
        <v>211</v>
      </c>
      <c r="AY348" s="135" t="s">
        <v>211</v>
      </c>
      <c r="AZ348" s="135" t="s">
        <v>211</v>
      </c>
      <c r="BA348" s="53"/>
      <c r="BB348" s="53"/>
      <c r="BC348" s="53"/>
      <c r="BD348" s="53"/>
      <c r="BE348" s="53"/>
      <c r="BF348" s="53"/>
      <c r="BG348" s="53"/>
      <c r="BH348" s="53"/>
      <c r="BI348" s="53"/>
      <c r="BJ348" s="53"/>
      <c r="BK348" s="53"/>
      <c r="BL348" s="53"/>
      <c r="BM348" s="53"/>
      <c r="BN348" s="53"/>
      <c r="BO348" s="53"/>
      <c r="BP348" s="53"/>
      <c r="BQ348" s="53"/>
      <c r="BR348" s="53"/>
      <c r="BS348" s="53"/>
      <c r="BT348" s="53"/>
      <c r="BU348" s="77"/>
      <c r="BV348" s="77"/>
      <c r="BW348" s="77"/>
    </row>
    <row r="349" spans="1:75" s="83" customFormat="1">
      <c r="A349" s="75">
        <v>333</v>
      </c>
      <c r="B349" s="76" t="s">
        <v>644</v>
      </c>
      <c r="C349" s="52">
        <v>1</v>
      </c>
      <c r="D349" s="52" t="s">
        <v>16</v>
      </c>
      <c r="E349" s="137">
        <v>576963.68999999994</v>
      </c>
      <c r="F349" s="137"/>
      <c r="G349" s="137">
        <v>592324.51</v>
      </c>
      <c r="H349" s="137"/>
      <c r="I349" s="137">
        <v>602123.91</v>
      </c>
      <c r="J349" s="137"/>
      <c r="K349" s="137">
        <v>673077.27</v>
      </c>
      <c r="L349" s="137"/>
      <c r="M349" s="137">
        <v>719017.8</v>
      </c>
      <c r="N349" s="137"/>
      <c r="O349" s="137">
        <v>1036705.35</v>
      </c>
      <c r="P349" s="137"/>
      <c r="Q349" s="137">
        <v>754339.54</v>
      </c>
      <c r="R349" s="137"/>
      <c r="S349" s="137">
        <v>711041.4</v>
      </c>
      <c r="T349" s="137"/>
      <c r="U349" s="137">
        <v>680155.08</v>
      </c>
      <c r="V349" s="137"/>
      <c r="W349" s="137">
        <v>1004286.86</v>
      </c>
      <c r="X349" s="137"/>
      <c r="Y349" s="137">
        <v>696218.84</v>
      </c>
      <c r="Z349" s="137"/>
      <c r="AA349" s="137">
        <v>1113164.93</v>
      </c>
      <c r="AB349" s="137"/>
      <c r="AC349" s="137">
        <v>882573.83</v>
      </c>
      <c r="AD349" s="137"/>
      <c r="AE349" s="137">
        <v>1122810.97</v>
      </c>
      <c r="AF349" s="137"/>
      <c r="AG349" s="137">
        <v>814633.37</v>
      </c>
      <c r="AH349" s="137"/>
      <c r="AI349" s="135" t="s">
        <v>211</v>
      </c>
      <c r="AJ349" s="135" t="s">
        <v>211</v>
      </c>
      <c r="AK349" s="135" t="s">
        <v>211</v>
      </c>
      <c r="AL349" s="135" t="s">
        <v>211</v>
      </c>
      <c r="AM349" s="135" t="s">
        <v>211</v>
      </c>
      <c r="AN349" s="135" t="s">
        <v>211</v>
      </c>
      <c r="AO349" s="137">
        <v>703573.23</v>
      </c>
      <c r="AP349" s="137"/>
      <c r="AQ349" s="137">
        <v>742266.12</v>
      </c>
      <c r="AR349" s="137"/>
      <c r="AS349" s="137">
        <v>772686.35</v>
      </c>
      <c r="AT349" s="137"/>
      <c r="AU349" s="135" t="s">
        <v>211</v>
      </c>
      <c r="AV349" s="135" t="s">
        <v>211</v>
      </c>
      <c r="AW349" s="135" t="s">
        <v>211</v>
      </c>
      <c r="AX349" s="135" t="s">
        <v>211</v>
      </c>
      <c r="AY349" s="135" t="s">
        <v>211</v>
      </c>
      <c r="AZ349" s="135" t="s">
        <v>211</v>
      </c>
      <c r="BA349" s="53"/>
      <c r="BB349" s="53"/>
      <c r="BC349" s="53"/>
      <c r="BD349" s="53"/>
      <c r="BE349" s="53"/>
      <c r="BF349" s="53"/>
      <c r="BG349" s="53"/>
      <c r="BH349" s="53"/>
      <c r="BI349" s="53"/>
      <c r="BJ349" s="53"/>
      <c r="BK349" s="53"/>
      <c r="BL349" s="53"/>
      <c r="BM349" s="53"/>
      <c r="BN349" s="53"/>
      <c r="BO349" s="77"/>
      <c r="BP349" s="77"/>
      <c r="BQ349" s="77"/>
      <c r="BR349" s="53"/>
      <c r="BS349" s="53"/>
      <c r="BT349" s="53"/>
      <c r="BU349" s="77"/>
      <c r="BV349" s="77"/>
      <c r="BW349" s="77"/>
    </row>
    <row r="350" spans="1:75" s="83" customFormat="1" ht="25.5">
      <c r="A350" s="75">
        <v>334</v>
      </c>
      <c r="B350" s="76" t="s">
        <v>522</v>
      </c>
      <c r="C350" s="52">
        <v>1</v>
      </c>
      <c r="D350" s="52" t="s">
        <v>16</v>
      </c>
      <c r="E350" s="135" t="s">
        <v>211</v>
      </c>
      <c r="F350" s="135" t="s">
        <v>211</v>
      </c>
      <c r="G350" s="135" t="s">
        <v>211</v>
      </c>
      <c r="H350" s="135" t="s">
        <v>211</v>
      </c>
      <c r="I350" s="135" t="s">
        <v>211</v>
      </c>
      <c r="J350" s="135" t="s">
        <v>211</v>
      </c>
      <c r="K350" s="135" t="s">
        <v>211</v>
      </c>
      <c r="L350" s="135" t="s">
        <v>211</v>
      </c>
      <c r="M350" s="137">
        <v>3400826.54</v>
      </c>
      <c r="N350" s="137"/>
      <c r="O350" s="137">
        <v>4628908.32</v>
      </c>
      <c r="P350" s="137"/>
      <c r="Q350" s="137">
        <v>3530639.27</v>
      </c>
      <c r="R350" s="137"/>
      <c r="S350" s="137">
        <v>3362115.47</v>
      </c>
      <c r="T350" s="137"/>
      <c r="U350" s="137">
        <v>3184687.43</v>
      </c>
      <c r="V350" s="137"/>
      <c r="W350" s="141">
        <v>5336783.8</v>
      </c>
      <c r="X350" s="141"/>
      <c r="Y350" s="135" t="s">
        <v>211</v>
      </c>
      <c r="Z350" s="135" t="s">
        <v>211</v>
      </c>
      <c r="AA350" s="135" t="s">
        <v>211</v>
      </c>
      <c r="AB350" s="135" t="s">
        <v>211</v>
      </c>
      <c r="AC350" s="135" t="s">
        <v>211</v>
      </c>
      <c r="AD350" s="135" t="s">
        <v>211</v>
      </c>
      <c r="AE350" s="135" t="s">
        <v>211</v>
      </c>
      <c r="AF350" s="135" t="s">
        <v>211</v>
      </c>
      <c r="AG350" s="135" t="s">
        <v>211</v>
      </c>
      <c r="AH350" s="135" t="s">
        <v>211</v>
      </c>
      <c r="AI350" s="135" t="s">
        <v>211</v>
      </c>
      <c r="AJ350" s="135" t="s">
        <v>211</v>
      </c>
      <c r="AK350" s="135" t="s">
        <v>211</v>
      </c>
      <c r="AL350" s="135" t="s">
        <v>211</v>
      </c>
      <c r="AM350" s="135" t="s">
        <v>211</v>
      </c>
      <c r="AN350" s="135" t="s">
        <v>211</v>
      </c>
      <c r="AO350" s="135" t="s">
        <v>211</v>
      </c>
      <c r="AP350" s="135" t="s">
        <v>211</v>
      </c>
      <c r="AQ350" s="135" t="s">
        <v>211</v>
      </c>
      <c r="AR350" s="135" t="s">
        <v>211</v>
      </c>
      <c r="AS350" s="135" t="s">
        <v>211</v>
      </c>
      <c r="AT350" s="135" t="s">
        <v>211</v>
      </c>
      <c r="AU350" s="135" t="s">
        <v>211</v>
      </c>
      <c r="AV350" s="135" t="s">
        <v>211</v>
      </c>
      <c r="AW350" s="135" t="s">
        <v>211</v>
      </c>
      <c r="AX350" s="135" t="s">
        <v>211</v>
      </c>
      <c r="AY350" s="135" t="s">
        <v>211</v>
      </c>
      <c r="AZ350" s="135" t="s">
        <v>211</v>
      </c>
      <c r="BA350" s="77"/>
      <c r="BB350" s="77"/>
      <c r="BC350" s="77"/>
      <c r="BD350" s="53"/>
      <c r="BE350" s="53"/>
      <c r="BF350" s="53"/>
      <c r="BG350" s="53"/>
      <c r="BH350" s="53"/>
      <c r="BI350" s="53"/>
      <c r="BJ350" s="77"/>
      <c r="BK350" s="77"/>
      <c r="BL350" s="77"/>
      <c r="BM350" s="77"/>
      <c r="BN350" s="77"/>
      <c r="BO350" s="77"/>
      <c r="BP350" s="77"/>
      <c r="BQ350" s="77"/>
      <c r="BR350" s="77"/>
      <c r="BS350" s="77"/>
      <c r="BT350" s="77"/>
      <c r="BU350" s="77"/>
      <c r="BV350" s="77"/>
      <c r="BW350" s="77"/>
    </row>
    <row r="351" spans="1:75" s="83" customFormat="1">
      <c r="A351" s="75">
        <v>335</v>
      </c>
      <c r="B351" s="76" t="s">
        <v>523</v>
      </c>
      <c r="C351" s="52">
        <v>1</v>
      </c>
      <c r="D351" s="52" t="s">
        <v>16</v>
      </c>
      <c r="E351" s="137">
        <v>10415249.539999999</v>
      </c>
      <c r="F351" s="137"/>
      <c r="G351" s="137">
        <v>10753813.18</v>
      </c>
      <c r="H351" s="137"/>
      <c r="I351" s="137">
        <v>10498395.539999999</v>
      </c>
      <c r="J351" s="137"/>
      <c r="K351" s="137">
        <v>12333946.039999999</v>
      </c>
      <c r="L351" s="137"/>
      <c r="M351" s="137">
        <v>12580552.58</v>
      </c>
      <c r="N351" s="137"/>
      <c r="O351" s="137">
        <v>17070955.079999998</v>
      </c>
      <c r="P351" s="137"/>
      <c r="Q351" s="137">
        <v>13061533.34</v>
      </c>
      <c r="R351" s="137"/>
      <c r="S351" s="137">
        <v>12440380.560000001</v>
      </c>
      <c r="T351" s="137"/>
      <c r="U351" s="137">
        <v>11839105.539999999</v>
      </c>
      <c r="V351" s="137"/>
      <c r="W351" s="137">
        <v>16537134.470000001</v>
      </c>
      <c r="X351" s="137"/>
      <c r="Y351" s="137">
        <v>12559376.609999999</v>
      </c>
      <c r="Z351" s="137"/>
      <c r="AA351" s="137">
        <v>20067960.77</v>
      </c>
      <c r="AB351" s="137"/>
      <c r="AC351" s="141">
        <v>0</v>
      </c>
      <c r="AD351" s="141"/>
      <c r="AE351" s="137">
        <v>19547571.449999999</v>
      </c>
      <c r="AF351" s="137"/>
      <c r="AG351" s="137">
        <v>14684760.369999999</v>
      </c>
      <c r="AH351" s="137"/>
      <c r="AI351" s="137">
        <v>19749095.02</v>
      </c>
      <c r="AJ351" s="137"/>
      <c r="AK351" s="137">
        <v>20049468.670000002</v>
      </c>
      <c r="AL351" s="137"/>
      <c r="AM351" s="137">
        <v>20049468.670000002</v>
      </c>
      <c r="AN351" s="137"/>
      <c r="AO351" s="137">
        <v>12757151.93</v>
      </c>
      <c r="AP351" s="137"/>
      <c r="AQ351" s="137">
        <v>13176223.58</v>
      </c>
      <c r="AR351" s="137"/>
      <c r="AS351" s="137">
        <v>13837459.99</v>
      </c>
      <c r="AT351" s="137"/>
      <c r="AU351" s="135" t="s">
        <v>211</v>
      </c>
      <c r="AV351" s="135" t="s">
        <v>211</v>
      </c>
      <c r="AW351" s="135" t="s">
        <v>211</v>
      </c>
      <c r="AX351" s="135" t="s">
        <v>211</v>
      </c>
      <c r="AY351" s="135" t="s">
        <v>211</v>
      </c>
      <c r="AZ351" s="135" t="s">
        <v>211</v>
      </c>
      <c r="BA351" s="53"/>
      <c r="BB351" s="53"/>
      <c r="BC351" s="53"/>
      <c r="BD351" s="53"/>
      <c r="BE351" s="53"/>
      <c r="BF351" s="53"/>
      <c r="BG351" s="53"/>
      <c r="BH351" s="53"/>
      <c r="BI351" s="53"/>
      <c r="BJ351" s="53"/>
      <c r="BK351" s="53"/>
      <c r="BL351" s="53"/>
      <c r="BM351" s="53"/>
      <c r="BN351" s="53"/>
      <c r="BO351" s="53"/>
      <c r="BP351" s="53"/>
      <c r="BQ351" s="53"/>
      <c r="BR351" s="53"/>
      <c r="BS351" s="53"/>
      <c r="BT351" s="53"/>
      <c r="BU351" s="77"/>
      <c r="BV351" s="77"/>
      <c r="BW351" s="77"/>
    </row>
    <row r="352" spans="1:75" s="83" customFormat="1">
      <c r="A352" s="75">
        <v>336</v>
      </c>
      <c r="B352" s="76" t="s">
        <v>524</v>
      </c>
      <c r="C352" s="52">
        <v>1</v>
      </c>
      <c r="D352" s="52" t="s">
        <v>16</v>
      </c>
      <c r="E352" s="137">
        <v>814253.32</v>
      </c>
      <c r="F352" s="137"/>
      <c r="G352" s="137">
        <v>830417.44</v>
      </c>
      <c r="H352" s="137"/>
      <c r="I352" s="137">
        <v>805921.56</v>
      </c>
      <c r="J352" s="137"/>
      <c r="K352" s="137">
        <v>942600.91</v>
      </c>
      <c r="L352" s="137"/>
      <c r="M352" s="137">
        <v>1011402.54</v>
      </c>
      <c r="N352" s="137"/>
      <c r="O352" s="137">
        <v>1313926.6100000001</v>
      </c>
      <c r="P352" s="137"/>
      <c r="Q352" s="137">
        <v>1061795.3</v>
      </c>
      <c r="R352" s="137"/>
      <c r="S352" s="137">
        <v>1000746.34</v>
      </c>
      <c r="T352" s="137"/>
      <c r="U352" s="137">
        <v>909370.82</v>
      </c>
      <c r="V352" s="137"/>
      <c r="W352" s="137">
        <v>1272839.21</v>
      </c>
      <c r="X352" s="137"/>
      <c r="Y352" s="137">
        <v>981370.51</v>
      </c>
      <c r="Z352" s="137"/>
      <c r="AA352" s="137">
        <v>1568147.27</v>
      </c>
      <c r="AB352" s="137"/>
      <c r="AC352" s="137">
        <v>1248093.17</v>
      </c>
      <c r="AD352" s="137"/>
      <c r="AE352" s="137">
        <v>1501036.2</v>
      </c>
      <c r="AF352" s="137"/>
      <c r="AG352" s="137">
        <v>1148231.58</v>
      </c>
      <c r="AH352" s="137"/>
      <c r="AI352" s="137">
        <v>1587853.5</v>
      </c>
      <c r="AJ352" s="137"/>
      <c r="AK352" s="137">
        <v>1548693.07</v>
      </c>
      <c r="AL352" s="137"/>
      <c r="AM352" s="137">
        <v>1548693.07</v>
      </c>
      <c r="AN352" s="137"/>
      <c r="AO352" s="137">
        <v>985873.88</v>
      </c>
      <c r="AP352" s="137"/>
      <c r="AQ352" s="137">
        <v>1019001.04</v>
      </c>
      <c r="AR352" s="137"/>
      <c r="AS352" s="137">
        <v>1094410.18</v>
      </c>
      <c r="AT352" s="137"/>
      <c r="AU352" s="135" t="s">
        <v>211</v>
      </c>
      <c r="AV352" s="135" t="s">
        <v>211</v>
      </c>
      <c r="AW352" s="135" t="s">
        <v>211</v>
      </c>
      <c r="AX352" s="135" t="s">
        <v>211</v>
      </c>
      <c r="AY352" s="135" t="s">
        <v>211</v>
      </c>
      <c r="AZ352" s="135" t="s">
        <v>211</v>
      </c>
      <c r="BA352" s="53"/>
      <c r="BB352" s="53"/>
      <c r="BC352" s="53"/>
      <c r="BD352" s="53"/>
      <c r="BE352" s="53"/>
      <c r="BF352" s="53"/>
      <c r="BG352" s="53"/>
      <c r="BH352" s="53"/>
      <c r="BI352" s="53"/>
      <c r="BJ352" s="53"/>
      <c r="BK352" s="53"/>
      <c r="BL352" s="53"/>
      <c r="BM352" s="53"/>
      <c r="BN352" s="53"/>
      <c r="BO352" s="53"/>
      <c r="BP352" s="53"/>
      <c r="BQ352" s="53"/>
      <c r="BR352" s="53"/>
      <c r="BS352" s="53"/>
      <c r="BT352" s="53"/>
      <c r="BU352" s="77"/>
      <c r="BV352" s="77"/>
      <c r="BW352" s="77"/>
    </row>
    <row r="353" spans="1:75" s="83" customFormat="1">
      <c r="A353" s="75">
        <v>337</v>
      </c>
      <c r="B353" s="76" t="s">
        <v>525</v>
      </c>
      <c r="C353" s="52">
        <v>1</v>
      </c>
      <c r="D353" s="52" t="s">
        <v>16</v>
      </c>
      <c r="E353" s="137">
        <v>768405.27</v>
      </c>
      <c r="F353" s="137"/>
      <c r="G353" s="137">
        <v>767692.62</v>
      </c>
      <c r="H353" s="137"/>
      <c r="I353" s="137">
        <v>764723.98</v>
      </c>
      <c r="J353" s="137"/>
      <c r="K353" s="137">
        <v>871689.37</v>
      </c>
      <c r="L353" s="137"/>
      <c r="M353" s="137">
        <v>935859.39</v>
      </c>
      <c r="N353" s="137"/>
      <c r="O353" s="137">
        <v>1220390.74</v>
      </c>
      <c r="P353" s="137"/>
      <c r="Q353" s="137">
        <v>975902.7</v>
      </c>
      <c r="R353" s="137"/>
      <c r="S353" s="137">
        <v>926421.97</v>
      </c>
      <c r="T353" s="137"/>
      <c r="U353" s="137">
        <v>863169.21</v>
      </c>
      <c r="V353" s="137"/>
      <c r="W353" s="141">
        <v>1209837.3400000001</v>
      </c>
      <c r="X353" s="141"/>
      <c r="Y353" s="137">
        <v>905659.56</v>
      </c>
      <c r="Z353" s="137"/>
      <c r="AA353" s="137">
        <v>1480461.76</v>
      </c>
      <c r="AB353" s="137"/>
      <c r="AC353" s="137">
        <v>1175800.6399999999</v>
      </c>
      <c r="AD353" s="137"/>
      <c r="AE353" s="137">
        <v>1425410.68</v>
      </c>
      <c r="AF353" s="137"/>
      <c r="AG353" s="137">
        <v>1083941.6499999999</v>
      </c>
      <c r="AH353" s="137"/>
      <c r="AI353" s="137">
        <v>1469613.83</v>
      </c>
      <c r="AJ353" s="137"/>
      <c r="AK353" s="137">
        <v>1425410.68</v>
      </c>
      <c r="AL353" s="137"/>
      <c r="AM353" s="137">
        <v>1432825.06</v>
      </c>
      <c r="AN353" s="137"/>
      <c r="AO353" s="137">
        <v>911928</v>
      </c>
      <c r="AP353" s="137"/>
      <c r="AQ353" s="137">
        <v>972431.26</v>
      </c>
      <c r="AR353" s="137"/>
      <c r="AS353" s="137">
        <v>992773.8</v>
      </c>
      <c r="AT353" s="137"/>
      <c r="AU353" s="135" t="s">
        <v>211</v>
      </c>
      <c r="AV353" s="135" t="s">
        <v>211</v>
      </c>
      <c r="AW353" s="135" t="s">
        <v>211</v>
      </c>
      <c r="AX353" s="135" t="s">
        <v>211</v>
      </c>
      <c r="AY353" s="135" t="s">
        <v>211</v>
      </c>
      <c r="AZ353" s="135" t="s">
        <v>211</v>
      </c>
      <c r="BA353" s="53"/>
      <c r="BB353" s="53"/>
      <c r="BC353" s="53"/>
      <c r="BD353" s="53"/>
      <c r="BE353" s="53"/>
      <c r="BF353" s="53"/>
      <c r="BG353" s="53"/>
      <c r="BH353" s="53"/>
      <c r="BI353" s="53"/>
      <c r="BJ353" s="53"/>
      <c r="BK353" s="53"/>
      <c r="BL353" s="53"/>
      <c r="BM353" s="53"/>
      <c r="BN353" s="53"/>
      <c r="BO353" s="53"/>
      <c r="BP353" s="53"/>
      <c r="BQ353" s="53"/>
      <c r="BR353" s="53"/>
      <c r="BS353" s="53"/>
      <c r="BT353" s="53"/>
      <c r="BU353" s="77"/>
      <c r="BV353" s="77"/>
      <c r="BW353" s="77"/>
    </row>
    <row r="354" spans="1:75" s="83" customFormat="1">
      <c r="A354" s="75">
        <v>338</v>
      </c>
      <c r="B354" s="76" t="s">
        <v>526</v>
      </c>
      <c r="C354" s="52">
        <v>1</v>
      </c>
      <c r="D354" s="52" t="s">
        <v>16</v>
      </c>
      <c r="E354" s="137">
        <v>554569.19999999995</v>
      </c>
      <c r="F354" s="137"/>
      <c r="G354" s="137">
        <v>571985.43000000005</v>
      </c>
      <c r="H354" s="137"/>
      <c r="I354" s="137">
        <v>541187.06999999995</v>
      </c>
      <c r="J354" s="137"/>
      <c r="K354" s="137">
        <v>647153.93999999994</v>
      </c>
      <c r="L354" s="137"/>
      <c r="M354" s="137">
        <v>664327.41</v>
      </c>
      <c r="N354" s="137"/>
      <c r="O354" s="137">
        <v>873260.57</v>
      </c>
      <c r="P354" s="137"/>
      <c r="Q354" s="137">
        <v>690167.45</v>
      </c>
      <c r="R354" s="137"/>
      <c r="S354" s="137">
        <v>656481.4</v>
      </c>
      <c r="T354" s="137"/>
      <c r="U354" s="137">
        <v>608677</v>
      </c>
      <c r="V354" s="137"/>
      <c r="W354" s="141">
        <v>864207.82</v>
      </c>
      <c r="X354" s="141"/>
      <c r="Y354" s="137">
        <v>662429.88</v>
      </c>
      <c r="Z354" s="137"/>
      <c r="AA354" s="137">
        <v>1064655.58</v>
      </c>
      <c r="AB354" s="137"/>
      <c r="AC354" s="137">
        <v>842177.08</v>
      </c>
      <c r="AD354" s="137"/>
      <c r="AE354" s="137">
        <v>1004710.38</v>
      </c>
      <c r="AF354" s="137"/>
      <c r="AG354" s="137">
        <v>778983.54</v>
      </c>
      <c r="AH354" s="137"/>
      <c r="AI354" s="137">
        <v>1042174.95</v>
      </c>
      <c r="AJ354" s="137"/>
      <c r="AK354" s="137">
        <v>1031540.4</v>
      </c>
      <c r="AL354" s="137"/>
      <c r="AM354" s="137">
        <v>1063283.18</v>
      </c>
      <c r="AN354" s="137"/>
      <c r="AO354" s="137">
        <v>642814.93999999994</v>
      </c>
      <c r="AP354" s="137"/>
      <c r="AQ354" s="137">
        <v>694751.35</v>
      </c>
      <c r="AR354" s="137"/>
      <c r="AS354" s="137">
        <v>730597.39</v>
      </c>
      <c r="AT354" s="137"/>
      <c r="AU354" s="135" t="s">
        <v>211</v>
      </c>
      <c r="AV354" s="135" t="s">
        <v>211</v>
      </c>
      <c r="AW354" s="135" t="s">
        <v>211</v>
      </c>
      <c r="AX354" s="135" t="s">
        <v>211</v>
      </c>
      <c r="AY354" s="135" t="s">
        <v>211</v>
      </c>
      <c r="AZ354" s="135" t="s">
        <v>211</v>
      </c>
      <c r="BA354" s="53"/>
      <c r="BB354" s="53"/>
      <c r="BC354" s="53"/>
      <c r="BD354" s="53"/>
      <c r="BE354" s="53"/>
      <c r="BF354" s="53"/>
      <c r="BG354" s="53"/>
      <c r="BH354" s="53"/>
      <c r="BI354" s="53"/>
      <c r="BJ354" s="53"/>
      <c r="BK354" s="53"/>
      <c r="BL354" s="53"/>
      <c r="BM354" s="53"/>
      <c r="BN354" s="53"/>
      <c r="BO354" s="53"/>
      <c r="BP354" s="53"/>
      <c r="BQ354" s="53"/>
      <c r="BR354" s="53"/>
      <c r="BS354" s="53"/>
      <c r="BT354" s="53"/>
      <c r="BU354" s="77"/>
      <c r="BV354" s="77"/>
      <c r="BW354" s="77"/>
    </row>
    <row r="355" spans="1:75" s="83" customFormat="1">
      <c r="A355" s="75">
        <v>339</v>
      </c>
      <c r="B355" s="76" t="s">
        <v>527</v>
      </c>
      <c r="C355" s="52">
        <v>1</v>
      </c>
      <c r="D355" s="52" t="s">
        <v>16</v>
      </c>
      <c r="E355" s="137">
        <v>882643.94</v>
      </c>
      <c r="F355" s="137"/>
      <c r="G355" s="137">
        <v>900733.93</v>
      </c>
      <c r="H355" s="137"/>
      <c r="I355" s="137">
        <v>924723.94</v>
      </c>
      <c r="J355" s="137"/>
      <c r="K355" s="137">
        <v>1080999.98</v>
      </c>
      <c r="L355" s="137"/>
      <c r="M355" s="137">
        <v>1089806.8500000001</v>
      </c>
      <c r="N355" s="137"/>
      <c r="O355" s="137">
        <v>1423069.47</v>
      </c>
      <c r="P355" s="137"/>
      <c r="Q355" s="137">
        <v>1131332.2</v>
      </c>
      <c r="R355" s="137"/>
      <c r="S355" s="137">
        <v>1077887</v>
      </c>
      <c r="T355" s="137"/>
      <c r="U355" s="137">
        <v>1041832.48</v>
      </c>
      <c r="V355" s="137"/>
      <c r="W355" s="141">
        <v>1410386.64</v>
      </c>
      <c r="X355" s="141"/>
      <c r="Y355" s="137">
        <v>1056243.8899999999</v>
      </c>
      <c r="Z355" s="137"/>
      <c r="AA355" s="137">
        <v>1699503.93</v>
      </c>
      <c r="AB355" s="137"/>
      <c r="AC355" s="141">
        <v>0</v>
      </c>
      <c r="AD355" s="141"/>
      <c r="AE355" s="137">
        <v>1720062.68</v>
      </c>
      <c r="AF355" s="137"/>
      <c r="AG355" s="137">
        <v>1243075.55</v>
      </c>
      <c r="AH355" s="137"/>
      <c r="AI355" s="137">
        <v>1711620.63</v>
      </c>
      <c r="AJ355" s="137"/>
      <c r="AK355" s="137">
        <v>1686168.43</v>
      </c>
      <c r="AL355" s="137"/>
      <c r="AM355" s="137">
        <v>1677641.64</v>
      </c>
      <c r="AN355" s="137"/>
      <c r="AO355" s="137">
        <v>1051100.1499999999</v>
      </c>
      <c r="AP355" s="137"/>
      <c r="AQ355" s="137">
        <v>1111795.21</v>
      </c>
      <c r="AR355" s="137"/>
      <c r="AS355" s="137">
        <v>1156020.1499999999</v>
      </c>
      <c r="AT355" s="137"/>
      <c r="AU355" s="135" t="s">
        <v>211</v>
      </c>
      <c r="AV355" s="135" t="s">
        <v>211</v>
      </c>
      <c r="AW355" s="135" t="s">
        <v>211</v>
      </c>
      <c r="AX355" s="135" t="s">
        <v>211</v>
      </c>
      <c r="AY355" s="135" t="s">
        <v>211</v>
      </c>
      <c r="AZ355" s="135" t="s">
        <v>211</v>
      </c>
      <c r="BA355" s="53"/>
      <c r="BB355" s="53"/>
      <c r="BC355" s="53"/>
      <c r="BD355" s="53"/>
      <c r="BE355" s="53"/>
      <c r="BF355" s="53"/>
      <c r="BG355" s="53"/>
      <c r="BH355" s="53"/>
      <c r="BI355" s="53"/>
      <c r="BJ355" s="53"/>
      <c r="BK355" s="53"/>
      <c r="BL355" s="53"/>
      <c r="BM355" s="53"/>
      <c r="BN355" s="53"/>
      <c r="BO355" s="53"/>
      <c r="BP355" s="53"/>
      <c r="BQ355" s="53"/>
      <c r="BR355" s="53"/>
      <c r="BS355" s="53"/>
      <c r="BT355" s="53"/>
      <c r="BU355" s="77"/>
      <c r="BV355" s="77"/>
      <c r="BW355" s="77"/>
    </row>
    <row r="356" spans="1:75" s="83" customFormat="1">
      <c r="A356" s="75">
        <v>340</v>
      </c>
      <c r="B356" s="76" t="s">
        <v>528</v>
      </c>
      <c r="C356" s="52">
        <v>1</v>
      </c>
      <c r="D356" s="52" t="s">
        <v>16</v>
      </c>
      <c r="E356" s="137">
        <v>559211.91</v>
      </c>
      <c r="F356" s="137"/>
      <c r="G356" s="137">
        <v>569807.69999999995</v>
      </c>
      <c r="H356" s="137"/>
      <c r="I356" s="137">
        <v>570556.71</v>
      </c>
      <c r="J356" s="137"/>
      <c r="K356" s="137">
        <v>679319.59</v>
      </c>
      <c r="L356" s="137"/>
      <c r="M356" s="137">
        <v>675195.66</v>
      </c>
      <c r="N356" s="137"/>
      <c r="O356" s="137">
        <v>902341.92</v>
      </c>
      <c r="P356" s="137"/>
      <c r="Q356" s="137">
        <v>700664.54</v>
      </c>
      <c r="R356" s="137"/>
      <c r="S356" s="137">
        <v>667250.22</v>
      </c>
      <c r="T356" s="137"/>
      <c r="U356" s="137">
        <v>641738.31000000006</v>
      </c>
      <c r="V356" s="137"/>
      <c r="W356" s="137">
        <v>874125.06</v>
      </c>
      <c r="X356" s="137"/>
      <c r="Y356" s="137">
        <v>659313.31000000006</v>
      </c>
      <c r="Z356" s="137"/>
      <c r="AA356" s="137">
        <v>1073011.02</v>
      </c>
      <c r="AB356" s="137"/>
      <c r="AC356" s="137">
        <v>851037.99</v>
      </c>
      <c r="AD356" s="137"/>
      <c r="AE356" s="137">
        <v>1059262.28</v>
      </c>
      <c r="AF356" s="137"/>
      <c r="AG356" s="137">
        <v>785102.84</v>
      </c>
      <c r="AH356" s="137"/>
      <c r="AI356" s="137">
        <v>1059262.28</v>
      </c>
      <c r="AJ356" s="137"/>
      <c r="AK356" s="137">
        <v>1053985.74</v>
      </c>
      <c r="AL356" s="137"/>
      <c r="AM356" s="137">
        <v>1059262.28</v>
      </c>
      <c r="AN356" s="137"/>
      <c r="AO356" s="137">
        <v>640106.46</v>
      </c>
      <c r="AP356" s="137"/>
      <c r="AQ356" s="137">
        <v>705224.09</v>
      </c>
      <c r="AR356" s="137"/>
      <c r="AS356" s="137">
        <v>723151.58</v>
      </c>
      <c r="AT356" s="137"/>
      <c r="AU356" s="135" t="s">
        <v>211</v>
      </c>
      <c r="AV356" s="135" t="s">
        <v>211</v>
      </c>
      <c r="AW356" s="135" t="s">
        <v>211</v>
      </c>
      <c r="AX356" s="135" t="s">
        <v>211</v>
      </c>
      <c r="AY356" s="135" t="s">
        <v>211</v>
      </c>
      <c r="AZ356" s="135" t="s">
        <v>211</v>
      </c>
      <c r="BA356" s="53"/>
      <c r="BB356" s="53"/>
      <c r="BC356" s="53"/>
      <c r="BD356" s="53"/>
      <c r="BE356" s="53"/>
      <c r="BF356" s="53"/>
      <c r="BG356" s="53"/>
      <c r="BH356" s="53"/>
      <c r="BI356" s="53"/>
      <c r="BJ356" s="53"/>
      <c r="BK356" s="53"/>
      <c r="BL356" s="53"/>
      <c r="BM356" s="53"/>
      <c r="BN356" s="53"/>
      <c r="BO356" s="53"/>
      <c r="BP356" s="53"/>
      <c r="BQ356" s="53"/>
      <c r="BR356" s="53"/>
      <c r="BS356" s="53"/>
      <c r="BT356" s="53"/>
      <c r="BU356" s="77"/>
      <c r="BV356" s="77"/>
      <c r="BW356" s="77"/>
    </row>
    <row r="357" spans="1:75" s="83" customFormat="1">
      <c r="A357" s="75">
        <v>341</v>
      </c>
      <c r="B357" s="76" t="s">
        <v>529</v>
      </c>
      <c r="C357" s="52">
        <v>1</v>
      </c>
      <c r="D357" s="52" t="s">
        <v>16</v>
      </c>
      <c r="E357" s="137">
        <v>712138.67</v>
      </c>
      <c r="F357" s="137"/>
      <c r="G357" s="137">
        <v>719450.42</v>
      </c>
      <c r="H357" s="137"/>
      <c r="I357" s="137">
        <v>720396.13</v>
      </c>
      <c r="J357" s="137"/>
      <c r="K357" s="137">
        <v>835070.45</v>
      </c>
      <c r="L357" s="137"/>
      <c r="M357" s="137">
        <v>853334.37</v>
      </c>
      <c r="N357" s="137"/>
      <c r="O357" s="137">
        <v>1151204.3600000001</v>
      </c>
      <c r="P357" s="137"/>
      <c r="Q357" s="137">
        <v>885893</v>
      </c>
      <c r="R357" s="137"/>
      <c r="S357" s="137">
        <v>844132.85</v>
      </c>
      <c r="T357" s="137"/>
      <c r="U357" s="137">
        <v>811566.31</v>
      </c>
      <c r="V357" s="137"/>
      <c r="W357" s="137">
        <v>1115205.3999999999</v>
      </c>
      <c r="X357" s="137"/>
      <c r="Y357" s="137">
        <v>852155.43</v>
      </c>
      <c r="Z357" s="137"/>
      <c r="AA357" s="137">
        <v>1369523.09</v>
      </c>
      <c r="AB357" s="137"/>
      <c r="AC357" s="141">
        <v>0</v>
      </c>
      <c r="AD357" s="141"/>
      <c r="AE357" s="137">
        <v>1339637.1399999999</v>
      </c>
      <c r="AF357" s="137"/>
      <c r="AG357" s="137">
        <v>1002987.11</v>
      </c>
      <c r="AH357" s="137"/>
      <c r="AI357" s="137">
        <v>1339637.1399999999</v>
      </c>
      <c r="AJ357" s="137"/>
      <c r="AK357" s="137">
        <v>1366770.18</v>
      </c>
      <c r="AL357" s="137"/>
      <c r="AM357" s="137">
        <v>1339637.1399999999</v>
      </c>
      <c r="AN357" s="137"/>
      <c r="AO357" s="137">
        <v>874547.81</v>
      </c>
      <c r="AP357" s="137"/>
      <c r="AQ357" s="137">
        <v>890717.97</v>
      </c>
      <c r="AR357" s="137"/>
      <c r="AS357" s="137">
        <v>939099.33</v>
      </c>
      <c r="AT357" s="137"/>
      <c r="AU357" s="135" t="s">
        <v>211</v>
      </c>
      <c r="AV357" s="135" t="s">
        <v>211</v>
      </c>
      <c r="AW357" s="135" t="s">
        <v>211</v>
      </c>
      <c r="AX357" s="135" t="s">
        <v>211</v>
      </c>
      <c r="AY357" s="135" t="s">
        <v>211</v>
      </c>
      <c r="AZ357" s="135" t="s">
        <v>211</v>
      </c>
      <c r="BA357" s="53"/>
      <c r="BB357" s="53"/>
      <c r="BC357" s="53"/>
      <c r="BD357" s="53"/>
      <c r="BE357" s="53"/>
      <c r="BF357" s="53"/>
      <c r="BG357" s="53"/>
      <c r="BH357" s="53"/>
      <c r="BI357" s="53"/>
      <c r="BJ357" s="53"/>
      <c r="BK357" s="53"/>
      <c r="BL357" s="53"/>
      <c r="BM357" s="53"/>
      <c r="BN357" s="53"/>
      <c r="BO357" s="53"/>
      <c r="BP357" s="53"/>
      <c r="BQ357" s="53"/>
      <c r="BR357" s="53"/>
      <c r="BS357" s="53"/>
      <c r="BT357" s="53"/>
      <c r="BU357" s="77"/>
      <c r="BV357" s="77"/>
      <c r="BW357" s="77"/>
    </row>
    <row r="358" spans="1:75" s="83" customFormat="1">
      <c r="A358" s="75">
        <v>342</v>
      </c>
      <c r="B358" s="76" t="s">
        <v>530</v>
      </c>
      <c r="C358" s="52">
        <v>1</v>
      </c>
      <c r="D358" s="52" t="s">
        <v>16</v>
      </c>
      <c r="E358" s="137">
        <v>705001.26</v>
      </c>
      <c r="F358" s="137"/>
      <c r="G358" s="137">
        <v>708424.09</v>
      </c>
      <c r="H358" s="137"/>
      <c r="I358" s="137">
        <v>734987.05</v>
      </c>
      <c r="J358" s="137"/>
      <c r="K358" s="137">
        <v>812258.04</v>
      </c>
      <c r="L358" s="137"/>
      <c r="M358" s="137">
        <v>844626.78</v>
      </c>
      <c r="N358" s="137"/>
      <c r="O358" s="137">
        <v>1144020.53</v>
      </c>
      <c r="P358" s="137"/>
      <c r="Q358" s="137">
        <v>876853.18</v>
      </c>
      <c r="R358" s="137"/>
      <c r="S358" s="137">
        <v>835519.15</v>
      </c>
      <c r="T358" s="137"/>
      <c r="U358" s="137">
        <v>828003.79</v>
      </c>
      <c r="V358" s="137"/>
      <c r="W358" s="141">
        <v>1134851.3700000001</v>
      </c>
      <c r="X358" s="141"/>
      <c r="Y358" s="137">
        <v>849326.35</v>
      </c>
      <c r="Z358" s="137"/>
      <c r="AA358" s="137">
        <v>1357094.71</v>
      </c>
      <c r="AB358" s="137"/>
      <c r="AC358" s="141">
        <v>0</v>
      </c>
      <c r="AD358" s="141"/>
      <c r="AE358" s="137">
        <v>1366770.18</v>
      </c>
      <c r="AF358" s="137"/>
      <c r="AG358" s="137">
        <v>993885.03</v>
      </c>
      <c r="AH358" s="137"/>
      <c r="AI358" s="137">
        <v>1325967.23</v>
      </c>
      <c r="AJ358" s="137"/>
      <c r="AK358" s="137">
        <v>1360012.34</v>
      </c>
      <c r="AL358" s="137"/>
      <c r="AM358" s="137">
        <v>1319105.8</v>
      </c>
      <c r="AN358" s="137"/>
      <c r="AO358" s="137">
        <v>865952.66</v>
      </c>
      <c r="AP358" s="137"/>
      <c r="AQ358" s="137">
        <v>902517.02</v>
      </c>
      <c r="AR358" s="137"/>
      <c r="AS358" s="137">
        <v>933904.84</v>
      </c>
      <c r="AT358" s="137"/>
      <c r="AU358" s="135" t="s">
        <v>211</v>
      </c>
      <c r="AV358" s="135" t="s">
        <v>211</v>
      </c>
      <c r="AW358" s="135" t="s">
        <v>211</v>
      </c>
      <c r="AX358" s="135" t="s">
        <v>211</v>
      </c>
      <c r="AY358" s="135" t="s">
        <v>211</v>
      </c>
      <c r="AZ358" s="135" t="s">
        <v>211</v>
      </c>
      <c r="BA358" s="53"/>
      <c r="BB358" s="53"/>
      <c r="BC358" s="53"/>
      <c r="BD358" s="53"/>
      <c r="BE358" s="53"/>
      <c r="BF358" s="53"/>
      <c r="BG358" s="53"/>
      <c r="BH358" s="53"/>
      <c r="BI358" s="53"/>
      <c r="BJ358" s="53"/>
      <c r="BK358" s="53"/>
      <c r="BL358" s="53"/>
      <c r="BM358" s="53"/>
      <c r="BN358" s="53"/>
      <c r="BO358" s="53"/>
      <c r="BP358" s="53"/>
      <c r="BQ358" s="53"/>
      <c r="BR358" s="53"/>
      <c r="BS358" s="53"/>
      <c r="BT358" s="53"/>
      <c r="BU358" s="77"/>
      <c r="BV358" s="77"/>
      <c r="BW358" s="77"/>
    </row>
    <row r="359" spans="1:75" s="83" customFormat="1">
      <c r="A359" s="75">
        <v>343</v>
      </c>
      <c r="B359" s="76" t="s">
        <v>531</v>
      </c>
      <c r="C359" s="52">
        <v>1</v>
      </c>
      <c r="D359" s="52" t="s">
        <v>16</v>
      </c>
      <c r="E359" s="137">
        <v>435255.48</v>
      </c>
      <c r="F359" s="137"/>
      <c r="G359" s="137">
        <v>433809.09</v>
      </c>
      <c r="H359" s="137"/>
      <c r="I359" s="137">
        <v>449954.52</v>
      </c>
      <c r="J359" s="137"/>
      <c r="K359" s="137">
        <v>514007.48</v>
      </c>
      <c r="L359" s="137"/>
      <c r="M359" s="137">
        <v>506483.93</v>
      </c>
      <c r="N359" s="137"/>
      <c r="O359" s="137">
        <v>708641.26</v>
      </c>
      <c r="P359" s="137"/>
      <c r="Q359" s="137">
        <v>525880.15</v>
      </c>
      <c r="R359" s="137"/>
      <c r="S359" s="137">
        <v>500157.53</v>
      </c>
      <c r="T359" s="137"/>
      <c r="U359" s="137">
        <v>509122.94</v>
      </c>
      <c r="V359" s="137"/>
      <c r="W359" s="137">
        <v>686481.56</v>
      </c>
      <c r="X359" s="137"/>
      <c r="Y359" s="137">
        <v>514391.02</v>
      </c>
      <c r="Z359" s="137"/>
      <c r="AA359" s="137">
        <v>841217.03</v>
      </c>
      <c r="AB359" s="137"/>
      <c r="AC359" s="137">
        <v>665519.68000000005</v>
      </c>
      <c r="AD359" s="137"/>
      <c r="AE359" s="137">
        <v>841157.79</v>
      </c>
      <c r="AF359" s="137"/>
      <c r="AG359" s="137">
        <v>615494.61</v>
      </c>
      <c r="AH359" s="137"/>
      <c r="AI359" s="137">
        <v>795166.75</v>
      </c>
      <c r="AJ359" s="137"/>
      <c r="AK359" s="137">
        <v>820412.74</v>
      </c>
      <c r="AL359" s="137"/>
      <c r="AM359" s="137">
        <v>812041.09</v>
      </c>
      <c r="AN359" s="137"/>
      <c r="AO359" s="137">
        <v>521696.4</v>
      </c>
      <c r="AP359" s="137"/>
      <c r="AQ359" s="137">
        <v>547354.16</v>
      </c>
      <c r="AR359" s="137"/>
      <c r="AS359" s="137">
        <v>561794.28</v>
      </c>
      <c r="AT359" s="137"/>
      <c r="AU359" s="135" t="s">
        <v>211</v>
      </c>
      <c r="AV359" s="135" t="s">
        <v>211</v>
      </c>
      <c r="AW359" s="135" t="s">
        <v>211</v>
      </c>
      <c r="AX359" s="135" t="s">
        <v>211</v>
      </c>
      <c r="AY359" s="135" t="s">
        <v>211</v>
      </c>
      <c r="AZ359" s="135" t="s">
        <v>211</v>
      </c>
      <c r="BA359" s="53"/>
      <c r="BB359" s="53"/>
      <c r="BC359" s="53"/>
      <c r="BD359" s="53"/>
      <c r="BE359" s="53"/>
      <c r="BF359" s="53"/>
      <c r="BG359" s="53"/>
      <c r="BH359" s="53"/>
      <c r="BI359" s="53"/>
      <c r="BJ359" s="53"/>
      <c r="BK359" s="53"/>
      <c r="BL359" s="53"/>
      <c r="BM359" s="53"/>
      <c r="BN359" s="53"/>
      <c r="BO359" s="53"/>
      <c r="BP359" s="53"/>
      <c r="BQ359" s="53"/>
      <c r="BR359" s="53"/>
      <c r="BS359" s="53"/>
      <c r="BT359" s="53"/>
      <c r="BU359" s="77"/>
      <c r="BV359" s="77"/>
      <c r="BW359" s="77"/>
    </row>
    <row r="360" spans="1:75" s="83" customFormat="1">
      <c r="A360" s="75">
        <v>344</v>
      </c>
      <c r="B360" s="76" t="s">
        <v>532</v>
      </c>
      <c r="C360" s="52">
        <v>1</v>
      </c>
      <c r="D360" s="52" t="s">
        <v>16</v>
      </c>
      <c r="E360" s="137">
        <v>572810.34</v>
      </c>
      <c r="F360" s="137"/>
      <c r="G360" s="137">
        <v>581632.81999999995</v>
      </c>
      <c r="H360" s="137"/>
      <c r="I360" s="137">
        <v>579452.25</v>
      </c>
      <c r="J360" s="137"/>
      <c r="K360" s="137">
        <v>686398.2</v>
      </c>
      <c r="L360" s="137"/>
      <c r="M360" s="137">
        <v>678624.95</v>
      </c>
      <c r="N360" s="137"/>
      <c r="O360" s="137">
        <v>958056.33</v>
      </c>
      <c r="P360" s="137"/>
      <c r="Q360" s="137">
        <v>704334.46</v>
      </c>
      <c r="R360" s="137"/>
      <c r="S360" s="137">
        <v>670879.06000000006</v>
      </c>
      <c r="T360" s="137"/>
      <c r="U360" s="137">
        <v>655128.92000000004</v>
      </c>
      <c r="V360" s="137"/>
      <c r="W360" s="137">
        <v>928097.24</v>
      </c>
      <c r="X360" s="137"/>
      <c r="Y360" s="137">
        <v>678644.85</v>
      </c>
      <c r="Z360" s="137"/>
      <c r="AA360" s="137">
        <v>1105748.3700000001</v>
      </c>
      <c r="AB360" s="137"/>
      <c r="AC360" s="141">
        <v>0</v>
      </c>
      <c r="AD360" s="141"/>
      <c r="AE360" s="137">
        <v>1081618.55</v>
      </c>
      <c r="AF360" s="137"/>
      <c r="AG360" s="137">
        <v>808325.65</v>
      </c>
      <c r="AH360" s="137"/>
      <c r="AI360" s="137">
        <v>1065041.6200000001</v>
      </c>
      <c r="AJ360" s="137"/>
      <c r="AK360" s="137">
        <v>1103525.68</v>
      </c>
      <c r="AL360" s="137"/>
      <c r="AM360" s="137">
        <v>1087116</v>
      </c>
      <c r="AN360" s="137"/>
      <c r="AO360" s="137">
        <v>705440.56</v>
      </c>
      <c r="AP360" s="137"/>
      <c r="AQ360" s="137">
        <v>714548.81</v>
      </c>
      <c r="AR360" s="137"/>
      <c r="AS360" s="137">
        <v>741060.56</v>
      </c>
      <c r="AT360" s="137"/>
      <c r="AU360" s="135" t="s">
        <v>211</v>
      </c>
      <c r="AV360" s="135" t="s">
        <v>211</v>
      </c>
      <c r="AW360" s="135" t="s">
        <v>211</v>
      </c>
      <c r="AX360" s="135" t="s">
        <v>211</v>
      </c>
      <c r="AY360" s="135" t="s">
        <v>211</v>
      </c>
      <c r="AZ360" s="135" t="s">
        <v>211</v>
      </c>
      <c r="BA360" s="53"/>
      <c r="BB360" s="53"/>
      <c r="BC360" s="53"/>
      <c r="BD360" s="53"/>
      <c r="BE360" s="53"/>
      <c r="BF360" s="53"/>
      <c r="BG360" s="53"/>
      <c r="BH360" s="53"/>
      <c r="BI360" s="53"/>
      <c r="BJ360" s="53"/>
      <c r="BK360" s="53"/>
      <c r="BL360" s="53"/>
      <c r="BM360" s="53"/>
      <c r="BN360" s="53"/>
      <c r="BO360" s="53"/>
      <c r="BP360" s="53"/>
      <c r="BQ360" s="53"/>
      <c r="BR360" s="53"/>
      <c r="BS360" s="53"/>
      <c r="BT360" s="53"/>
      <c r="BU360" s="77"/>
      <c r="BV360" s="77"/>
      <c r="BW360" s="77"/>
    </row>
    <row r="361" spans="1:75" s="83" customFormat="1">
      <c r="A361" s="75">
        <v>345</v>
      </c>
      <c r="B361" s="76" t="s">
        <v>533</v>
      </c>
      <c r="C361" s="52">
        <v>1</v>
      </c>
      <c r="D361" s="52" t="s">
        <v>16</v>
      </c>
      <c r="E361" s="137">
        <v>470235.46</v>
      </c>
      <c r="F361" s="137"/>
      <c r="G361" s="137">
        <v>484744.9</v>
      </c>
      <c r="H361" s="137"/>
      <c r="I361" s="137">
        <v>490235.97</v>
      </c>
      <c r="J361" s="137"/>
      <c r="K361" s="137">
        <v>556825.02</v>
      </c>
      <c r="L361" s="137"/>
      <c r="M361" s="137">
        <v>550260.51</v>
      </c>
      <c r="N361" s="137"/>
      <c r="O361" s="137">
        <v>745227.08</v>
      </c>
      <c r="P361" s="137"/>
      <c r="Q361" s="137">
        <v>571524.35</v>
      </c>
      <c r="R361" s="137"/>
      <c r="S361" s="137">
        <v>543890.67000000004</v>
      </c>
      <c r="T361" s="137"/>
      <c r="U361" s="137">
        <v>553565.84</v>
      </c>
      <c r="V361" s="137"/>
      <c r="W361" s="141">
        <v>736618.71</v>
      </c>
      <c r="X361" s="141"/>
      <c r="Y361" s="137">
        <v>569712.52</v>
      </c>
      <c r="Z361" s="137"/>
      <c r="AA361" s="137">
        <v>907475.54</v>
      </c>
      <c r="AB361" s="137"/>
      <c r="AC361" s="141">
        <v>0</v>
      </c>
      <c r="AD361" s="141"/>
      <c r="AE361" s="137">
        <v>913945.43</v>
      </c>
      <c r="AF361" s="137"/>
      <c r="AG361" s="137">
        <v>663666.27</v>
      </c>
      <c r="AH361" s="137"/>
      <c r="AI361" s="137">
        <v>863599.16</v>
      </c>
      <c r="AJ361" s="137"/>
      <c r="AK361" s="137">
        <v>918453.18</v>
      </c>
      <c r="AL361" s="137"/>
      <c r="AM361" s="137">
        <v>904896.37</v>
      </c>
      <c r="AN361" s="137"/>
      <c r="AO361" s="137">
        <v>578497.82999999996</v>
      </c>
      <c r="AP361" s="137"/>
      <c r="AQ361" s="137">
        <v>593683.79</v>
      </c>
      <c r="AR361" s="137"/>
      <c r="AS361" s="137">
        <v>627614.09</v>
      </c>
      <c r="AT361" s="137"/>
      <c r="AU361" s="135" t="s">
        <v>211</v>
      </c>
      <c r="AV361" s="135" t="s">
        <v>211</v>
      </c>
      <c r="AW361" s="135" t="s">
        <v>211</v>
      </c>
      <c r="AX361" s="135" t="s">
        <v>211</v>
      </c>
      <c r="AY361" s="135" t="s">
        <v>211</v>
      </c>
      <c r="AZ361" s="135" t="s">
        <v>211</v>
      </c>
      <c r="BA361" s="53"/>
      <c r="BB361" s="53"/>
      <c r="BC361" s="53"/>
      <c r="BD361" s="53"/>
      <c r="BE361" s="53"/>
      <c r="BF361" s="53"/>
      <c r="BG361" s="53"/>
      <c r="BH361" s="53"/>
      <c r="BI361" s="53"/>
      <c r="BJ361" s="53"/>
      <c r="BK361" s="53"/>
      <c r="BL361" s="53"/>
      <c r="BM361" s="53"/>
      <c r="BN361" s="53"/>
      <c r="BO361" s="53"/>
      <c r="BP361" s="53"/>
      <c r="BQ361" s="53"/>
      <c r="BR361" s="53"/>
      <c r="BS361" s="53"/>
      <c r="BT361" s="53"/>
      <c r="BU361" s="77"/>
      <c r="BV361" s="77"/>
      <c r="BW361" s="77"/>
    </row>
    <row r="362" spans="1:75" s="83" customFormat="1">
      <c r="A362" s="75">
        <v>346</v>
      </c>
      <c r="B362" s="76" t="s">
        <v>534</v>
      </c>
      <c r="C362" s="52">
        <v>1</v>
      </c>
      <c r="D362" s="52" t="s">
        <v>16</v>
      </c>
      <c r="E362" s="137">
        <v>535066.06999999995</v>
      </c>
      <c r="F362" s="137"/>
      <c r="G362" s="137">
        <v>524406.25</v>
      </c>
      <c r="H362" s="137"/>
      <c r="I362" s="137">
        <v>517287.29</v>
      </c>
      <c r="J362" s="137"/>
      <c r="K362" s="137">
        <v>482572.58</v>
      </c>
      <c r="L362" s="137"/>
      <c r="M362" s="137">
        <v>503067.02</v>
      </c>
      <c r="N362" s="137"/>
      <c r="O362" s="137">
        <v>645203.12</v>
      </c>
      <c r="P362" s="137"/>
      <c r="Q362" s="137">
        <v>522550.15</v>
      </c>
      <c r="R362" s="137"/>
      <c r="S362" s="137">
        <v>498963.56</v>
      </c>
      <c r="T362" s="137"/>
      <c r="U362" s="137">
        <v>469212.96</v>
      </c>
      <c r="V362" s="137"/>
      <c r="W362" s="141">
        <v>638311.75</v>
      </c>
      <c r="X362" s="141"/>
      <c r="Y362" s="137">
        <v>485265.74</v>
      </c>
      <c r="Z362" s="137"/>
      <c r="AA362" s="137">
        <v>776061.47</v>
      </c>
      <c r="AB362" s="137"/>
      <c r="AC362" s="141">
        <v>0</v>
      </c>
      <c r="AD362" s="141"/>
      <c r="AE362" s="137">
        <v>774786.58</v>
      </c>
      <c r="AF362" s="137"/>
      <c r="AG362" s="137">
        <v>567972.28</v>
      </c>
      <c r="AH362" s="137"/>
      <c r="AI362" s="137">
        <v>790360.83</v>
      </c>
      <c r="AJ362" s="137"/>
      <c r="AK362" s="137">
        <v>770868.56</v>
      </c>
      <c r="AL362" s="137"/>
      <c r="AM362" s="137">
        <v>786481.75</v>
      </c>
      <c r="AN362" s="137"/>
      <c r="AO362" s="137">
        <v>490907.49</v>
      </c>
      <c r="AP362" s="137"/>
      <c r="AQ362" s="137">
        <v>516503.22</v>
      </c>
      <c r="AR362" s="137"/>
      <c r="AS362" s="137">
        <v>531281.35</v>
      </c>
      <c r="AT362" s="137"/>
      <c r="AU362" s="135" t="s">
        <v>211</v>
      </c>
      <c r="AV362" s="135" t="s">
        <v>211</v>
      </c>
      <c r="AW362" s="135" t="s">
        <v>211</v>
      </c>
      <c r="AX362" s="135" t="s">
        <v>211</v>
      </c>
      <c r="AY362" s="135" t="s">
        <v>211</v>
      </c>
      <c r="AZ362" s="135" t="s">
        <v>211</v>
      </c>
      <c r="BA362" s="53"/>
      <c r="BB362" s="53"/>
      <c r="BC362" s="53"/>
      <c r="BD362" s="53"/>
      <c r="BE362" s="53"/>
      <c r="BF362" s="53"/>
      <c r="BG362" s="53"/>
      <c r="BH362" s="53"/>
      <c r="BI362" s="53"/>
      <c r="BJ362" s="53"/>
      <c r="BK362" s="53"/>
      <c r="BL362" s="53"/>
      <c r="BM362" s="53"/>
      <c r="BN362" s="53"/>
      <c r="BO362" s="53"/>
      <c r="BP362" s="53"/>
      <c r="BQ362" s="53"/>
      <c r="BR362" s="53"/>
      <c r="BS362" s="53"/>
      <c r="BT362" s="53"/>
      <c r="BU362" s="77"/>
      <c r="BV362" s="77"/>
      <c r="BW362" s="77"/>
    </row>
    <row r="363" spans="1:75" s="83" customFormat="1">
      <c r="A363" s="75">
        <v>347</v>
      </c>
      <c r="B363" s="76" t="s">
        <v>535</v>
      </c>
      <c r="C363" s="52">
        <v>1</v>
      </c>
      <c r="D363" s="52" t="s">
        <v>16</v>
      </c>
      <c r="E363" s="137">
        <v>916313.86</v>
      </c>
      <c r="F363" s="137"/>
      <c r="G363" s="137">
        <v>897532.96</v>
      </c>
      <c r="H363" s="137"/>
      <c r="I363" s="137">
        <v>907836.85</v>
      </c>
      <c r="J363" s="137"/>
      <c r="K363" s="137">
        <v>826600.48</v>
      </c>
      <c r="L363" s="137"/>
      <c r="M363" s="137">
        <v>870634.58</v>
      </c>
      <c r="N363" s="137"/>
      <c r="O363" s="137">
        <v>1120928.54</v>
      </c>
      <c r="P363" s="137"/>
      <c r="Q363" s="137">
        <v>904759.8</v>
      </c>
      <c r="R363" s="137"/>
      <c r="S363" s="137">
        <v>861638.4</v>
      </c>
      <c r="T363" s="137"/>
      <c r="U363" s="137">
        <v>824098.42</v>
      </c>
      <c r="V363" s="137"/>
      <c r="W363" s="141">
        <v>1107980.31</v>
      </c>
      <c r="X363" s="141"/>
      <c r="Y363" s="137">
        <v>845099.74</v>
      </c>
      <c r="Z363" s="137"/>
      <c r="AA363" s="137">
        <v>1339165.76</v>
      </c>
      <c r="AB363" s="137"/>
      <c r="AC363" s="141">
        <v>0</v>
      </c>
      <c r="AD363" s="141"/>
      <c r="AE363" s="137">
        <v>1361100.72</v>
      </c>
      <c r="AF363" s="137"/>
      <c r="AG363" s="137">
        <v>980368.22</v>
      </c>
      <c r="AH363" s="137"/>
      <c r="AI363" s="137">
        <v>1367914.76</v>
      </c>
      <c r="AJ363" s="137"/>
      <c r="AK363" s="137">
        <v>1374711.87</v>
      </c>
      <c r="AL363" s="137"/>
      <c r="AM363" s="137">
        <v>1347421.17</v>
      </c>
      <c r="AN363" s="137"/>
      <c r="AO363" s="137">
        <v>874945.45</v>
      </c>
      <c r="AP363" s="137"/>
      <c r="AQ363" s="137">
        <v>904179.97</v>
      </c>
      <c r="AR363" s="137"/>
      <c r="AS363" s="137">
        <v>923003.95</v>
      </c>
      <c r="AT363" s="137"/>
      <c r="AU363" s="135" t="s">
        <v>211</v>
      </c>
      <c r="AV363" s="135" t="s">
        <v>211</v>
      </c>
      <c r="AW363" s="135" t="s">
        <v>211</v>
      </c>
      <c r="AX363" s="135" t="s">
        <v>211</v>
      </c>
      <c r="AY363" s="135" t="s">
        <v>211</v>
      </c>
      <c r="AZ363" s="135" t="s">
        <v>211</v>
      </c>
      <c r="BA363" s="53"/>
      <c r="BB363" s="53"/>
      <c r="BC363" s="53"/>
      <c r="BD363" s="53"/>
      <c r="BE363" s="53"/>
      <c r="BF363" s="53"/>
      <c r="BG363" s="53"/>
      <c r="BH363" s="53"/>
      <c r="BI363" s="53"/>
      <c r="BJ363" s="53"/>
      <c r="BK363" s="53"/>
      <c r="BL363" s="53"/>
      <c r="BM363" s="53"/>
      <c r="BN363" s="53"/>
      <c r="BO363" s="53"/>
      <c r="BP363" s="53"/>
      <c r="BQ363" s="53"/>
      <c r="BR363" s="53"/>
      <c r="BS363" s="53"/>
      <c r="BT363" s="53"/>
      <c r="BU363" s="77"/>
      <c r="BV363" s="77"/>
      <c r="BW363" s="77"/>
    </row>
    <row r="364" spans="1:75" s="83" customFormat="1">
      <c r="A364" s="75">
        <v>348</v>
      </c>
      <c r="B364" s="76" t="s">
        <v>536</v>
      </c>
      <c r="C364" s="52">
        <v>1</v>
      </c>
      <c r="D364" s="52" t="s">
        <v>16</v>
      </c>
      <c r="E364" s="137">
        <v>1329031.01</v>
      </c>
      <c r="F364" s="137"/>
      <c r="G364" s="137">
        <v>1308838.43</v>
      </c>
      <c r="H364" s="137"/>
      <c r="I364" s="137">
        <v>1310558.8899999999</v>
      </c>
      <c r="J364" s="137"/>
      <c r="K364" s="137">
        <v>1199836.81</v>
      </c>
      <c r="L364" s="137"/>
      <c r="M364" s="137">
        <v>1228062.28</v>
      </c>
      <c r="N364" s="137"/>
      <c r="O364" s="137">
        <v>1656253.38</v>
      </c>
      <c r="P364" s="137"/>
      <c r="Q364" s="137">
        <v>1275219.29</v>
      </c>
      <c r="R364" s="137"/>
      <c r="S364" s="137">
        <v>1215051.07</v>
      </c>
      <c r="T364" s="137"/>
      <c r="U364" s="137">
        <v>1191635.1499999999</v>
      </c>
      <c r="V364" s="137"/>
      <c r="W364" s="137">
        <v>1604461.19</v>
      </c>
      <c r="X364" s="137"/>
      <c r="Y364" s="137">
        <v>1161584.3899999999</v>
      </c>
      <c r="Z364" s="137"/>
      <c r="AA364" s="137">
        <v>1935078.46</v>
      </c>
      <c r="AB364" s="137"/>
      <c r="AC364" s="141">
        <v>0</v>
      </c>
      <c r="AD364" s="141"/>
      <c r="AE364" s="137">
        <v>1967277.68</v>
      </c>
      <c r="AF364" s="137"/>
      <c r="AG364" s="137">
        <v>1415792.09</v>
      </c>
      <c r="AH364" s="137"/>
      <c r="AI364" s="137">
        <v>1928223.4</v>
      </c>
      <c r="AJ364" s="137"/>
      <c r="AK364" s="137">
        <v>1938023.8</v>
      </c>
      <c r="AL364" s="137"/>
      <c r="AM364" s="137">
        <v>1967277.68</v>
      </c>
      <c r="AN364" s="137"/>
      <c r="AO364" s="137">
        <v>1245748.05</v>
      </c>
      <c r="AP364" s="137"/>
      <c r="AQ364" s="137">
        <v>1303462.69</v>
      </c>
      <c r="AR364" s="137"/>
      <c r="AS364" s="137">
        <v>1239122.5900000001</v>
      </c>
      <c r="AT364" s="137"/>
      <c r="AU364" s="135" t="s">
        <v>211</v>
      </c>
      <c r="AV364" s="135" t="s">
        <v>211</v>
      </c>
      <c r="AW364" s="135" t="s">
        <v>211</v>
      </c>
      <c r="AX364" s="135" t="s">
        <v>211</v>
      </c>
      <c r="AY364" s="135" t="s">
        <v>211</v>
      </c>
      <c r="AZ364" s="135" t="s">
        <v>211</v>
      </c>
      <c r="BA364" s="53"/>
      <c r="BB364" s="53"/>
      <c r="BC364" s="53"/>
      <c r="BD364" s="53"/>
      <c r="BE364" s="53"/>
      <c r="BF364" s="53"/>
      <c r="BG364" s="53"/>
      <c r="BH364" s="53"/>
      <c r="BI364" s="53"/>
      <c r="BJ364" s="53"/>
      <c r="BK364" s="53"/>
      <c r="BL364" s="53"/>
      <c r="BM364" s="53"/>
      <c r="BN364" s="53"/>
      <c r="BO364" s="53"/>
      <c r="BP364" s="53"/>
      <c r="BQ364" s="53"/>
      <c r="BR364" s="53"/>
      <c r="BS364" s="53"/>
      <c r="BT364" s="53"/>
      <c r="BU364" s="77"/>
      <c r="BV364" s="77"/>
      <c r="BW364" s="77"/>
    </row>
    <row r="365" spans="1:75" s="83" customFormat="1">
      <c r="A365" s="75">
        <v>349</v>
      </c>
      <c r="B365" s="76" t="s">
        <v>537</v>
      </c>
      <c r="C365" s="52">
        <v>1</v>
      </c>
      <c r="D365" s="52" t="s">
        <v>16</v>
      </c>
      <c r="E365" s="137">
        <v>343432.39</v>
      </c>
      <c r="F365" s="137"/>
      <c r="G365" s="141">
        <v>288342.32</v>
      </c>
      <c r="H365" s="141"/>
      <c r="I365" s="141">
        <v>288776.37</v>
      </c>
      <c r="J365" s="141"/>
      <c r="K365" s="141">
        <v>326673.53999999998</v>
      </c>
      <c r="L365" s="141"/>
      <c r="M365" s="141">
        <v>342071.56</v>
      </c>
      <c r="N365" s="141"/>
      <c r="O365" s="137">
        <v>537312.03</v>
      </c>
      <c r="P365" s="137"/>
      <c r="Q365" s="141">
        <v>356227.29</v>
      </c>
      <c r="R365" s="141"/>
      <c r="S365" s="141">
        <v>337852.15999999997</v>
      </c>
      <c r="T365" s="141"/>
      <c r="U365" s="141">
        <v>324953</v>
      </c>
      <c r="V365" s="141"/>
      <c r="W365" s="137">
        <v>520509.91</v>
      </c>
      <c r="X365" s="137"/>
      <c r="Y365" s="141">
        <v>361554.97</v>
      </c>
      <c r="Z365" s="141"/>
      <c r="AA365" s="137">
        <v>621123.55000000005</v>
      </c>
      <c r="AB365" s="137"/>
      <c r="AC365" s="141">
        <v>0</v>
      </c>
      <c r="AD365" s="141"/>
      <c r="AE365" s="141">
        <v>536720.59</v>
      </c>
      <c r="AF365" s="141"/>
      <c r="AG365" s="137">
        <v>454031</v>
      </c>
      <c r="AH365" s="137"/>
      <c r="AI365" s="141">
        <v>536720.59</v>
      </c>
      <c r="AJ365" s="141"/>
      <c r="AK365" s="141">
        <v>536720.59</v>
      </c>
      <c r="AL365" s="141"/>
      <c r="AM365" s="141">
        <v>536720.59</v>
      </c>
      <c r="AN365" s="141"/>
      <c r="AO365" s="141">
        <v>341425.93</v>
      </c>
      <c r="AP365" s="141"/>
      <c r="AQ365" s="141">
        <v>391186.68</v>
      </c>
      <c r="AR365" s="141"/>
      <c r="AS365" s="137">
        <v>355807.67</v>
      </c>
      <c r="AT365" s="137"/>
      <c r="AU365" s="135" t="s">
        <v>211</v>
      </c>
      <c r="AV365" s="135" t="s">
        <v>211</v>
      </c>
      <c r="AW365" s="135" t="s">
        <v>211</v>
      </c>
      <c r="AX365" s="135" t="s">
        <v>211</v>
      </c>
      <c r="AY365" s="135" t="s">
        <v>211</v>
      </c>
      <c r="AZ365" s="135" t="s">
        <v>211</v>
      </c>
      <c r="BA365" s="53"/>
      <c r="BB365" s="53"/>
      <c r="BC365" s="53"/>
      <c r="BD365" s="53"/>
      <c r="BE365" s="53"/>
      <c r="BF365" s="53"/>
      <c r="BG365" s="53"/>
      <c r="BH365" s="53"/>
      <c r="BI365" s="53"/>
      <c r="BJ365" s="53"/>
      <c r="BK365" s="53"/>
      <c r="BL365" s="53"/>
      <c r="BM365" s="53"/>
      <c r="BN365" s="53"/>
      <c r="BO365" s="53"/>
      <c r="BP365" s="53"/>
      <c r="BQ365" s="53"/>
      <c r="BR365" s="53"/>
      <c r="BS365" s="53"/>
      <c r="BT365" s="53"/>
      <c r="BU365" s="77"/>
      <c r="BV365" s="77"/>
      <c r="BW365" s="77"/>
    </row>
    <row r="366" spans="1:75" s="83" customFormat="1">
      <c r="A366" s="75">
        <v>350</v>
      </c>
      <c r="B366" s="76" t="s">
        <v>538</v>
      </c>
      <c r="C366" s="52">
        <v>1</v>
      </c>
      <c r="D366" s="52" t="s">
        <v>16</v>
      </c>
      <c r="E366" s="137">
        <v>897429.4</v>
      </c>
      <c r="F366" s="137"/>
      <c r="G366" s="137">
        <v>909878.54</v>
      </c>
      <c r="H366" s="137"/>
      <c r="I366" s="137">
        <v>901917.94</v>
      </c>
      <c r="J366" s="137"/>
      <c r="K366" s="137">
        <v>1040024.79</v>
      </c>
      <c r="L366" s="137"/>
      <c r="M366" s="137">
        <v>1084418.42</v>
      </c>
      <c r="N366" s="137"/>
      <c r="O366" s="137">
        <v>1423069.47</v>
      </c>
      <c r="P366" s="137"/>
      <c r="Q366" s="137">
        <v>1125738.45</v>
      </c>
      <c r="R366" s="137"/>
      <c r="S366" s="137">
        <v>1072557.51</v>
      </c>
      <c r="T366" s="137"/>
      <c r="U366" s="137">
        <v>1016138.3</v>
      </c>
      <c r="V366" s="137"/>
      <c r="W366" s="141">
        <v>1410386.64</v>
      </c>
      <c r="X366" s="141"/>
      <c r="Y366" s="137">
        <v>1073956.67</v>
      </c>
      <c r="Z366" s="137"/>
      <c r="AA366" s="137">
        <v>1725263.92</v>
      </c>
      <c r="AB366" s="137"/>
      <c r="AC366" s="137">
        <v>1368124.2</v>
      </c>
      <c r="AD366" s="137"/>
      <c r="AE366" s="137">
        <v>1677641.64</v>
      </c>
      <c r="AF366" s="137"/>
      <c r="AG366" s="137">
        <v>1261917.29</v>
      </c>
      <c r="AH366" s="137"/>
      <c r="AI366" s="137">
        <v>1703157.71</v>
      </c>
      <c r="AJ366" s="137"/>
      <c r="AK366" s="137">
        <v>1711620.63</v>
      </c>
      <c r="AL366" s="137"/>
      <c r="AM366" s="137">
        <v>1694673.72</v>
      </c>
      <c r="AN366" s="137"/>
      <c r="AO366" s="137">
        <v>1056567.53</v>
      </c>
      <c r="AP366" s="137"/>
      <c r="AQ366" s="137">
        <v>1130347.3999999999</v>
      </c>
      <c r="AR366" s="137"/>
      <c r="AS366" s="137">
        <v>1188539.48</v>
      </c>
      <c r="AT366" s="137"/>
      <c r="AU366" s="135" t="s">
        <v>211</v>
      </c>
      <c r="AV366" s="135" t="s">
        <v>211</v>
      </c>
      <c r="AW366" s="135" t="s">
        <v>211</v>
      </c>
      <c r="AX366" s="135" t="s">
        <v>211</v>
      </c>
      <c r="AY366" s="135" t="s">
        <v>211</v>
      </c>
      <c r="AZ366" s="135" t="s">
        <v>211</v>
      </c>
      <c r="BA366" s="53"/>
      <c r="BB366" s="53"/>
      <c r="BC366" s="53"/>
      <c r="BD366" s="53"/>
      <c r="BE366" s="53"/>
      <c r="BF366" s="53"/>
      <c r="BG366" s="53"/>
      <c r="BH366" s="53"/>
      <c r="BI366" s="53"/>
      <c r="BJ366" s="53"/>
      <c r="BK366" s="53"/>
      <c r="BL366" s="53"/>
      <c r="BM366" s="53"/>
      <c r="BN366" s="53"/>
      <c r="BO366" s="53"/>
      <c r="BP366" s="53"/>
      <c r="BQ366" s="53"/>
      <c r="BR366" s="53"/>
      <c r="BS366" s="53"/>
      <c r="BT366" s="53"/>
      <c r="BU366" s="77"/>
      <c r="BV366" s="77"/>
      <c r="BW366" s="77"/>
    </row>
    <row r="367" spans="1:75" s="83" customFormat="1" ht="25.5">
      <c r="A367" s="75">
        <v>351</v>
      </c>
      <c r="B367" s="59" t="s">
        <v>539</v>
      </c>
      <c r="C367" s="52">
        <v>1</v>
      </c>
      <c r="D367" s="52" t="s">
        <v>16</v>
      </c>
      <c r="E367" s="135" t="s">
        <v>211</v>
      </c>
      <c r="F367" s="135" t="s">
        <v>211</v>
      </c>
      <c r="G367" s="135" t="s">
        <v>211</v>
      </c>
      <c r="H367" s="135" t="s">
        <v>211</v>
      </c>
      <c r="I367" s="135" t="s">
        <v>211</v>
      </c>
      <c r="J367" s="135" t="s">
        <v>211</v>
      </c>
      <c r="K367" s="135" t="s">
        <v>211</v>
      </c>
      <c r="L367" s="135" t="s">
        <v>211</v>
      </c>
      <c r="M367" s="135" t="s">
        <v>211</v>
      </c>
      <c r="N367" s="135" t="s">
        <v>211</v>
      </c>
      <c r="O367" s="135" t="s">
        <v>211</v>
      </c>
      <c r="P367" s="135" t="s">
        <v>211</v>
      </c>
      <c r="Q367" s="135" t="s">
        <v>211</v>
      </c>
      <c r="R367" s="135" t="s">
        <v>211</v>
      </c>
      <c r="S367" s="135" t="s">
        <v>211</v>
      </c>
      <c r="T367" s="135" t="s">
        <v>211</v>
      </c>
      <c r="U367" s="135" t="s">
        <v>211</v>
      </c>
      <c r="V367" s="135" t="s">
        <v>211</v>
      </c>
      <c r="W367" s="135" t="s">
        <v>211</v>
      </c>
      <c r="X367" s="135" t="s">
        <v>211</v>
      </c>
      <c r="Y367" s="135" t="s">
        <v>211</v>
      </c>
      <c r="Z367" s="135" t="s">
        <v>211</v>
      </c>
      <c r="AA367" s="135" t="s">
        <v>211</v>
      </c>
      <c r="AB367" s="135" t="s">
        <v>211</v>
      </c>
      <c r="AC367" s="135" t="s">
        <v>211</v>
      </c>
      <c r="AD367" s="135" t="s">
        <v>211</v>
      </c>
      <c r="AE367" s="135" t="s">
        <v>211</v>
      </c>
      <c r="AF367" s="135" t="s">
        <v>211</v>
      </c>
      <c r="AG367" s="135" t="s">
        <v>211</v>
      </c>
      <c r="AH367" s="135" t="s">
        <v>211</v>
      </c>
      <c r="AI367" s="135" t="s">
        <v>211</v>
      </c>
      <c r="AJ367" s="135" t="s">
        <v>211</v>
      </c>
      <c r="AK367" s="135" t="s">
        <v>211</v>
      </c>
      <c r="AL367" s="135" t="s">
        <v>211</v>
      </c>
      <c r="AM367" s="135" t="s">
        <v>211</v>
      </c>
      <c r="AN367" s="135" t="s">
        <v>211</v>
      </c>
      <c r="AO367" s="135" t="s">
        <v>211</v>
      </c>
      <c r="AP367" s="135" t="s">
        <v>211</v>
      </c>
      <c r="AQ367" s="135" t="s">
        <v>211</v>
      </c>
      <c r="AR367" s="135" t="s">
        <v>211</v>
      </c>
      <c r="AS367" s="135" t="s">
        <v>211</v>
      </c>
      <c r="AT367" s="135" t="s">
        <v>211</v>
      </c>
      <c r="AU367" s="135" t="s">
        <v>211</v>
      </c>
      <c r="AV367" s="135" t="s">
        <v>211</v>
      </c>
      <c r="AW367" s="135" t="s">
        <v>211</v>
      </c>
      <c r="AX367" s="135" t="s">
        <v>211</v>
      </c>
      <c r="AY367" s="135" t="s">
        <v>211</v>
      </c>
      <c r="AZ367" s="135" t="s">
        <v>211</v>
      </c>
      <c r="BA367" s="77"/>
      <c r="BB367" s="77"/>
      <c r="BC367" s="77"/>
      <c r="BD367" s="77"/>
      <c r="BE367" s="77"/>
      <c r="BF367" s="77"/>
      <c r="BG367" s="77"/>
      <c r="BH367" s="77"/>
      <c r="BI367" s="77"/>
      <c r="BJ367" s="77"/>
      <c r="BK367" s="77"/>
      <c r="BL367" s="77"/>
      <c r="BM367" s="77"/>
      <c r="BN367" s="77"/>
      <c r="BO367" s="77"/>
      <c r="BP367" s="77"/>
      <c r="BQ367" s="77"/>
      <c r="BR367" s="77"/>
      <c r="BS367" s="77"/>
      <c r="BT367" s="77"/>
      <c r="BU367" s="77"/>
      <c r="BV367" s="77"/>
      <c r="BW367" s="77"/>
    </row>
    <row r="368" spans="1:75" s="83" customFormat="1" ht="25.5">
      <c r="A368" s="75">
        <v>352</v>
      </c>
      <c r="B368" s="76" t="s">
        <v>540</v>
      </c>
      <c r="C368" s="52">
        <v>1</v>
      </c>
      <c r="D368" s="52" t="s">
        <v>16</v>
      </c>
      <c r="E368" s="137">
        <v>157093.67000000001</v>
      </c>
      <c r="F368" s="137"/>
      <c r="G368" s="137">
        <v>162751.63</v>
      </c>
      <c r="H368" s="137"/>
      <c r="I368" s="137">
        <v>163775.32999999999</v>
      </c>
      <c r="J368" s="137"/>
      <c r="K368" s="137">
        <v>185697.67</v>
      </c>
      <c r="L368" s="137"/>
      <c r="M368" s="137">
        <v>193507.68</v>
      </c>
      <c r="N368" s="137"/>
      <c r="O368" s="137">
        <v>250602.96</v>
      </c>
      <c r="P368" s="137"/>
      <c r="Q368" s="137">
        <v>200773.7</v>
      </c>
      <c r="R368" s="137"/>
      <c r="S368" s="137">
        <v>190664.18</v>
      </c>
      <c r="T368" s="137"/>
      <c r="U368" s="137">
        <v>184160.64000000001</v>
      </c>
      <c r="V368" s="137"/>
      <c r="W368" s="141">
        <v>248146.77</v>
      </c>
      <c r="X368" s="141"/>
      <c r="Y368" s="137">
        <v>185677.58</v>
      </c>
      <c r="Z368" s="137"/>
      <c r="AA368" s="137">
        <v>301181.12</v>
      </c>
      <c r="AB368" s="137"/>
      <c r="AC368" s="141">
        <v>0</v>
      </c>
      <c r="AD368" s="141"/>
      <c r="AE368" s="137">
        <v>303328.40000000002</v>
      </c>
      <c r="AF368" s="137"/>
      <c r="AG368" s="137">
        <v>220504.59</v>
      </c>
      <c r="AH368" s="137"/>
      <c r="AI368" s="137">
        <v>303328.40000000002</v>
      </c>
      <c r="AJ368" s="137"/>
      <c r="AK368" s="137">
        <v>297306.74</v>
      </c>
      <c r="AL368" s="137"/>
      <c r="AM368" s="137">
        <v>301828.63</v>
      </c>
      <c r="AN368" s="137"/>
      <c r="AO368" s="137">
        <v>186449.12</v>
      </c>
      <c r="AP368" s="137"/>
      <c r="AQ368" s="137">
        <v>201331.38</v>
      </c>
      <c r="AR368" s="137"/>
      <c r="AS368" s="137">
        <v>201841.84</v>
      </c>
      <c r="AT368" s="137"/>
      <c r="AU368" s="135" t="s">
        <v>211</v>
      </c>
      <c r="AV368" s="135" t="s">
        <v>211</v>
      </c>
      <c r="AW368" s="135" t="s">
        <v>211</v>
      </c>
      <c r="AX368" s="135" t="s">
        <v>211</v>
      </c>
      <c r="AY368" s="135" t="s">
        <v>211</v>
      </c>
      <c r="AZ368" s="135" t="s">
        <v>211</v>
      </c>
      <c r="BA368" s="53"/>
      <c r="BB368" s="53"/>
      <c r="BC368" s="53"/>
      <c r="BD368" s="53"/>
      <c r="BE368" s="53"/>
      <c r="BF368" s="53"/>
      <c r="BG368" s="53"/>
      <c r="BH368" s="53"/>
      <c r="BI368" s="53"/>
      <c r="BJ368" s="53"/>
      <c r="BK368" s="53"/>
      <c r="BL368" s="53"/>
      <c r="BM368" s="53"/>
      <c r="BN368" s="53"/>
      <c r="BO368" s="53"/>
      <c r="BP368" s="53"/>
      <c r="BQ368" s="53"/>
      <c r="BR368" s="53"/>
      <c r="BS368" s="53"/>
      <c r="BT368" s="53"/>
      <c r="BU368" s="77"/>
      <c r="BV368" s="77"/>
      <c r="BW368" s="77"/>
    </row>
    <row r="369" spans="1:75" s="83" customFormat="1" ht="51">
      <c r="A369" s="75">
        <v>353</v>
      </c>
      <c r="B369" s="87" t="s">
        <v>645</v>
      </c>
      <c r="C369" s="52">
        <v>1</v>
      </c>
      <c r="D369" s="52" t="s">
        <v>16</v>
      </c>
      <c r="E369" s="137">
        <v>763169.92</v>
      </c>
      <c r="F369" s="137"/>
      <c r="G369" s="137">
        <v>778811.27</v>
      </c>
      <c r="H369" s="137"/>
      <c r="I369" s="137">
        <v>783798.6</v>
      </c>
      <c r="J369" s="137"/>
      <c r="K369" s="137">
        <v>902769.47</v>
      </c>
      <c r="L369" s="137"/>
      <c r="M369" s="137">
        <v>939735.15</v>
      </c>
      <c r="N369" s="137"/>
      <c r="O369" s="137">
        <v>1217571.06</v>
      </c>
      <c r="P369" s="137"/>
      <c r="Q369" s="137">
        <v>975902.7</v>
      </c>
      <c r="R369" s="137"/>
      <c r="S369" s="137">
        <v>930271.7</v>
      </c>
      <c r="T369" s="137"/>
      <c r="U369" s="137">
        <v>884707.66</v>
      </c>
      <c r="V369" s="137"/>
      <c r="W369" s="141">
        <v>1204566.27</v>
      </c>
      <c r="X369" s="141"/>
      <c r="Y369" s="137">
        <v>911829.88</v>
      </c>
      <c r="Z369" s="137"/>
      <c r="AA369" s="137">
        <v>1472541.85</v>
      </c>
      <c r="AB369" s="137"/>
      <c r="AC369" s="141">
        <v>0</v>
      </c>
      <c r="AD369" s="141"/>
      <c r="AE369" s="137">
        <v>1460987.25</v>
      </c>
      <c r="AF369" s="137"/>
      <c r="AG369" s="137">
        <v>1078142.02</v>
      </c>
      <c r="AH369" s="137"/>
      <c r="AI369" s="137">
        <v>1475707.68</v>
      </c>
      <c r="AJ369" s="137"/>
      <c r="AK369" s="137">
        <v>1453599.18</v>
      </c>
      <c r="AL369" s="137"/>
      <c r="AM369" s="137">
        <v>1453599.18</v>
      </c>
      <c r="AN369" s="137"/>
      <c r="AO369" s="137">
        <v>891922.33</v>
      </c>
      <c r="AP369" s="137"/>
      <c r="AQ369" s="137">
        <v>979350.43</v>
      </c>
      <c r="AR369" s="137"/>
      <c r="AS369" s="137">
        <v>995959.77</v>
      </c>
      <c r="AT369" s="137"/>
      <c r="AU369" s="135" t="s">
        <v>211</v>
      </c>
      <c r="AV369" s="135" t="s">
        <v>211</v>
      </c>
      <c r="AW369" s="135" t="s">
        <v>211</v>
      </c>
      <c r="AX369" s="135" t="s">
        <v>211</v>
      </c>
      <c r="AY369" s="135" t="s">
        <v>211</v>
      </c>
      <c r="AZ369" s="135" t="s">
        <v>211</v>
      </c>
      <c r="BA369" s="53"/>
      <c r="BB369" s="53"/>
      <c r="BC369" s="53"/>
      <c r="BD369" s="53"/>
      <c r="BE369" s="53"/>
      <c r="BF369" s="53"/>
      <c r="BG369" s="53"/>
      <c r="BH369" s="53"/>
      <c r="BI369" s="53"/>
      <c r="BJ369" s="53"/>
      <c r="BK369" s="53"/>
      <c r="BL369" s="53"/>
      <c r="BM369" s="53"/>
      <c r="BN369" s="53"/>
      <c r="BO369" s="53"/>
      <c r="BP369" s="53"/>
      <c r="BQ369" s="53"/>
      <c r="BR369" s="53"/>
      <c r="BS369" s="53"/>
      <c r="BT369" s="53"/>
      <c r="BU369" s="77"/>
      <c r="BV369" s="77"/>
      <c r="BW369" s="77"/>
    </row>
    <row r="370" spans="1:75" s="83" customFormat="1" ht="25.5">
      <c r="A370" s="75">
        <v>354</v>
      </c>
      <c r="B370" s="76" t="s">
        <v>542</v>
      </c>
      <c r="C370" s="52">
        <v>1</v>
      </c>
      <c r="D370" s="52" t="s">
        <v>16</v>
      </c>
      <c r="E370" s="137">
        <v>633570.47</v>
      </c>
      <c r="F370" s="137"/>
      <c r="G370" s="137">
        <v>638394.43999999994</v>
      </c>
      <c r="H370" s="137"/>
      <c r="I370" s="137">
        <v>639233.61</v>
      </c>
      <c r="J370" s="137"/>
      <c r="K370" s="137">
        <v>725253.48</v>
      </c>
      <c r="L370" s="137"/>
      <c r="M370" s="137">
        <v>759194.75</v>
      </c>
      <c r="N370" s="137"/>
      <c r="O370" s="137">
        <v>1011118.85</v>
      </c>
      <c r="P370" s="137"/>
      <c r="Q370" s="137">
        <v>789623.83</v>
      </c>
      <c r="R370" s="137"/>
      <c r="S370" s="137">
        <v>750526.02</v>
      </c>
      <c r="T370" s="137"/>
      <c r="U370" s="137">
        <v>721900.21</v>
      </c>
      <c r="V370" s="137"/>
      <c r="W370" s="141">
        <v>1002436.43</v>
      </c>
      <c r="X370" s="141"/>
      <c r="Y370" s="137">
        <v>749833.66</v>
      </c>
      <c r="Z370" s="137"/>
      <c r="AA370" s="137">
        <v>1221025.53</v>
      </c>
      <c r="AB370" s="137"/>
      <c r="AC370" s="137">
        <v>967546.61</v>
      </c>
      <c r="AD370" s="137"/>
      <c r="AE370" s="137">
        <v>1191703.22</v>
      </c>
      <c r="AF370" s="137"/>
      <c r="AG370" s="137">
        <v>893246.91</v>
      </c>
      <c r="AH370" s="137"/>
      <c r="AI370" s="137">
        <v>1191703.22</v>
      </c>
      <c r="AJ370" s="137"/>
      <c r="AK370" s="137">
        <v>1215840</v>
      </c>
      <c r="AL370" s="137"/>
      <c r="AM370" s="137">
        <v>1191703.22</v>
      </c>
      <c r="AN370" s="137"/>
      <c r="AO370" s="137">
        <v>777098.83</v>
      </c>
      <c r="AP370" s="137"/>
      <c r="AQ370" s="137">
        <v>794811.44</v>
      </c>
      <c r="AR370" s="137"/>
      <c r="AS370" s="137">
        <v>821460.51</v>
      </c>
      <c r="AT370" s="137"/>
      <c r="AU370" s="135" t="s">
        <v>211</v>
      </c>
      <c r="AV370" s="135" t="s">
        <v>211</v>
      </c>
      <c r="AW370" s="135" t="s">
        <v>211</v>
      </c>
      <c r="AX370" s="135" t="s">
        <v>211</v>
      </c>
      <c r="AY370" s="135" t="s">
        <v>211</v>
      </c>
      <c r="AZ370" s="135" t="s">
        <v>211</v>
      </c>
      <c r="BA370" s="53"/>
      <c r="BB370" s="53"/>
      <c r="BC370" s="53"/>
      <c r="BD370" s="53"/>
      <c r="BE370" s="53"/>
      <c r="BF370" s="53"/>
      <c r="BG370" s="53"/>
      <c r="BH370" s="53"/>
      <c r="BI370" s="53"/>
      <c r="BJ370" s="53"/>
      <c r="BK370" s="53"/>
      <c r="BL370" s="53"/>
      <c r="BM370" s="53"/>
      <c r="BN370" s="53"/>
      <c r="BO370" s="53"/>
      <c r="BP370" s="53"/>
      <c r="BQ370" s="53"/>
      <c r="BR370" s="53"/>
      <c r="BS370" s="53"/>
      <c r="BT370" s="53"/>
      <c r="BU370" s="77"/>
      <c r="BV370" s="77"/>
      <c r="BW370" s="77"/>
    </row>
    <row r="371" spans="1:75" s="83" customFormat="1">
      <c r="A371" s="75">
        <v>355</v>
      </c>
      <c r="B371" s="76" t="s">
        <v>543</v>
      </c>
      <c r="C371" s="52">
        <v>1</v>
      </c>
      <c r="D371" s="52" t="s">
        <v>16</v>
      </c>
      <c r="E371" s="137">
        <v>588566.80000000005</v>
      </c>
      <c r="F371" s="137"/>
      <c r="G371" s="137">
        <v>610718.69999999995</v>
      </c>
      <c r="H371" s="137"/>
      <c r="I371" s="137">
        <v>565340.42000000004</v>
      </c>
      <c r="J371" s="137"/>
      <c r="K371" s="137">
        <v>703930.35</v>
      </c>
      <c r="L371" s="137"/>
      <c r="M371" s="137">
        <v>704962.89</v>
      </c>
      <c r="N371" s="137"/>
      <c r="O371" s="137">
        <v>965944.55</v>
      </c>
      <c r="P371" s="137"/>
      <c r="Q371" s="137">
        <v>731819.82</v>
      </c>
      <c r="R371" s="137"/>
      <c r="S371" s="137">
        <v>697138.83</v>
      </c>
      <c r="T371" s="137"/>
      <c r="U371" s="137">
        <v>638617.92000000004</v>
      </c>
      <c r="V371" s="137"/>
      <c r="W371" s="137">
        <v>935738.8</v>
      </c>
      <c r="X371" s="137"/>
      <c r="Y371" s="137">
        <v>706193.99</v>
      </c>
      <c r="Z371" s="137"/>
      <c r="AA371" s="137">
        <v>1135766.01</v>
      </c>
      <c r="AB371" s="137"/>
      <c r="AC371" s="141">
        <v>0</v>
      </c>
      <c r="AD371" s="141"/>
      <c r="AE371" s="137">
        <v>1054239.92</v>
      </c>
      <c r="AF371" s="137"/>
      <c r="AG371" s="137">
        <v>831147.08</v>
      </c>
      <c r="AH371" s="137"/>
      <c r="AI371" s="137">
        <v>1106314.06</v>
      </c>
      <c r="AJ371" s="137"/>
      <c r="AK371" s="137">
        <v>1123400.42</v>
      </c>
      <c r="AL371" s="137"/>
      <c r="AM371" s="137">
        <v>1140357.8</v>
      </c>
      <c r="AN371" s="137"/>
      <c r="AO371" s="137">
        <v>721862.19</v>
      </c>
      <c r="AP371" s="137"/>
      <c r="AQ371" s="137">
        <v>741073.87</v>
      </c>
      <c r="AR371" s="137"/>
      <c r="AS371" s="137">
        <v>774540.9</v>
      </c>
      <c r="AT371" s="137"/>
      <c r="AU371" s="135" t="s">
        <v>211</v>
      </c>
      <c r="AV371" s="135" t="s">
        <v>211</v>
      </c>
      <c r="AW371" s="135" t="s">
        <v>211</v>
      </c>
      <c r="AX371" s="135" t="s">
        <v>211</v>
      </c>
      <c r="AY371" s="135" t="s">
        <v>211</v>
      </c>
      <c r="AZ371" s="135" t="s">
        <v>211</v>
      </c>
      <c r="BA371" s="53"/>
      <c r="BB371" s="53"/>
      <c r="BC371" s="53"/>
      <c r="BD371" s="53"/>
      <c r="BE371" s="53"/>
      <c r="BF371" s="53"/>
      <c r="BG371" s="53"/>
      <c r="BH371" s="53"/>
      <c r="BI371" s="53"/>
      <c r="BJ371" s="53"/>
      <c r="BK371" s="53"/>
      <c r="BL371" s="53"/>
      <c r="BM371" s="53"/>
      <c r="BN371" s="53"/>
      <c r="BO371" s="53"/>
      <c r="BP371" s="53"/>
      <c r="BQ371" s="53"/>
      <c r="BR371" s="53"/>
      <c r="BS371" s="53"/>
      <c r="BT371" s="53"/>
      <c r="BU371" s="77"/>
      <c r="BV371" s="77"/>
      <c r="BW371" s="77"/>
    </row>
    <row r="372" spans="1:75" s="83" customFormat="1">
      <c r="A372" s="75">
        <v>356</v>
      </c>
      <c r="B372" s="76" t="s">
        <v>544</v>
      </c>
      <c r="C372" s="52">
        <v>1</v>
      </c>
      <c r="D372" s="52" t="s">
        <v>16</v>
      </c>
      <c r="E372" s="137">
        <v>1200349.26</v>
      </c>
      <c r="F372" s="137"/>
      <c r="G372" s="137">
        <v>1264505.43</v>
      </c>
      <c r="H372" s="137"/>
      <c r="I372" s="137">
        <v>1279407.45</v>
      </c>
      <c r="J372" s="137"/>
      <c r="K372" s="137">
        <v>1373655.01</v>
      </c>
      <c r="L372" s="137"/>
      <c r="M372" s="137">
        <v>1486032.82</v>
      </c>
      <c r="N372" s="137"/>
      <c r="O372" s="137">
        <v>2067975.65</v>
      </c>
      <c r="P372" s="137"/>
      <c r="Q372" s="137">
        <v>1574214.8</v>
      </c>
      <c r="R372" s="137"/>
      <c r="S372" s="137">
        <v>1469751.29</v>
      </c>
      <c r="T372" s="137"/>
      <c r="U372" s="137">
        <v>1383955.87</v>
      </c>
      <c r="V372" s="137"/>
      <c r="W372" s="137">
        <v>2003308.62</v>
      </c>
      <c r="X372" s="137"/>
      <c r="Y372" s="137">
        <v>1509336.22</v>
      </c>
      <c r="Z372" s="137"/>
      <c r="AA372" s="141">
        <v>2270423.4900000002</v>
      </c>
      <c r="AB372" s="141"/>
      <c r="AC372" s="141">
        <v>0</v>
      </c>
      <c r="AD372" s="141"/>
      <c r="AE372" s="137">
        <v>2285759.71</v>
      </c>
      <c r="AF372" s="137"/>
      <c r="AG372" s="141">
        <v>1660949.7</v>
      </c>
      <c r="AH372" s="141"/>
      <c r="AI372" s="137">
        <v>2333060.7599999998</v>
      </c>
      <c r="AJ372" s="137"/>
      <c r="AK372" s="137">
        <v>2407133.84</v>
      </c>
      <c r="AL372" s="137"/>
      <c r="AM372" s="137">
        <v>2419368.35</v>
      </c>
      <c r="AN372" s="137"/>
      <c r="AO372" s="137">
        <v>1531687.6</v>
      </c>
      <c r="AP372" s="137"/>
      <c r="AQ372" s="137">
        <v>1551453.55</v>
      </c>
      <c r="AR372" s="137"/>
      <c r="AS372" s="137">
        <v>1695026.19</v>
      </c>
      <c r="AT372" s="137"/>
      <c r="AU372" s="135" t="s">
        <v>211</v>
      </c>
      <c r="AV372" s="135" t="s">
        <v>211</v>
      </c>
      <c r="AW372" s="135" t="s">
        <v>211</v>
      </c>
      <c r="AX372" s="135" t="s">
        <v>211</v>
      </c>
      <c r="AY372" s="135" t="s">
        <v>211</v>
      </c>
      <c r="AZ372" s="135" t="s">
        <v>211</v>
      </c>
      <c r="BA372" s="53"/>
      <c r="BB372" s="53"/>
      <c r="BC372" s="53"/>
      <c r="BD372" s="53"/>
      <c r="BE372" s="53"/>
      <c r="BF372" s="53"/>
      <c r="BG372" s="53"/>
      <c r="BH372" s="53"/>
      <c r="BI372" s="53"/>
      <c r="BJ372" s="53"/>
      <c r="BK372" s="53"/>
      <c r="BL372" s="53"/>
      <c r="BM372" s="53"/>
      <c r="BN372" s="53"/>
      <c r="BO372" s="53"/>
      <c r="BP372" s="53"/>
      <c r="BQ372" s="53"/>
      <c r="BR372" s="53"/>
      <c r="BS372" s="53"/>
      <c r="BT372" s="53"/>
      <c r="BU372" s="77"/>
      <c r="BV372" s="77"/>
      <c r="BW372" s="77"/>
    </row>
    <row r="373" spans="1:75" s="83" customFormat="1" ht="25.5">
      <c r="A373" s="75">
        <v>357</v>
      </c>
      <c r="B373" s="76" t="s">
        <v>545</v>
      </c>
      <c r="C373" s="52">
        <v>1</v>
      </c>
      <c r="D373" s="52" t="s">
        <v>16</v>
      </c>
      <c r="E373" s="137">
        <v>3910063.08</v>
      </c>
      <c r="F373" s="137"/>
      <c r="G373" s="137">
        <v>3927506.03</v>
      </c>
      <c r="H373" s="137"/>
      <c r="I373" s="137">
        <v>3782080.95</v>
      </c>
      <c r="J373" s="137"/>
      <c r="K373" s="137">
        <v>4268032.63</v>
      </c>
      <c r="L373" s="137"/>
      <c r="M373" s="137">
        <v>4400124.25</v>
      </c>
      <c r="N373" s="137"/>
      <c r="O373" s="137">
        <v>5874551.7000000002</v>
      </c>
      <c r="P373" s="137"/>
      <c r="Q373" s="137">
        <v>4601701.53</v>
      </c>
      <c r="R373" s="137"/>
      <c r="S373" s="137">
        <v>4349938.0199999996</v>
      </c>
      <c r="T373" s="137"/>
      <c r="U373" s="137">
        <v>4377047.5</v>
      </c>
      <c r="V373" s="137"/>
      <c r="W373" s="141">
        <v>5823674.2000000002</v>
      </c>
      <c r="X373" s="141"/>
      <c r="Y373" s="137">
        <v>4424493.17</v>
      </c>
      <c r="Z373" s="137"/>
      <c r="AA373" s="137">
        <v>6827377.8399999999</v>
      </c>
      <c r="AB373" s="137"/>
      <c r="AC373" s="141">
        <v>0</v>
      </c>
      <c r="AD373" s="141"/>
      <c r="AE373" s="137">
        <v>7227121.8399999999</v>
      </c>
      <c r="AF373" s="137"/>
      <c r="AG373" s="137">
        <v>4996391.88</v>
      </c>
      <c r="AH373" s="137"/>
      <c r="AI373" s="137">
        <v>6907034.8099999996</v>
      </c>
      <c r="AJ373" s="137"/>
      <c r="AK373" s="137">
        <v>6616157.4000000004</v>
      </c>
      <c r="AL373" s="137"/>
      <c r="AM373" s="137">
        <v>7014539.9900000002</v>
      </c>
      <c r="AN373" s="137"/>
      <c r="AO373" s="137">
        <v>4553694.47</v>
      </c>
      <c r="AP373" s="137"/>
      <c r="AQ373" s="137">
        <v>4609129.99</v>
      </c>
      <c r="AR373" s="137"/>
      <c r="AS373" s="137">
        <v>4896191.08</v>
      </c>
      <c r="AT373" s="137"/>
      <c r="AU373" s="135" t="s">
        <v>211</v>
      </c>
      <c r="AV373" s="135" t="s">
        <v>211</v>
      </c>
      <c r="AW373" s="135" t="s">
        <v>211</v>
      </c>
      <c r="AX373" s="135" t="s">
        <v>211</v>
      </c>
      <c r="AY373" s="135" t="s">
        <v>211</v>
      </c>
      <c r="AZ373" s="135" t="s">
        <v>211</v>
      </c>
      <c r="BA373" s="53"/>
      <c r="BB373" s="53"/>
      <c r="BC373" s="53"/>
      <c r="BD373" s="53"/>
      <c r="BE373" s="53"/>
      <c r="BF373" s="53"/>
      <c r="BG373" s="53"/>
      <c r="BH373" s="53"/>
      <c r="BI373" s="53"/>
      <c r="BJ373" s="53"/>
      <c r="BK373" s="53"/>
      <c r="BL373" s="53"/>
      <c r="BM373" s="53"/>
      <c r="BN373" s="53"/>
      <c r="BO373" s="53"/>
      <c r="BP373" s="53"/>
      <c r="BQ373" s="53"/>
      <c r="BR373" s="53"/>
      <c r="BS373" s="53"/>
      <c r="BT373" s="53"/>
      <c r="BU373" s="77"/>
      <c r="BV373" s="77"/>
      <c r="BW373" s="77"/>
    </row>
    <row r="374" spans="1:75" s="83" customFormat="1">
      <c r="A374" s="75">
        <v>358</v>
      </c>
      <c r="B374" s="76" t="s">
        <v>546</v>
      </c>
      <c r="C374" s="52">
        <v>1</v>
      </c>
      <c r="D374" s="52" t="s">
        <v>16</v>
      </c>
      <c r="E374" s="137">
        <v>2762975.76</v>
      </c>
      <c r="F374" s="137"/>
      <c r="G374" s="137">
        <v>2624173.23</v>
      </c>
      <c r="H374" s="137"/>
      <c r="I374" s="137">
        <v>2785841.29</v>
      </c>
      <c r="J374" s="137"/>
      <c r="K374" s="137">
        <v>2412094.7599999998</v>
      </c>
      <c r="L374" s="137"/>
      <c r="M374" s="137">
        <v>2559911.94</v>
      </c>
      <c r="N374" s="137"/>
      <c r="O374" s="137">
        <v>3537173.4</v>
      </c>
      <c r="P374" s="137"/>
      <c r="Q374" s="137">
        <v>2658020.66</v>
      </c>
      <c r="R374" s="137"/>
      <c r="S374" s="137">
        <v>2531433.2599999998</v>
      </c>
      <c r="T374" s="137"/>
      <c r="U374" s="137">
        <v>2525308.89</v>
      </c>
      <c r="V374" s="137"/>
      <c r="W374" s="141">
        <v>3505649.03</v>
      </c>
      <c r="X374" s="141"/>
      <c r="Y374" s="137">
        <v>2615955.16</v>
      </c>
      <c r="Z374" s="137"/>
      <c r="AA374" s="137">
        <v>4275781.92</v>
      </c>
      <c r="AB374" s="137"/>
      <c r="AC374" s="137">
        <v>3384061.36</v>
      </c>
      <c r="AD374" s="137"/>
      <c r="AE374" s="137">
        <v>4170036.81</v>
      </c>
      <c r="AF374" s="137"/>
      <c r="AG374" s="137">
        <v>3128629.6</v>
      </c>
      <c r="AH374" s="137"/>
      <c r="AI374" s="137">
        <v>4020130.47</v>
      </c>
      <c r="AJ374" s="137"/>
      <c r="AK374" s="137">
        <v>4254496.82</v>
      </c>
      <c r="AL374" s="137"/>
      <c r="AM374" s="137">
        <v>3933204.45</v>
      </c>
      <c r="AN374" s="137"/>
      <c r="AO374" s="137">
        <v>2612420.9300000002</v>
      </c>
      <c r="AP374" s="137"/>
      <c r="AQ374" s="137">
        <v>2714606.98</v>
      </c>
      <c r="AR374" s="137"/>
      <c r="AS374" s="137">
        <v>2856743.95</v>
      </c>
      <c r="AT374" s="137"/>
      <c r="AU374" s="135" t="s">
        <v>211</v>
      </c>
      <c r="AV374" s="135" t="s">
        <v>211</v>
      </c>
      <c r="AW374" s="135" t="s">
        <v>211</v>
      </c>
      <c r="AX374" s="135" t="s">
        <v>211</v>
      </c>
      <c r="AY374" s="135" t="s">
        <v>211</v>
      </c>
      <c r="AZ374" s="135" t="s">
        <v>211</v>
      </c>
      <c r="BA374" s="53"/>
      <c r="BB374" s="53"/>
      <c r="BC374" s="53"/>
      <c r="BD374" s="53"/>
      <c r="BE374" s="53"/>
      <c r="BF374" s="53"/>
      <c r="BG374" s="53"/>
      <c r="BH374" s="53"/>
      <c r="BI374" s="53"/>
      <c r="BJ374" s="53"/>
      <c r="BK374" s="53"/>
      <c r="BL374" s="53"/>
      <c r="BM374" s="53"/>
      <c r="BN374" s="53"/>
      <c r="BO374" s="53"/>
      <c r="BP374" s="53"/>
      <c r="BQ374" s="53"/>
      <c r="BR374" s="53"/>
      <c r="BS374" s="53"/>
      <c r="BT374" s="53"/>
      <c r="BU374" s="77"/>
      <c r="BV374" s="77"/>
      <c r="BW374" s="77"/>
    </row>
    <row r="375" spans="1:75" s="83" customFormat="1">
      <c r="A375" s="75">
        <v>359</v>
      </c>
      <c r="B375" s="76" t="s">
        <v>547</v>
      </c>
      <c r="C375" s="52">
        <v>1</v>
      </c>
      <c r="D375" s="52" t="s">
        <v>16</v>
      </c>
      <c r="E375" s="135" t="s">
        <v>211</v>
      </c>
      <c r="F375" s="135" t="s">
        <v>211</v>
      </c>
      <c r="G375" s="135" t="s">
        <v>211</v>
      </c>
      <c r="H375" s="135" t="s">
        <v>211</v>
      </c>
      <c r="I375" s="135" t="s">
        <v>211</v>
      </c>
      <c r="J375" s="135" t="s">
        <v>211</v>
      </c>
      <c r="K375" s="135" t="s">
        <v>211</v>
      </c>
      <c r="L375" s="135" t="s">
        <v>211</v>
      </c>
      <c r="M375" s="135" t="s">
        <v>211</v>
      </c>
      <c r="N375" s="135" t="s">
        <v>211</v>
      </c>
      <c r="O375" s="135" t="s">
        <v>211</v>
      </c>
      <c r="P375" s="135" t="s">
        <v>211</v>
      </c>
      <c r="Q375" s="135" t="s">
        <v>211</v>
      </c>
      <c r="R375" s="135" t="s">
        <v>211</v>
      </c>
      <c r="S375" s="135" t="s">
        <v>211</v>
      </c>
      <c r="T375" s="135" t="s">
        <v>211</v>
      </c>
      <c r="U375" s="135" t="s">
        <v>211</v>
      </c>
      <c r="V375" s="135" t="s">
        <v>211</v>
      </c>
      <c r="W375" s="135" t="s">
        <v>211</v>
      </c>
      <c r="X375" s="135" t="s">
        <v>211</v>
      </c>
      <c r="Y375" s="135" t="s">
        <v>211</v>
      </c>
      <c r="Z375" s="135" t="s">
        <v>211</v>
      </c>
      <c r="AA375" s="135" t="s">
        <v>211</v>
      </c>
      <c r="AB375" s="135" t="s">
        <v>211</v>
      </c>
      <c r="AC375" s="135" t="s">
        <v>211</v>
      </c>
      <c r="AD375" s="135" t="s">
        <v>211</v>
      </c>
      <c r="AE375" s="135" t="s">
        <v>211</v>
      </c>
      <c r="AF375" s="135" t="s">
        <v>211</v>
      </c>
      <c r="AG375" s="135" t="s">
        <v>211</v>
      </c>
      <c r="AH375" s="135" t="s">
        <v>211</v>
      </c>
      <c r="AI375" s="135" t="s">
        <v>211</v>
      </c>
      <c r="AJ375" s="135" t="s">
        <v>211</v>
      </c>
      <c r="AK375" s="135" t="s">
        <v>211</v>
      </c>
      <c r="AL375" s="135" t="s">
        <v>211</v>
      </c>
      <c r="AM375" s="135" t="s">
        <v>211</v>
      </c>
      <c r="AN375" s="135" t="s">
        <v>211</v>
      </c>
      <c r="AO375" s="135" t="s">
        <v>211</v>
      </c>
      <c r="AP375" s="135" t="s">
        <v>211</v>
      </c>
      <c r="AQ375" s="135" t="s">
        <v>211</v>
      </c>
      <c r="AR375" s="135" t="s">
        <v>211</v>
      </c>
      <c r="AS375" s="135" t="s">
        <v>211</v>
      </c>
      <c r="AT375" s="135" t="s">
        <v>211</v>
      </c>
      <c r="AU375" s="135" t="s">
        <v>211</v>
      </c>
      <c r="AV375" s="135" t="s">
        <v>211</v>
      </c>
      <c r="AW375" s="135" t="s">
        <v>211</v>
      </c>
      <c r="AX375" s="135" t="s">
        <v>211</v>
      </c>
      <c r="AY375" s="135" t="s">
        <v>211</v>
      </c>
      <c r="AZ375" s="135" t="s">
        <v>211</v>
      </c>
      <c r="BA375" s="77"/>
      <c r="BB375" s="77"/>
      <c r="BC375" s="77"/>
      <c r="BD375" s="77"/>
      <c r="BE375" s="77"/>
      <c r="BF375" s="77"/>
      <c r="BG375" s="77"/>
      <c r="BH375" s="77"/>
      <c r="BI375" s="77"/>
      <c r="BJ375" s="77"/>
      <c r="BK375" s="77"/>
      <c r="BL375" s="77"/>
      <c r="BM375" s="77"/>
      <c r="BN375" s="77"/>
      <c r="BO375" s="77"/>
      <c r="BP375" s="77"/>
      <c r="BQ375" s="77"/>
      <c r="BR375" s="77"/>
      <c r="BS375" s="77"/>
      <c r="BT375" s="77"/>
      <c r="BU375" s="77"/>
      <c r="BV375" s="77"/>
      <c r="BW375" s="77"/>
    </row>
    <row r="376" spans="1:75" s="83" customFormat="1">
      <c r="A376" s="75">
        <v>360</v>
      </c>
      <c r="B376" s="76" t="s">
        <v>646</v>
      </c>
      <c r="C376" s="52">
        <v>1</v>
      </c>
      <c r="D376" s="52" t="s">
        <v>16</v>
      </c>
      <c r="E376" s="135" t="s">
        <v>211</v>
      </c>
      <c r="F376" s="135" t="s">
        <v>211</v>
      </c>
      <c r="G376" s="135" t="s">
        <v>211</v>
      </c>
      <c r="H376" s="135" t="s">
        <v>211</v>
      </c>
      <c r="I376" s="135" t="s">
        <v>211</v>
      </c>
      <c r="J376" s="135" t="s">
        <v>211</v>
      </c>
      <c r="K376" s="135" t="s">
        <v>211</v>
      </c>
      <c r="L376" s="135" t="s">
        <v>211</v>
      </c>
      <c r="M376" s="135" t="s">
        <v>211</v>
      </c>
      <c r="N376" s="135" t="s">
        <v>211</v>
      </c>
      <c r="O376" s="135" t="s">
        <v>211</v>
      </c>
      <c r="P376" s="135" t="s">
        <v>211</v>
      </c>
      <c r="Q376" s="135" t="s">
        <v>211</v>
      </c>
      <c r="R376" s="135" t="s">
        <v>211</v>
      </c>
      <c r="S376" s="135" t="s">
        <v>211</v>
      </c>
      <c r="T376" s="135" t="s">
        <v>211</v>
      </c>
      <c r="U376" s="135" t="s">
        <v>211</v>
      </c>
      <c r="V376" s="135" t="s">
        <v>211</v>
      </c>
      <c r="W376" s="135" t="s">
        <v>211</v>
      </c>
      <c r="X376" s="135" t="s">
        <v>211</v>
      </c>
      <c r="Y376" s="135" t="s">
        <v>211</v>
      </c>
      <c r="Z376" s="135" t="s">
        <v>211</v>
      </c>
      <c r="AA376" s="135" t="s">
        <v>211</v>
      </c>
      <c r="AB376" s="135" t="s">
        <v>211</v>
      </c>
      <c r="AC376" s="135" t="s">
        <v>211</v>
      </c>
      <c r="AD376" s="135" t="s">
        <v>211</v>
      </c>
      <c r="AE376" s="135" t="s">
        <v>211</v>
      </c>
      <c r="AF376" s="135" t="s">
        <v>211</v>
      </c>
      <c r="AG376" s="135" t="s">
        <v>211</v>
      </c>
      <c r="AH376" s="135" t="s">
        <v>211</v>
      </c>
      <c r="AI376" s="135" t="s">
        <v>211</v>
      </c>
      <c r="AJ376" s="135" t="s">
        <v>211</v>
      </c>
      <c r="AK376" s="135" t="s">
        <v>211</v>
      </c>
      <c r="AL376" s="135" t="s">
        <v>211</v>
      </c>
      <c r="AM376" s="135" t="s">
        <v>211</v>
      </c>
      <c r="AN376" s="135" t="s">
        <v>211</v>
      </c>
      <c r="AO376" s="135" t="s">
        <v>211</v>
      </c>
      <c r="AP376" s="135" t="s">
        <v>211</v>
      </c>
      <c r="AQ376" s="135" t="s">
        <v>211</v>
      </c>
      <c r="AR376" s="135" t="s">
        <v>211</v>
      </c>
      <c r="AS376" s="135" t="s">
        <v>211</v>
      </c>
      <c r="AT376" s="135" t="s">
        <v>211</v>
      </c>
      <c r="AU376" s="135" t="s">
        <v>211</v>
      </c>
      <c r="AV376" s="135" t="s">
        <v>211</v>
      </c>
      <c r="AW376" s="135" t="s">
        <v>211</v>
      </c>
      <c r="AX376" s="135" t="s">
        <v>211</v>
      </c>
      <c r="AY376" s="135" t="s">
        <v>211</v>
      </c>
      <c r="AZ376" s="135" t="s">
        <v>211</v>
      </c>
      <c r="BA376" s="77"/>
      <c r="BB376" s="77"/>
      <c r="BC376" s="77"/>
      <c r="BD376" s="77"/>
      <c r="BE376" s="77"/>
      <c r="BF376" s="77"/>
      <c r="BG376" s="77"/>
      <c r="BH376" s="77"/>
      <c r="BI376" s="77"/>
      <c r="BJ376" s="77"/>
      <c r="BK376" s="77"/>
      <c r="BL376" s="77"/>
      <c r="BM376" s="77"/>
      <c r="BN376" s="77"/>
      <c r="BO376" s="77"/>
      <c r="BP376" s="77"/>
      <c r="BQ376" s="77"/>
      <c r="BR376" s="77"/>
      <c r="BS376" s="77"/>
      <c r="BT376" s="77"/>
      <c r="BU376" s="77"/>
      <c r="BV376" s="77"/>
      <c r="BW376" s="77"/>
    </row>
    <row r="377" spans="1:75" s="83" customFormat="1">
      <c r="A377" s="75">
        <v>361</v>
      </c>
      <c r="B377" s="76" t="s">
        <v>548</v>
      </c>
      <c r="C377" s="52">
        <v>1</v>
      </c>
      <c r="D377" s="52" t="s">
        <v>16</v>
      </c>
      <c r="E377" s="135" t="s">
        <v>211</v>
      </c>
      <c r="F377" s="135" t="s">
        <v>211</v>
      </c>
      <c r="G377" s="135" t="s">
        <v>211</v>
      </c>
      <c r="H377" s="135" t="s">
        <v>211</v>
      </c>
      <c r="I377" s="135" t="s">
        <v>211</v>
      </c>
      <c r="J377" s="135" t="s">
        <v>211</v>
      </c>
      <c r="K377" s="135" t="s">
        <v>211</v>
      </c>
      <c r="L377" s="135" t="s">
        <v>211</v>
      </c>
      <c r="M377" s="135" t="s">
        <v>211</v>
      </c>
      <c r="N377" s="135" t="s">
        <v>211</v>
      </c>
      <c r="O377" s="135" t="s">
        <v>211</v>
      </c>
      <c r="P377" s="135" t="s">
        <v>211</v>
      </c>
      <c r="Q377" s="135" t="s">
        <v>211</v>
      </c>
      <c r="R377" s="135" t="s">
        <v>211</v>
      </c>
      <c r="S377" s="135" t="s">
        <v>211</v>
      </c>
      <c r="T377" s="135" t="s">
        <v>211</v>
      </c>
      <c r="U377" s="135" t="s">
        <v>211</v>
      </c>
      <c r="V377" s="135" t="s">
        <v>211</v>
      </c>
      <c r="W377" s="135" t="s">
        <v>211</v>
      </c>
      <c r="X377" s="135" t="s">
        <v>211</v>
      </c>
      <c r="Y377" s="135" t="s">
        <v>211</v>
      </c>
      <c r="Z377" s="135" t="s">
        <v>211</v>
      </c>
      <c r="AA377" s="135" t="s">
        <v>211</v>
      </c>
      <c r="AB377" s="135" t="s">
        <v>211</v>
      </c>
      <c r="AC377" s="135" t="s">
        <v>211</v>
      </c>
      <c r="AD377" s="135" t="s">
        <v>211</v>
      </c>
      <c r="AE377" s="135" t="s">
        <v>211</v>
      </c>
      <c r="AF377" s="135" t="s">
        <v>211</v>
      </c>
      <c r="AG377" s="135" t="s">
        <v>211</v>
      </c>
      <c r="AH377" s="135" t="s">
        <v>211</v>
      </c>
      <c r="AI377" s="135" t="s">
        <v>211</v>
      </c>
      <c r="AJ377" s="135" t="s">
        <v>211</v>
      </c>
      <c r="AK377" s="135" t="s">
        <v>211</v>
      </c>
      <c r="AL377" s="135" t="s">
        <v>211</v>
      </c>
      <c r="AM377" s="135" t="s">
        <v>211</v>
      </c>
      <c r="AN377" s="135" t="s">
        <v>211</v>
      </c>
      <c r="AO377" s="135" t="s">
        <v>211</v>
      </c>
      <c r="AP377" s="135" t="s">
        <v>211</v>
      </c>
      <c r="AQ377" s="135" t="s">
        <v>211</v>
      </c>
      <c r="AR377" s="135" t="s">
        <v>211</v>
      </c>
      <c r="AS377" s="135" t="s">
        <v>211</v>
      </c>
      <c r="AT377" s="135" t="s">
        <v>211</v>
      </c>
      <c r="AU377" s="135" t="s">
        <v>211</v>
      </c>
      <c r="AV377" s="135" t="s">
        <v>211</v>
      </c>
      <c r="AW377" s="135" t="s">
        <v>211</v>
      </c>
      <c r="AX377" s="135" t="s">
        <v>211</v>
      </c>
      <c r="AY377" s="135" t="s">
        <v>211</v>
      </c>
      <c r="AZ377" s="135" t="s">
        <v>211</v>
      </c>
      <c r="BA377" s="77"/>
      <c r="BB377" s="77"/>
      <c r="BC377" s="77"/>
      <c r="BD377" s="77"/>
      <c r="BE377" s="77"/>
      <c r="BF377" s="77"/>
      <c r="BG377" s="77"/>
      <c r="BH377" s="77"/>
      <c r="BI377" s="77"/>
      <c r="BJ377" s="77"/>
      <c r="BK377" s="77"/>
      <c r="BL377" s="77"/>
      <c r="BM377" s="77"/>
      <c r="BN377" s="77"/>
      <c r="BO377" s="77"/>
      <c r="BP377" s="77"/>
      <c r="BQ377" s="77"/>
      <c r="BR377" s="77"/>
      <c r="BS377" s="77"/>
      <c r="BT377" s="77"/>
      <c r="BU377" s="77"/>
      <c r="BV377" s="77"/>
      <c r="BW377" s="77"/>
    </row>
    <row r="378" spans="1:75" s="83" customFormat="1">
      <c r="A378" s="75">
        <v>362</v>
      </c>
      <c r="B378" s="76" t="s">
        <v>647</v>
      </c>
      <c r="C378" s="52">
        <v>1</v>
      </c>
      <c r="D378" s="52" t="s">
        <v>16</v>
      </c>
      <c r="E378" s="135" t="s">
        <v>211</v>
      </c>
      <c r="F378" s="135" t="s">
        <v>211</v>
      </c>
      <c r="G378" s="135" t="s">
        <v>211</v>
      </c>
      <c r="H378" s="135" t="s">
        <v>211</v>
      </c>
      <c r="I378" s="135" t="s">
        <v>211</v>
      </c>
      <c r="J378" s="135" t="s">
        <v>211</v>
      </c>
      <c r="K378" s="135" t="s">
        <v>211</v>
      </c>
      <c r="L378" s="135" t="s">
        <v>211</v>
      </c>
      <c r="M378" s="135" t="s">
        <v>211</v>
      </c>
      <c r="N378" s="135" t="s">
        <v>211</v>
      </c>
      <c r="O378" s="135" t="s">
        <v>211</v>
      </c>
      <c r="P378" s="135" t="s">
        <v>211</v>
      </c>
      <c r="Q378" s="135" t="s">
        <v>211</v>
      </c>
      <c r="R378" s="135" t="s">
        <v>211</v>
      </c>
      <c r="S378" s="135" t="s">
        <v>211</v>
      </c>
      <c r="T378" s="135" t="s">
        <v>211</v>
      </c>
      <c r="U378" s="135" t="s">
        <v>211</v>
      </c>
      <c r="V378" s="135" t="s">
        <v>211</v>
      </c>
      <c r="W378" s="135" t="s">
        <v>211</v>
      </c>
      <c r="X378" s="135" t="s">
        <v>211</v>
      </c>
      <c r="Y378" s="135" t="s">
        <v>211</v>
      </c>
      <c r="Z378" s="135" t="s">
        <v>211</v>
      </c>
      <c r="AA378" s="135" t="s">
        <v>211</v>
      </c>
      <c r="AB378" s="135" t="s">
        <v>211</v>
      </c>
      <c r="AC378" s="135" t="s">
        <v>211</v>
      </c>
      <c r="AD378" s="135" t="s">
        <v>211</v>
      </c>
      <c r="AE378" s="135" t="s">
        <v>211</v>
      </c>
      <c r="AF378" s="135" t="s">
        <v>211</v>
      </c>
      <c r="AG378" s="135" t="s">
        <v>211</v>
      </c>
      <c r="AH378" s="135" t="s">
        <v>211</v>
      </c>
      <c r="AI378" s="135" t="s">
        <v>211</v>
      </c>
      <c r="AJ378" s="135" t="s">
        <v>211</v>
      </c>
      <c r="AK378" s="135" t="s">
        <v>211</v>
      </c>
      <c r="AL378" s="135" t="s">
        <v>211</v>
      </c>
      <c r="AM378" s="135" t="s">
        <v>211</v>
      </c>
      <c r="AN378" s="135" t="s">
        <v>211</v>
      </c>
      <c r="AO378" s="135" t="s">
        <v>211</v>
      </c>
      <c r="AP378" s="135" t="s">
        <v>211</v>
      </c>
      <c r="AQ378" s="135" t="s">
        <v>211</v>
      </c>
      <c r="AR378" s="135" t="s">
        <v>211</v>
      </c>
      <c r="AS378" s="135" t="s">
        <v>211</v>
      </c>
      <c r="AT378" s="135" t="s">
        <v>211</v>
      </c>
      <c r="AU378" s="135" t="s">
        <v>211</v>
      </c>
      <c r="AV378" s="135" t="s">
        <v>211</v>
      </c>
      <c r="AW378" s="135" t="s">
        <v>211</v>
      </c>
      <c r="AX378" s="135" t="s">
        <v>211</v>
      </c>
      <c r="AY378" s="135" t="s">
        <v>211</v>
      </c>
      <c r="AZ378" s="135" t="s">
        <v>211</v>
      </c>
      <c r="BA378" s="77"/>
      <c r="BB378" s="77"/>
      <c r="BC378" s="77"/>
      <c r="BD378" s="77"/>
      <c r="BE378" s="77"/>
      <c r="BF378" s="77"/>
      <c r="BG378" s="77"/>
      <c r="BH378" s="77"/>
      <c r="BI378" s="77"/>
      <c r="BJ378" s="77"/>
      <c r="BK378" s="77"/>
      <c r="BL378" s="77"/>
      <c r="BM378" s="77"/>
      <c r="BN378" s="77"/>
      <c r="BO378" s="77"/>
      <c r="BP378" s="77"/>
      <c r="BQ378" s="77"/>
      <c r="BR378" s="77"/>
      <c r="BS378" s="77"/>
      <c r="BT378" s="77"/>
      <c r="BU378" s="77"/>
      <c r="BV378" s="77"/>
      <c r="BW378" s="77"/>
    </row>
    <row r="379" spans="1:75" s="83" customFormat="1">
      <c r="A379" s="75">
        <v>363</v>
      </c>
      <c r="B379" s="76" t="s">
        <v>648</v>
      </c>
      <c r="C379" s="52">
        <v>1</v>
      </c>
      <c r="D379" s="52" t="s">
        <v>16</v>
      </c>
      <c r="E379" s="135" t="s">
        <v>211</v>
      </c>
      <c r="F379" s="135" t="s">
        <v>211</v>
      </c>
      <c r="G379" s="135" t="s">
        <v>211</v>
      </c>
      <c r="H379" s="135" t="s">
        <v>211</v>
      </c>
      <c r="I379" s="135" t="s">
        <v>211</v>
      </c>
      <c r="J379" s="135" t="s">
        <v>211</v>
      </c>
      <c r="K379" s="135" t="s">
        <v>211</v>
      </c>
      <c r="L379" s="135" t="s">
        <v>211</v>
      </c>
      <c r="M379" s="135" t="s">
        <v>211</v>
      </c>
      <c r="N379" s="135" t="s">
        <v>211</v>
      </c>
      <c r="O379" s="135" t="s">
        <v>211</v>
      </c>
      <c r="P379" s="135" t="s">
        <v>211</v>
      </c>
      <c r="Q379" s="135" t="s">
        <v>211</v>
      </c>
      <c r="R379" s="135" t="s">
        <v>211</v>
      </c>
      <c r="S379" s="135" t="s">
        <v>211</v>
      </c>
      <c r="T379" s="135" t="s">
        <v>211</v>
      </c>
      <c r="U379" s="135" t="s">
        <v>211</v>
      </c>
      <c r="V379" s="135" t="s">
        <v>211</v>
      </c>
      <c r="W379" s="135" t="s">
        <v>211</v>
      </c>
      <c r="X379" s="135" t="s">
        <v>211</v>
      </c>
      <c r="Y379" s="135" t="s">
        <v>211</v>
      </c>
      <c r="Z379" s="135" t="s">
        <v>211</v>
      </c>
      <c r="AA379" s="135" t="s">
        <v>211</v>
      </c>
      <c r="AB379" s="135" t="s">
        <v>211</v>
      </c>
      <c r="AC379" s="135" t="s">
        <v>211</v>
      </c>
      <c r="AD379" s="135" t="s">
        <v>211</v>
      </c>
      <c r="AE379" s="135" t="s">
        <v>211</v>
      </c>
      <c r="AF379" s="135" t="s">
        <v>211</v>
      </c>
      <c r="AG379" s="135" t="s">
        <v>211</v>
      </c>
      <c r="AH379" s="135" t="s">
        <v>211</v>
      </c>
      <c r="AI379" s="135" t="s">
        <v>211</v>
      </c>
      <c r="AJ379" s="135" t="s">
        <v>211</v>
      </c>
      <c r="AK379" s="135" t="s">
        <v>211</v>
      </c>
      <c r="AL379" s="135" t="s">
        <v>211</v>
      </c>
      <c r="AM379" s="135" t="s">
        <v>211</v>
      </c>
      <c r="AN379" s="135" t="s">
        <v>211</v>
      </c>
      <c r="AO379" s="135" t="s">
        <v>211</v>
      </c>
      <c r="AP379" s="135" t="s">
        <v>211</v>
      </c>
      <c r="AQ379" s="135" t="s">
        <v>211</v>
      </c>
      <c r="AR379" s="135" t="s">
        <v>211</v>
      </c>
      <c r="AS379" s="135" t="s">
        <v>211</v>
      </c>
      <c r="AT379" s="135" t="s">
        <v>211</v>
      </c>
      <c r="AU379" s="135" t="s">
        <v>211</v>
      </c>
      <c r="AV379" s="135" t="s">
        <v>211</v>
      </c>
      <c r="AW379" s="135" t="s">
        <v>211</v>
      </c>
      <c r="AX379" s="135" t="s">
        <v>211</v>
      </c>
      <c r="AY379" s="135" t="s">
        <v>211</v>
      </c>
      <c r="AZ379" s="135" t="s">
        <v>211</v>
      </c>
      <c r="BA379" s="77"/>
      <c r="BB379" s="77"/>
      <c r="BC379" s="77"/>
      <c r="BD379" s="77"/>
      <c r="BE379" s="77"/>
      <c r="BF379" s="77"/>
      <c r="BG379" s="77"/>
      <c r="BH379" s="77"/>
      <c r="BI379" s="77"/>
      <c r="BJ379" s="77"/>
      <c r="BK379" s="77"/>
      <c r="BL379" s="77"/>
      <c r="BM379" s="77"/>
      <c r="BN379" s="77"/>
      <c r="BO379" s="77"/>
      <c r="BP379" s="77"/>
      <c r="BQ379" s="77"/>
      <c r="BR379" s="77"/>
      <c r="BS379" s="77"/>
      <c r="BT379" s="77"/>
      <c r="BU379" s="77"/>
      <c r="BV379" s="77"/>
      <c r="BW379" s="77"/>
    </row>
    <row r="380" spans="1:75" s="83" customFormat="1">
      <c r="A380" s="75">
        <v>364</v>
      </c>
      <c r="B380" s="76" t="s">
        <v>549</v>
      </c>
      <c r="C380" s="52">
        <v>1</v>
      </c>
      <c r="D380" s="52" t="s">
        <v>16</v>
      </c>
      <c r="E380" s="135" t="s">
        <v>211</v>
      </c>
      <c r="F380" s="135" t="s">
        <v>211</v>
      </c>
      <c r="G380" s="135" t="s">
        <v>211</v>
      </c>
      <c r="H380" s="135" t="s">
        <v>211</v>
      </c>
      <c r="I380" s="135" t="s">
        <v>211</v>
      </c>
      <c r="J380" s="135" t="s">
        <v>211</v>
      </c>
      <c r="K380" s="135" t="s">
        <v>211</v>
      </c>
      <c r="L380" s="135" t="s">
        <v>211</v>
      </c>
      <c r="M380" s="137">
        <v>8983807.2799999993</v>
      </c>
      <c r="N380" s="137"/>
      <c r="O380" s="137">
        <v>12302367.640000001</v>
      </c>
      <c r="P380" s="137"/>
      <c r="Q380" s="137">
        <v>9327481.7200000007</v>
      </c>
      <c r="R380" s="137"/>
      <c r="S380" s="137">
        <v>8883367.2799999993</v>
      </c>
      <c r="T380" s="137"/>
      <c r="U380" s="137">
        <v>8154440.0300000003</v>
      </c>
      <c r="V380" s="137"/>
      <c r="W380" s="141">
        <v>14226172.800000001</v>
      </c>
      <c r="X380" s="141"/>
      <c r="Y380" s="135" t="s">
        <v>211</v>
      </c>
      <c r="Z380" s="135" t="s">
        <v>211</v>
      </c>
      <c r="AA380" s="135" t="s">
        <v>211</v>
      </c>
      <c r="AB380" s="135" t="s">
        <v>211</v>
      </c>
      <c r="AC380" s="135" t="s">
        <v>211</v>
      </c>
      <c r="AD380" s="135" t="s">
        <v>211</v>
      </c>
      <c r="AE380" s="135" t="s">
        <v>211</v>
      </c>
      <c r="AF380" s="135" t="s">
        <v>211</v>
      </c>
      <c r="AG380" s="135" t="s">
        <v>211</v>
      </c>
      <c r="AH380" s="135" t="s">
        <v>211</v>
      </c>
      <c r="AI380" s="135" t="s">
        <v>211</v>
      </c>
      <c r="AJ380" s="135" t="s">
        <v>211</v>
      </c>
      <c r="AK380" s="135" t="s">
        <v>211</v>
      </c>
      <c r="AL380" s="135" t="s">
        <v>211</v>
      </c>
      <c r="AM380" s="135" t="s">
        <v>211</v>
      </c>
      <c r="AN380" s="135" t="s">
        <v>211</v>
      </c>
      <c r="AO380" s="135" t="s">
        <v>211</v>
      </c>
      <c r="AP380" s="135" t="s">
        <v>211</v>
      </c>
      <c r="AQ380" s="135" t="s">
        <v>211</v>
      </c>
      <c r="AR380" s="135" t="s">
        <v>211</v>
      </c>
      <c r="AS380" s="135" t="s">
        <v>211</v>
      </c>
      <c r="AT380" s="135" t="s">
        <v>211</v>
      </c>
      <c r="AU380" s="135" t="s">
        <v>211</v>
      </c>
      <c r="AV380" s="135" t="s">
        <v>211</v>
      </c>
      <c r="AW380" s="135" t="s">
        <v>211</v>
      </c>
      <c r="AX380" s="135" t="s">
        <v>211</v>
      </c>
      <c r="AY380" s="135" t="s">
        <v>211</v>
      </c>
      <c r="AZ380" s="135" t="s">
        <v>211</v>
      </c>
      <c r="BA380" s="77"/>
      <c r="BB380" s="77"/>
      <c r="BC380" s="77"/>
      <c r="BD380" s="53"/>
      <c r="BE380" s="53"/>
      <c r="BF380" s="53"/>
      <c r="BG380" s="53"/>
      <c r="BH380" s="53"/>
      <c r="BI380" s="53"/>
      <c r="BJ380" s="77"/>
      <c r="BK380" s="77"/>
      <c r="BL380" s="77"/>
      <c r="BM380" s="77"/>
      <c r="BN380" s="77"/>
      <c r="BO380" s="77"/>
      <c r="BP380" s="77"/>
      <c r="BQ380" s="77"/>
      <c r="BR380" s="77"/>
      <c r="BS380" s="77"/>
      <c r="BT380" s="77"/>
      <c r="BU380" s="77"/>
      <c r="BV380" s="77"/>
      <c r="BW380" s="77"/>
    </row>
    <row r="381" spans="1:75" s="83" customFormat="1" ht="25.5">
      <c r="A381" s="75">
        <v>365</v>
      </c>
      <c r="B381" s="76" t="s">
        <v>649</v>
      </c>
      <c r="C381" s="52">
        <v>1</v>
      </c>
      <c r="D381" s="52" t="s">
        <v>16</v>
      </c>
      <c r="E381" s="135" t="s">
        <v>211</v>
      </c>
      <c r="F381" s="135" t="s">
        <v>211</v>
      </c>
      <c r="G381" s="135" t="s">
        <v>211</v>
      </c>
      <c r="H381" s="135" t="s">
        <v>211</v>
      </c>
      <c r="I381" s="135" t="s">
        <v>211</v>
      </c>
      <c r="J381" s="135" t="s">
        <v>211</v>
      </c>
      <c r="K381" s="135" t="s">
        <v>211</v>
      </c>
      <c r="L381" s="135" t="s">
        <v>211</v>
      </c>
      <c r="M381" s="137">
        <v>9926395.3000000007</v>
      </c>
      <c r="N381" s="137"/>
      <c r="O381" s="137">
        <v>12967221.109999999</v>
      </c>
      <c r="P381" s="137"/>
      <c r="Q381" s="137">
        <v>10350407.74</v>
      </c>
      <c r="R381" s="137"/>
      <c r="S381" s="137">
        <v>9816177.4199999999</v>
      </c>
      <c r="T381" s="137"/>
      <c r="U381" s="137">
        <v>9293710.4000000004</v>
      </c>
      <c r="V381" s="137"/>
      <c r="W381" s="141">
        <v>14596791.6</v>
      </c>
      <c r="X381" s="141"/>
      <c r="Y381" s="135" t="s">
        <v>211</v>
      </c>
      <c r="Z381" s="135" t="s">
        <v>211</v>
      </c>
      <c r="AA381" s="135" t="s">
        <v>211</v>
      </c>
      <c r="AB381" s="135" t="s">
        <v>211</v>
      </c>
      <c r="AC381" s="135" t="s">
        <v>211</v>
      </c>
      <c r="AD381" s="135" t="s">
        <v>211</v>
      </c>
      <c r="AE381" s="135" t="s">
        <v>211</v>
      </c>
      <c r="AF381" s="135" t="s">
        <v>211</v>
      </c>
      <c r="AG381" s="135" t="s">
        <v>211</v>
      </c>
      <c r="AH381" s="135" t="s">
        <v>211</v>
      </c>
      <c r="AI381" s="135" t="s">
        <v>211</v>
      </c>
      <c r="AJ381" s="135" t="s">
        <v>211</v>
      </c>
      <c r="AK381" s="135" t="s">
        <v>211</v>
      </c>
      <c r="AL381" s="135" t="s">
        <v>211</v>
      </c>
      <c r="AM381" s="135" t="s">
        <v>211</v>
      </c>
      <c r="AN381" s="135" t="s">
        <v>211</v>
      </c>
      <c r="AO381" s="135" t="s">
        <v>211</v>
      </c>
      <c r="AP381" s="135" t="s">
        <v>211</v>
      </c>
      <c r="AQ381" s="135" t="s">
        <v>211</v>
      </c>
      <c r="AR381" s="135" t="s">
        <v>211</v>
      </c>
      <c r="AS381" s="135" t="s">
        <v>211</v>
      </c>
      <c r="AT381" s="135" t="s">
        <v>211</v>
      </c>
      <c r="AU381" s="135" t="s">
        <v>211</v>
      </c>
      <c r="AV381" s="135" t="s">
        <v>211</v>
      </c>
      <c r="AW381" s="135" t="s">
        <v>211</v>
      </c>
      <c r="AX381" s="135" t="s">
        <v>211</v>
      </c>
      <c r="AY381" s="135" t="s">
        <v>211</v>
      </c>
      <c r="AZ381" s="135" t="s">
        <v>211</v>
      </c>
      <c r="BA381" s="77"/>
      <c r="BB381" s="77"/>
      <c r="BC381" s="77"/>
      <c r="BD381" s="53"/>
      <c r="BE381" s="53"/>
      <c r="BF381" s="53"/>
      <c r="BG381" s="53"/>
      <c r="BH381" s="53"/>
      <c r="BI381" s="53"/>
      <c r="BJ381" s="77"/>
      <c r="BK381" s="77"/>
      <c r="BL381" s="77"/>
      <c r="BM381" s="77"/>
      <c r="BN381" s="77"/>
      <c r="BO381" s="77"/>
      <c r="BP381" s="77"/>
      <c r="BQ381" s="77"/>
      <c r="BR381" s="77"/>
      <c r="BS381" s="77"/>
      <c r="BT381" s="77"/>
      <c r="BU381" s="77"/>
      <c r="BV381" s="77"/>
      <c r="BW381" s="77"/>
    </row>
    <row r="382" spans="1:75" s="83" customFormat="1">
      <c r="A382" s="75">
        <v>366</v>
      </c>
      <c r="B382" s="76" t="s">
        <v>650</v>
      </c>
      <c r="C382" s="52">
        <v>1</v>
      </c>
      <c r="D382" s="52" t="s">
        <v>16</v>
      </c>
      <c r="E382" s="135" t="s">
        <v>211</v>
      </c>
      <c r="F382" s="135" t="s">
        <v>211</v>
      </c>
      <c r="G382" s="135" t="s">
        <v>211</v>
      </c>
      <c r="H382" s="135" t="s">
        <v>211</v>
      </c>
      <c r="I382" s="135" t="s">
        <v>211</v>
      </c>
      <c r="J382" s="135" t="s">
        <v>211</v>
      </c>
      <c r="K382" s="135" t="s">
        <v>211</v>
      </c>
      <c r="L382" s="135" t="s">
        <v>211</v>
      </c>
      <c r="M382" s="135" t="s">
        <v>211</v>
      </c>
      <c r="N382" s="135" t="s">
        <v>211</v>
      </c>
      <c r="O382" s="135" t="s">
        <v>211</v>
      </c>
      <c r="P382" s="135" t="s">
        <v>211</v>
      </c>
      <c r="Q382" s="135" t="s">
        <v>211</v>
      </c>
      <c r="R382" s="135" t="s">
        <v>211</v>
      </c>
      <c r="S382" s="135" t="s">
        <v>211</v>
      </c>
      <c r="T382" s="135" t="s">
        <v>211</v>
      </c>
      <c r="U382" s="135" t="s">
        <v>211</v>
      </c>
      <c r="V382" s="135" t="s">
        <v>211</v>
      </c>
      <c r="W382" s="135" t="s">
        <v>211</v>
      </c>
      <c r="X382" s="135" t="s">
        <v>211</v>
      </c>
      <c r="Y382" s="135" t="s">
        <v>211</v>
      </c>
      <c r="Z382" s="135" t="s">
        <v>211</v>
      </c>
      <c r="AA382" s="135" t="s">
        <v>211</v>
      </c>
      <c r="AB382" s="135" t="s">
        <v>211</v>
      </c>
      <c r="AC382" s="135" t="s">
        <v>211</v>
      </c>
      <c r="AD382" s="135" t="s">
        <v>211</v>
      </c>
      <c r="AE382" s="135" t="s">
        <v>211</v>
      </c>
      <c r="AF382" s="135" t="s">
        <v>211</v>
      </c>
      <c r="AG382" s="135" t="s">
        <v>211</v>
      </c>
      <c r="AH382" s="135" t="s">
        <v>211</v>
      </c>
      <c r="AI382" s="135" t="s">
        <v>211</v>
      </c>
      <c r="AJ382" s="135" t="s">
        <v>211</v>
      </c>
      <c r="AK382" s="135" t="s">
        <v>211</v>
      </c>
      <c r="AL382" s="135" t="s">
        <v>211</v>
      </c>
      <c r="AM382" s="135" t="s">
        <v>211</v>
      </c>
      <c r="AN382" s="135" t="s">
        <v>211</v>
      </c>
      <c r="AO382" s="135" t="s">
        <v>211</v>
      </c>
      <c r="AP382" s="135" t="s">
        <v>211</v>
      </c>
      <c r="AQ382" s="135" t="s">
        <v>211</v>
      </c>
      <c r="AR382" s="135" t="s">
        <v>211</v>
      </c>
      <c r="AS382" s="135" t="s">
        <v>211</v>
      </c>
      <c r="AT382" s="135" t="s">
        <v>211</v>
      </c>
      <c r="AU382" s="135" t="s">
        <v>211</v>
      </c>
      <c r="AV382" s="135" t="s">
        <v>211</v>
      </c>
      <c r="AW382" s="135" t="s">
        <v>211</v>
      </c>
      <c r="AX382" s="135" t="s">
        <v>211</v>
      </c>
      <c r="AY382" s="135" t="s">
        <v>211</v>
      </c>
      <c r="AZ382" s="135" t="s">
        <v>211</v>
      </c>
      <c r="BA382" s="77"/>
      <c r="BB382" s="77"/>
      <c r="BC382" s="77"/>
      <c r="BD382" s="77"/>
      <c r="BE382" s="77"/>
      <c r="BF382" s="77"/>
      <c r="BG382" s="77"/>
      <c r="BH382" s="77"/>
      <c r="BI382" s="77"/>
      <c r="BJ382" s="77"/>
      <c r="BK382" s="77"/>
      <c r="BL382" s="77"/>
      <c r="BM382" s="77"/>
      <c r="BN382" s="77"/>
      <c r="BO382" s="77"/>
      <c r="BP382" s="77"/>
      <c r="BQ382" s="77"/>
      <c r="BR382" s="77"/>
      <c r="BS382" s="77"/>
      <c r="BT382" s="77"/>
      <c r="BU382" s="77"/>
      <c r="BV382" s="77"/>
      <c r="BW382" s="77"/>
    </row>
    <row r="383" spans="1:75" s="83" customFormat="1">
      <c r="A383" s="75">
        <v>367</v>
      </c>
      <c r="B383" s="76" t="s">
        <v>651</v>
      </c>
      <c r="C383" s="52">
        <v>1</v>
      </c>
      <c r="D383" s="52" t="s">
        <v>16</v>
      </c>
      <c r="E383" s="137">
        <v>1457312.7</v>
      </c>
      <c r="F383" s="137"/>
      <c r="G383" s="137">
        <v>1378470.03</v>
      </c>
      <c r="H383" s="137"/>
      <c r="I383" s="137">
        <v>1437210.75</v>
      </c>
      <c r="J383" s="137"/>
      <c r="K383" s="137">
        <v>1378923.48</v>
      </c>
      <c r="L383" s="137"/>
      <c r="M383" s="137">
        <v>1488671.96</v>
      </c>
      <c r="N383" s="137"/>
      <c r="O383" s="137">
        <v>1914651.83</v>
      </c>
      <c r="P383" s="137"/>
      <c r="Q383" s="137">
        <v>1546498.11</v>
      </c>
      <c r="R383" s="137"/>
      <c r="S383" s="137">
        <v>1471503.19</v>
      </c>
      <c r="T383" s="137"/>
      <c r="U383" s="137">
        <v>1429157.66</v>
      </c>
      <c r="V383" s="137"/>
      <c r="W383" s="141">
        <v>1893123.54</v>
      </c>
      <c r="X383" s="141"/>
      <c r="Y383" s="137">
        <v>1467288.76</v>
      </c>
      <c r="Z383" s="137"/>
      <c r="AA383" s="137">
        <v>2314654.2599999998</v>
      </c>
      <c r="AB383" s="137"/>
      <c r="AC383" s="141">
        <v>0</v>
      </c>
      <c r="AD383" s="141"/>
      <c r="AE383" s="137">
        <v>2358916.06</v>
      </c>
      <c r="AF383" s="137"/>
      <c r="AG383" s="137">
        <v>1694720.71</v>
      </c>
      <c r="AH383" s="137"/>
      <c r="AI383" s="137">
        <v>2335732.37</v>
      </c>
      <c r="AJ383" s="137"/>
      <c r="AK383" s="137">
        <v>2289015.7599999998</v>
      </c>
      <c r="AL383" s="137"/>
      <c r="AM383" s="137">
        <v>2265478.06</v>
      </c>
      <c r="AN383" s="137"/>
      <c r="AO383" s="137">
        <v>1472433.08</v>
      </c>
      <c r="AP383" s="137"/>
      <c r="AQ383" s="137">
        <v>1533824.01</v>
      </c>
      <c r="AR383" s="137"/>
      <c r="AS383" s="137">
        <v>1622006.55</v>
      </c>
      <c r="AT383" s="137"/>
      <c r="AU383" s="135" t="s">
        <v>211</v>
      </c>
      <c r="AV383" s="135" t="s">
        <v>211</v>
      </c>
      <c r="AW383" s="135" t="s">
        <v>211</v>
      </c>
      <c r="AX383" s="135" t="s">
        <v>211</v>
      </c>
      <c r="AY383" s="135" t="s">
        <v>211</v>
      </c>
      <c r="AZ383" s="135" t="s">
        <v>211</v>
      </c>
      <c r="BA383" s="53"/>
      <c r="BB383" s="53"/>
      <c r="BC383" s="53"/>
      <c r="BD383" s="53"/>
      <c r="BE383" s="53"/>
      <c r="BF383" s="53"/>
      <c r="BG383" s="53"/>
      <c r="BH383" s="53"/>
      <c r="BI383" s="53"/>
      <c r="BJ383" s="53"/>
      <c r="BK383" s="53"/>
      <c r="BL383" s="53"/>
      <c r="BM383" s="53"/>
      <c r="BN383" s="53"/>
      <c r="BO383" s="53"/>
      <c r="BP383" s="53"/>
      <c r="BQ383" s="53"/>
      <c r="BR383" s="53"/>
      <c r="BS383" s="53"/>
      <c r="BT383" s="53"/>
      <c r="BU383" s="77"/>
      <c r="BV383" s="77"/>
      <c r="BW383" s="77"/>
    </row>
    <row r="384" spans="1:75" s="83" customFormat="1" ht="25.5">
      <c r="A384" s="75">
        <v>368</v>
      </c>
      <c r="B384" s="76" t="s">
        <v>652</v>
      </c>
      <c r="C384" s="52">
        <v>1</v>
      </c>
      <c r="D384" s="52" t="s">
        <v>16</v>
      </c>
      <c r="E384" s="135" t="s">
        <v>211</v>
      </c>
      <c r="F384" s="135" t="s">
        <v>211</v>
      </c>
      <c r="G384" s="135" t="s">
        <v>211</v>
      </c>
      <c r="H384" s="135" t="s">
        <v>211</v>
      </c>
      <c r="I384" s="135" t="s">
        <v>211</v>
      </c>
      <c r="J384" s="135" t="s">
        <v>211</v>
      </c>
      <c r="K384" s="135" t="s">
        <v>211</v>
      </c>
      <c r="L384" s="135" t="s">
        <v>211</v>
      </c>
      <c r="M384" s="135" t="s">
        <v>211</v>
      </c>
      <c r="N384" s="135" t="s">
        <v>211</v>
      </c>
      <c r="O384" s="135" t="s">
        <v>211</v>
      </c>
      <c r="P384" s="135" t="s">
        <v>211</v>
      </c>
      <c r="Q384" s="135" t="s">
        <v>211</v>
      </c>
      <c r="R384" s="135" t="s">
        <v>211</v>
      </c>
      <c r="S384" s="135" t="s">
        <v>211</v>
      </c>
      <c r="T384" s="135" t="s">
        <v>211</v>
      </c>
      <c r="U384" s="135" t="s">
        <v>211</v>
      </c>
      <c r="V384" s="135" t="s">
        <v>211</v>
      </c>
      <c r="W384" s="135" t="s">
        <v>211</v>
      </c>
      <c r="X384" s="135" t="s">
        <v>211</v>
      </c>
      <c r="Y384" s="135" t="s">
        <v>211</v>
      </c>
      <c r="Z384" s="135" t="s">
        <v>211</v>
      </c>
      <c r="AA384" s="135" t="s">
        <v>211</v>
      </c>
      <c r="AB384" s="135" t="s">
        <v>211</v>
      </c>
      <c r="AC384" s="135" t="s">
        <v>211</v>
      </c>
      <c r="AD384" s="135" t="s">
        <v>211</v>
      </c>
      <c r="AE384" s="135" t="s">
        <v>211</v>
      </c>
      <c r="AF384" s="135" t="s">
        <v>211</v>
      </c>
      <c r="AG384" s="135" t="s">
        <v>211</v>
      </c>
      <c r="AH384" s="135" t="s">
        <v>211</v>
      </c>
      <c r="AI384" s="135" t="s">
        <v>211</v>
      </c>
      <c r="AJ384" s="135" t="s">
        <v>211</v>
      </c>
      <c r="AK384" s="135" t="s">
        <v>211</v>
      </c>
      <c r="AL384" s="135" t="s">
        <v>211</v>
      </c>
      <c r="AM384" s="135" t="s">
        <v>211</v>
      </c>
      <c r="AN384" s="135" t="s">
        <v>211</v>
      </c>
      <c r="AO384" s="135" t="s">
        <v>211</v>
      </c>
      <c r="AP384" s="135" t="s">
        <v>211</v>
      </c>
      <c r="AQ384" s="135" t="s">
        <v>211</v>
      </c>
      <c r="AR384" s="135" t="s">
        <v>211</v>
      </c>
      <c r="AS384" s="135" t="s">
        <v>211</v>
      </c>
      <c r="AT384" s="135" t="s">
        <v>211</v>
      </c>
      <c r="AU384" s="135" t="s">
        <v>211</v>
      </c>
      <c r="AV384" s="135" t="s">
        <v>211</v>
      </c>
      <c r="AW384" s="135" t="s">
        <v>211</v>
      </c>
      <c r="AX384" s="135" t="s">
        <v>211</v>
      </c>
      <c r="AY384" s="135" t="s">
        <v>211</v>
      </c>
      <c r="AZ384" s="135" t="s">
        <v>211</v>
      </c>
      <c r="BA384" s="77"/>
      <c r="BB384" s="77"/>
      <c r="BC384" s="77"/>
      <c r="BD384" s="77"/>
      <c r="BE384" s="77"/>
      <c r="BF384" s="77"/>
      <c r="BG384" s="77"/>
      <c r="BH384" s="77"/>
      <c r="BI384" s="77"/>
      <c r="BJ384" s="77"/>
      <c r="BK384" s="77"/>
      <c r="BL384" s="77"/>
      <c r="BM384" s="77"/>
      <c r="BN384" s="77"/>
      <c r="BO384" s="77"/>
      <c r="BP384" s="77"/>
      <c r="BQ384" s="77"/>
      <c r="BR384" s="77"/>
      <c r="BS384" s="77"/>
      <c r="BT384" s="77"/>
      <c r="BU384" s="77"/>
      <c r="BV384" s="77"/>
      <c r="BW384" s="77"/>
    </row>
    <row r="385" spans="1:75" s="83" customFormat="1">
      <c r="A385" s="75">
        <v>369</v>
      </c>
      <c r="B385" s="76" t="s">
        <v>653</v>
      </c>
      <c r="C385" s="52">
        <v>1</v>
      </c>
      <c r="D385" s="52" t="s">
        <v>16</v>
      </c>
      <c r="E385" s="135" t="s">
        <v>211</v>
      </c>
      <c r="F385" s="135" t="s">
        <v>211</v>
      </c>
      <c r="G385" s="135" t="s">
        <v>211</v>
      </c>
      <c r="H385" s="135" t="s">
        <v>211</v>
      </c>
      <c r="I385" s="135" t="s">
        <v>211</v>
      </c>
      <c r="J385" s="135" t="s">
        <v>211</v>
      </c>
      <c r="K385" s="135" t="s">
        <v>211</v>
      </c>
      <c r="L385" s="135" t="s">
        <v>211</v>
      </c>
      <c r="M385" s="135" t="s">
        <v>211</v>
      </c>
      <c r="N385" s="135" t="s">
        <v>211</v>
      </c>
      <c r="O385" s="135" t="s">
        <v>211</v>
      </c>
      <c r="P385" s="135" t="s">
        <v>211</v>
      </c>
      <c r="Q385" s="135" t="s">
        <v>211</v>
      </c>
      <c r="R385" s="135" t="s">
        <v>211</v>
      </c>
      <c r="S385" s="135" t="s">
        <v>211</v>
      </c>
      <c r="T385" s="135" t="s">
        <v>211</v>
      </c>
      <c r="U385" s="135" t="s">
        <v>211</v>
      </c>
      <c r="V385" s="135" t="s">
        <v>211</v>
      </c>
      <c r="W385" s="135" t="s">
        <v>211</v>
      </c>
      <c r="X385" s="135" t="s">
        <v>211</v>
      </c>
      <c r="Y385" s="135" t="s">
        <v>211</v>
      </c>
      <c r="Z385" s="135" t="s">
        <v>211</v>
      </c>
      <c r="AA385" s="135" t="s">
        <v>211</v>
      </c>
      <c r="AB385" s="135" t="s">
        <v>211</v>
      </c>
      <c r="AC385" s="135" t="s">
        <v>211</v>
      </c>
      <c r="AD385" s="135" t="s">
        <v>211</v>
      </c>
      <c r="AE385" s="135" t="s">
        <v>211</v>
      </c>
      <c r="AF385" s="135" t="s">
        <v>211</v>
      </c>
      <c r="AG385" s="135" t="s">
        <v>211</v>
      </c>
      <c r="AH385" s="135" t="s">
        <v>211</v>
      </c>
      <c r="AI385" s="135" t="s">
        <v>211</v>
      </c>
      <c r="AJ385" s="135" t="s">
        <v>211</v>
      </c>
      <c r="AK385" s="135" t="s">
        <v>211</v>
      </c>
      <c r="AL385" s="135" t="s">
        <v>211</v>
      </c>
      <c r="AM385" s="135" t="s">
        <v>211</v>
      </c>
      <c r="AN385" s="135" t="s">
        <v>211</v>
      </c>
      <c r="AO385" s="135" t="s">
        <v>211</v>
      </c>
      <c r="AP385" s="135" t="s">
        <v>211</v>
      </c>
      <c r="AQ385" s="135" t="s">
        <v>211</v>
      </c>
      <c r="AR385" s="135" t="s">
        <v>211</v>
      </c>
      <c r="AS385" s="135" t="s">
        <v>211</v>
      </c>
      <c r="AT385" s="135" t="s">
        <v>211</v>
      </c>
      <c r="AU385" s="135" t="s">
        <v>211</v>
      </c>
      <c r="AV385" s="135" t="s">
        <v>211</v>
      </c>
      <c r="AW385" s="135" t="s">
        <v>211</v>
      </c>
      <c r="AX385" s="135" t="s">
        <v>211</v>
      </c>
      <c r="AY385" s="135" t="s">
        <v>211</v>
      </c>
      <c r="AZ385" s="135" t="s">
        <v>211</v>
      </c>
      <c r="BA385" s="77"/>
      <c r="BB385" s="77"/>
      <c r="BC385" s="77"/>
      <c r="BD385" s="77"/>
      <c r="BE385" s="77"/>
      <c r="BF385" s="77"/>
      <c r="BG385" s="77"/>
      <c r="BH385" s="77"/>
      <c r="BI385" s="77"/>
      <c r="BJ385" s="77"/>
      <c r="BK385" s="77"/>
      <c r="BL385" s="77"/>
      <c r="BM385" s="77"/>
      <c r="BN385" s="77"/>
      <c r="BO385" s="77"/>
      <c r="BP385" s="77"/>
      <c r="BQ385" s="77"/>
      <c r="BR385" s="77"/>
      <c r="BS385" s="77"/>
      <c r="BT385" s="77"/>
      <c r="BU385" s="77"/>
      <c r="BV385" s="77"/>
      <c r="BW385" s="77"/>
    </row>
    <row r="386" spans="1:75" s="83" customFormat="1">
      <c r="A386" s="75">
        <v>370</v>
      </c>
      <c r="B386" s="76" t="s">
        <v>654</v>
      </c>
      <c r="C386" s="52">
        <v>1</v>
      </c>
      <c r="D386" s="52" t="s">
        <v>16</v>
      </c>
      <c r="E386" s="137">
        <v>1420387.37</v>
      </c>
      <c r="F386" s="137"/>
      <c r="G386" s="137">
        <v>1419453.82</v>
      </c>
      <c r="H386" s="137"/>
      <c r="I386" s="137">
        <v>1428382.16</v>
      </c>
      <c r="J386" s="137"/>
      <c r="K386" s="137">
        <v>1610382.92</v>
      </c>
      <c r="L386" s="137"/>
      <c r="M386" s="137">
        <v>1609423.63</v>
      </c>
      <c r="N386" s="137"/>
      <c r="O386" s="137">
        <v>2483666.98</v>
      </c>
      <c r="P386" s="137"/>
      <c r="Q386" s="137">
        <v>1672670.1</v>
      </c>
      <c r="R386" s="137"/>
      <c r="S386" s="137">
        <v>1590646.77</v>
      </c>
      <c r="T386" s="137"/>
      <c r="U386" s="137">
        <v>1610902.11</v>
      </c>
      <c r="V386" s="137"/>
      <c r="W386" s="137">
        <v>2406000.9900000002</v>
      </c>
      <c r="X386" s="137"/>
      <c r="Y386" s="137">
        <v>1640310.55</v>
      </c>
      <c r="Z386" s="137"/>
      <c r="AA386" s="137">
        <v>2581419.37</v>
      </c>
      <c r="AB386" s="137"/>
      <c r="AC386" s="141">
        <v>0</v>
      </c>
      <c r="AD386" s="141"/>
      <c r="AE386" s="137">
        <v>2660037.6</v>
      </c>
      <c r="AF386" s="137"/>
      <c r="AG386" s="137">
        <v>1888854.13</v>
      </c>
      <c r="AH386" s="137"/>
      <c r="AI386" s="137">
        <v>2527000.1800000002</v>
      </c>
      <c r="AJ386" s="137"/>
      <c r="AK386" s="137">
        <v>2607230.7000000002</v>
      </c>
      <c r="AL386" s="137"/>
      <c r="AM386" s="137">
        <v>2646885.34</v>
      </c>
      <c r="AN386" s="137"/>
      <c r="AO386" s="137">
        <v>1692414.83</v>
      </c>
      <c r="AP386" s="137"/>
      <c r="AQ386" s="137">
        <v>1720263.41</v>
      </c>
      <c r="AR386" s="137"/>
      <c r="AS386" s="137">
        <v>1796714.66</v>
      </c>
      <c r="AT386" s="137"/>
      <c r="AU386" s="135" t="s">
        <v>211</v>
      </c>
      <c r="AV386" s="135" t="s">
        <v>211</v>
      </c>
      <c r="AW386" s="135" t="s">
        <v>211</v>
      </c>
      <c r="AX386" s="135" t="s">
        <v>211</v>
      </c>
      <c r="AY386" s="135" t="s">
        <v>211</v>
      </c>
      <c r="AZ386" s="135" t="s">
        <v>211</v>
      </c>
      <c r="BA386" s="53"/>
      <c r="BB386" s="53"/>
      <c r="BC386" s="53"/>
      <c r="BD386" s="53"/>
      <c r="BE386" s="53"/>
      <c r="BF386" s="53"/>
      <c r="BG386" s="53"/>
      <c r="BH386" s="53"/>
      <c r="BI386" s="53"/>
      <c r="BJ386" s="53"/>
      <c r="BK386" s="53"/>
      <c r="BL386" s="53"/>
      <c r="BM386" s="53"/>
      <c r="BN386" s="53"/>
      <c r="BO386" s="53"/>
      <c r="BP386" s="53"/>
      <c r="BQ386" s="53"/>
      <c r="BR386" s="53"/>
      <c r="BS386" s="53"/>
      <c r="BT386" s="53"/>
      <c r="BU386" s="77"/>
      <c r="BV386" s="77"/>
      <c r="BW386" s="77"/>
    </row>
    <row r="387" spans="1:75" s="83" customFormat="1">
      <c r="A387" s="75">
        <v>371</v>
      </c>
      <c r="B387" s="76" t="s">
        <v>655</v>
      </c>
      <c r="C387" s="52">
        <v>1</v>
      </c>
      <c r="D387" s="52" t="s">
        <v>233</v>
      </c>
      <c r="E387" s="137">
        <v>4978016.4400000004</v>
      </c>
      <c r="F387" s="137"/>
      <c r="G387" s="137">
        <v>4996346.57</v>
      </c>
      <c r="H387" s="137"/>
      <c r="I387" s="137">
        <v>5129418.5</v>
      </c>
      <c r="J387" s="137"/>
      <c r="K387" s="137">
        <v>5823521.2699999996</v>
      </c>
      <c r="L387" s="137"/>
      <c r="M387" s="137">
        <v>5843384.9500000002</v>
      </c>
      <c r="N387" s="137"/>
      <c r="O387" s="137">
        <v>8733648.9399999995</v>
      </c>
      <c r="P387" s="137"/>
      <c r="Q387" s="137">
        <v>6067182.4400000004</v>
      </c>
      <c r="R387" s="137"/>
      <c r="S387" s="137">
        <v>5777570.5899999999</v>
      </c>
      <c r="T387" s="137"/>
      <c r="U387" s="137">
        <v>5784709.4299999997</v>
      </c>
      <c r="V387" s="137"/>
      <c r="W387" s="137">
        <v>8460541.6799999997</v>
      </c>
      <c r="X387" s="137"/>
      <c r="Y387" s="137">
        <v>5884722.9900000002</v>
      </c>
      <c r="Z387" s="137"/>
      <c r="AA387" s="137">
        <v>9580305.5500000007</v>
      </c>
      <c r="AB387" s="137"/>
      <c r="AC387" s="137">
        <v>7596605.21</v>
      </c>
      <c r="AD387" s="137"/>
      <c r="AE387" s="137">
        <v>9551423.2799999993</v>
      </c>
      <c r="AF387" s="137"/>
      <c r="AG387" s="137">
        <v>7010247.71</v>
      </c>
      <c r="AH387" s="137"/>
      <c r="AI387" s="137">
        <v>9173086.0199999996</v>
      </c>
      <c r="AJ387" s="137"/>
      <c r="AK387" s="137">
        <v>9504545.0099999998</v>
      </c>
      <c r="AL387" s="137"/>
      <c r="AM387" s="137">
        <v>9315861.3599999994</v>
      </c>
      <c r="AN387" s="137"/>
      <c r="AO387" s="137">
        <v>6077551.9500000002</v>
      </c>
      <c r="AP387" s="137"/>
      <c r="AQ387" s="137">
        <v>6066121.0999999996</v>
      </c>
      <c r="AR387" s="137"/>
      <c r="AS387" s="137">
        <v>6454864.7000000002</v>
      </c>
      <c r="AT387" s="137"/>
      <c r="AU387" s="135" t="s">
        <v>211</v>
      </c>
      <c r="AV387" s="135" t="s">
        <v>211</v>
      </c>
      <c r="AW387" s="135" t="s">
        <v>211</v>
      </c>
      <c r="AX387" s="135" t="s">
        <v>211</v>
      </c>
      <c r="AY387" s="135" t="s">
        <v>211</v>
      </c>
      <c r="AZ387" s="135" t="s">
        <v>211</v>
      </c>
      <c r="BA387" s="53"/>
      <c r="BB387" s="53"/>
      <c r="BC387" s="53"/>
      <c r="BD387" s="53"/>
      <c r="BE387" s="53"/>
      <c r="BF387" s="53"/>
      <c r="BG387" s="53"/>
      <c r="BH387" s="53"/>
      <c r="BI387" s="53"/>
      <c r="BJ387" s="53"/>
      <c r="BK387" s="53"/>
      <c r="BL387" s="53"/>
      <c r="BM387" s="53"/>
      <c r="BN387" s="53"/>
      <c r="BO387" s="53"/>
      <c r="BP387" s="53"/>
      <c r="BQ387" s="53"/>
      <c r="BR387" s="53"/>
      <c r="BS387" s="53"/>
      <c r="BT387" s="53"/>
      <c r="BU387" s="77"/>
      <c r="BV387" s="77"/>
      <c r="BW387" s="77"/>
    </row>
    <row r="388" spans="1:75" s="83" customFormat="1">
      <c r="A388" s="75">
        <v>372</v>
      </c>
      <c r="B388" s="76" t="s">
        <v>656</v>
      </c>
      <c r="C388" s="52">
        <v>1</v>
      </c>
      <c r="D388" s="52" t="s">
        <v>16</v>
      </c>
      <c r="E388" s="137">
        <v>137927.04000000001</v>
      </c>
      <c r="F388" s="137"/>
      <c r="G388" s="137">
        <v>139343.18</v>
      </c>
      <c r="H388" s="137"/>
      <c r="I388" s="137">
        <v>139526.34</v>
      </c>
      <c r="J388" s="137"/>
      <c r="K388" s="137">
        <v>164140.22</v>
      </c>
      <c r="L388" s="137"/>
      <c r="M388" s="137">
        <v>166623.01999999999</v>
      </c>
      <c r="N388" s="137"/>
      <c r="O388" s="137">
        <v>230640.86</v>
      </c>
      <c r="P388" s="137"/>
      <c r="Q388" s="137">
        <v>172720.67</v>
      </c>
      <c r="R388" s="137"/>
      <c r="S388" s="137">
        <v>165283.82999999999</v>
      </c>
      <c r="T388" s="137"/>
      <c r="U388" s="137">
        <v>158562.21</v>
      </c>
      <c r="V388" s="137"/>
      <c r="W388" s="137">
        <v>223428.56</v>
      </c>
      <c r="X388" s="137"/>
      <c r="Y388" s="137">
        <v>165939.69</v>
      </c>
      <c r="Z388" s="137"/>
      <c r="AA388" s="137">
        <v>267387.98</v>
      </c>
      <c r="AB388" s="137"/>
      <c r="AC388" s="141">
        <v>0</v>
      </c>
      <c r="AD388" s="141"/>
      <c r="AE388" s="137">
        <v>261553</v>
      </c>
      <c r="AF388" s="137"/>
      <c r="AG388" s="137">
        <v>195747.56</v>
      </c>
      <c r="AH388" s="137"/>
      <c r="AI388" s="137">
        <v>261553</v>
      </c>
      <c r="AJ388" s="137"/>
      <c r="AK388" s="137">
        <v>266850.5</v>
      </c>
      <c r="AL388" s="137"/>
      <c r="AM388" s="137">
        <v>261553</v>
      </c>
      <c r="AN388" s="137"/>
      <c r="AO388" s="137">
        <v>166346.23999999999</v>
      </c>
      <c r="AP388" s="137"/>
      <c r="AQ388" s="137">
        <v>176405.71</v>
      </c>
      <c r="AR388" s="137"/>
      <c r="AS388" s="137">
        <v>182310.95</v>
      </c>
      <c r="AT388" s="137"/>
      <c r="AU388" s="135" t="s">
        <v>211</v>
      </c>
      <c r="AV388" s="135" t="s">
        <v>211</v>
      </c>
      <c r="AW388" s="135" t="s">
        <v>211</v>
      </c>
      <c r="AX388" s="135" t="s">
        <v>211</v>
      </c>
      <c r="AY388" s="135" t="s">
        <v>211</v>
      </c>
      <c r="AZ388" s="135" t="s">
        <v>211</v>
      </c>
      <c r="BA388" s="53"/>
      <c r="BB388" s="53"/>
      <c r="BC388" s="53"/>
      <c r="BD388" s="53"/>
      <c r="BE388" s="53"/>
      <c r="BF388" s="53"/>
      <c r="BG388" s="53"/>
      <c r="BH388" s="53"/>
      <c r="BI388" s="53"/>
      <c r="BJ388" s="53"/>
      <c r="BK388" s="53"/>
      <c r="BL388" s="53"/>
      <c r="BM388" s="53"/>
      <c r="BN388" s="53"/>
      <c r="BO388" s="53"/>
      <c r="BP388" s="53"/>
      <c r="BQ388" s="53"/>
      <c r="BR388" s="53"/>
      <c r="BS388" s="53"/>
      <c r="BT388" s="53"/>
      <c r="BU388" s="77"/>
      <c r="BV388" s="77"/>
      <c r="BW388" s="77"/>
    </row>
    <row r="389" spans="1:75" s="83" customFormat="1">
      <c r="A389" s="75">
        <v>373</v>
      </c>
      <c r="B389" s="76" t="s">
        <v>657</v>
      </c>
      <c r="C389" s="52">
        <v>1</v>
      </c>
      <c r="D389" s="52" t="s">
        <v>16</v>
      </c>
      <c r="E389" s="137">
        <v>289127.03000000003</v>
      </c>
      <c r="F389" s="137"/>
      <c r="G389" s="137">
        <v>302850.77</v>
      </c>
      <c r="H389" s="137"/>
      <c r="I389" s="137">
        <v>303248.87</v>
      </c>
      <c r="J389" s="137"/>
      <c r="K389" s="137">
        <v>343878.47</v>
      </c>
      <c r="L389" s="137"/>
      <c r="M389" s="137">
        <v>360419.52</v>
      </c>
      <c r="N389" s="137"/>
      <c r="O389" s="137">
        <v>478375.53</v>
      </c>
      <c r="P389" s="137"/>
      <c r="Q389" s="137">
        <v>378430.8</v>
      </c>
      <c r="R389" s="137"/>
      <c r="S389" s="137">
        <v>355520.7</v>
      </c>
      <c r="T389" s="137"/>
      <c r="U389" s="137">
        <v>342288.52</v>
      </c>
      <c r="V389" s="137"/>
      <c r="W389" s="137">
        <v>463416.39</v>
      </c>
      <c r="X389" s="137"/>
      <c r="Y389" s="137">
        <v>345149.26</v>
      </c>
      <c r="Z389" s="137"/>
      <c r="AA389" s="137">
        <v>556608.71</v>
      </c>
      <c r="AB389" s="137"/>
      <c r="AC389" s="137">
        <v>441810.24</v>
      </c>
      <c r="AD389" s="137"/>
      <c r="AE389" s="137">
        <v>564211.44999999995</v>
      </c>
      <c r="AF389" s="137"/>
      <c r="AG389" s="137">
        <v>408536.66</v>
      </c>
      <c r="AH389" s="137"/>
      <c r="AI389" s="137">
        <v>564211.44999999995</v>
      </c>
      <c r="AJ389" s="137"/>
      <c r="AK389" s="137">
        <v>531722.36</v>
      </c>
      <c r="AL389" s="137"/>
      <c r="AM389" s="137">
        <v>564211.44999999995</v>
      </c>
      <c r="AN389" s="137"/>
      <c r="AO389" s="137">
        <v>359820.81</v>
      </c>
      <c r="AP389" s="137"/>
      <c r="AQ389" s="137">
        <v>372423.42</v>
      </c>
      <c r="AR389" s="137"/>
      <c r="AS389" s="137">
        <v>380556.15</v>
      </c>
      <c r="AT389" s="137"/>
      <c r="AU389" s="135" t="s">
        <v>211</v>
      </c>
      <c r="AV389" s="135" t="s">
        <v>211</v>
      </c>
      <c r="AW389" s="135" t="s">
        <v>211</v>
      </c>
      <c r="AX389" s="135" t="s">
        <v>211</v>
      </c>
      <c r="AY389" s="135" t="s">
        <v>211</v>
      </c>
      <c r="AZ389" s="135" t="s">
        <v>211</v>
      </c>
      <c r="BA389" s="53"/>
      <c r="BB389" s="53"/>
      <c r="BC389" s="53"/>
      <c r="BD389" s="53"/>
      <c r="BE389" s="53"/>
      <c r="BF389" s="53"/>
      <c r="BG389" s="53"/>
      <c r="BH389" s="53"/>
      <c r="BI389" s="53"/>
      <c r="BJ389" s="53"/>
      <c r="BK389" s="53"/>
      <c r="BL389" s="53"/>
      <c r="BM389" s="53"/>
      <c r="BN389" s="53"/>
      <c r="BO389" s="53"/>
      <c r="BP389" s="53"/>
      <c r="BQ389" s="53"/>
      <c r="BR389" s="53"/>
      <c r="BS389" s="53"/>
      <c r="BT389" s="53"/>
      <c r="BU389" s="77"/>
      <c r="BV389" s="77"/>
      <c r="BW389" s="77"/>
    </row>
    <row r="390" spans="1:75" s="83" customFormat="1">
      <c r="A390" s="75">
        <v>374</v>
      </c>
      <c r="B390" s="76" t="s">
        <v>658</v>
      </c>
      <c r="C390" s="52">
        <v>1</v>
      </c>
      <c r="D390" s="52" t="s">
        <v>16</v>
      </c>
      <c r="E390" s="137">
        <v>1560851.39</v>
      </c>
      <c r="F390" s="137"/>
      <c r="G390" s="137">
        <v>1589496.25</v>
      </c>
      <c r="H390" s="137"/>
      <c r="I390" s="137">
        <v>1607621.93</v>
      </c>
      <c r="J390" s="137"/>
      <c r="K390" s="137">
        <v>1804337.7</v>
      </c>
      <c r="L390" s="137"/>
      <c r="M390" s="137">
        <v>1927234.51</v>
      </c>
      <c r="N390" s="137"/>
      <c r="O390" s="137">
        <v>2502594.5699999998</v>
      </c>
      <c r="P390" s="137"/>
      <c r="Q390" s="137">
        <v>2021619.35</v>
      </c>
      <c r="R390" s="137"/>
      <c r="S390" s="137">
        <v>1905366.91</v>
      </c>
      <c r="T390" s="137"/>
      <c r="U390" s="137">
        <v>1814091.07</v>
      </c>
      <c r="V390" s="137"/>
      <c r="W390" s="137">
        <v>2424336.7000000002</v>
      </c>
      <c r="X390" s="137"/>
      <c r="Y390" s="137">
        <v>1825840.92</v>
      </c>
      <c r="Z390" s="137"/>
      <c r="AA390" s="137">
        <v>3004857.8</v>
      </c>
      <c r="AB390" s="137"/>
      <c r="AC390" s="137">
        <v>2400230.52</v>
      </c>
      <c r="AD390" s="137"/>
      <c r="AE390" s="137">
        <v>2994950.17</v>
      </c>
      <c r="AF390" s="137"/>
      <c r="AG390" s="137">
        <v>2199283.61</v>
      </c>
      <c r="AH390" s="137"/>
      <c r="AI390" s="137">
        <v>3024677.02</v>
      </c>
      <c r="AJ390" s="137"/>
      <c r="AK390" s="137">
        <v>2950080.94</v>
      </c>
      <c r="AL390" s="137"/>
      <c r="AM390" s="137">
        <v>2965075.04</v>
      </c>
      <c r="AN390" s="137"/>
      <c r="AO390" s="137">
        <v>1915697.73</v>
      </c>
      <c r="AP390" s="137"/>
      <c r="AQ390" s="137">
        <v>1954329.77</v>
      </c>
      <c r="AR390" s="137"/>
      <c r="AS390" s="137">
        <v>2003527.36</v>
      </c>
      <c r="AT390" s="137"/>
      <c r="AU390" s="135" t="s">
        <v>211</v>
      </c>
      <c r="AV390" s="135" t="s">
        <v>211</v>
      </c>
      <c r="AW390" s="135" t="s">
        <v>211</v>
      </c>
      <c r="AX390" s="135" t="s">
        <v>211</v>
      </c>
      <c r="AY390" s="135" t="s">
        <v>211</v>
      </c>
      <c r="AZ390" s="135" t="s">
        <v>211</v>
      </c>
      <c r="BA390" s="53"/>
      <c r="BB390" s="53"/>
      <c r="BC390" s="53"/>
      <c r="BD390" s="53"/>
      <c r="BE390" s="53"/>
      <c r="BF390" s="53"/>
      <c r="BG390" s="53"/>
      <c r="BH390" s="53"/>
      <c r="BI390" s="53"/>
      <c r="BJ390" s="53"/>
      <c r="BK390" s="53"/>
      <c r="BL390" s="53"/>
      <c r="BM390" s="53"/>
      <c r="BN390" s="53"/>
      <c r="BO390" s="53"/>
      <c r="BP390" s="53"/>
      <c r="BQ390" s="53"/>
      <c r="BR390" s="53"/>
      <c r="BS390" s="53"/>
      <c r="BT390" s="53"/>
      <c r="BU390" s="77"/>
      <c r="BV390" s="77"/>
      <c r="BW390" s="77"/>
    </row>
    <row r="391" spans="1:75" s="83" customFormat="1" ht="25.5">
      <c r="A391" s="75">
        <v>375</v>
      </c>
      <c r="B391" s="76" t="s">
        <v>659</v>
      </c>
      <c r="C391" s="52">
        <v>1</v>
      </c>
      <c r="D391" s="52" t="s">
        <v>233</v>
      </c>
      <c r="E391" s="137">
        <v>387732.25</v>
      </c>
      <c r="F391" s="137"/>
      <c r="G391" s="137">
        <v>393157.6</v>
      </c>
      <c r="H391" s="137"/>
      <c r="I391" s="135" t="s">
        <v>211</v>
      </c>
      <c r="J391" s="135" t="s">
        <v>211</v>
      </c>
      <c r="K391" s="137">
        <v>446108.19</v>
      </c>
      <c r="L391" s="137"/>
      <c r="M391" s="137">
        <v>467406.11</v>
      </c>
      <c r="N391" s="137"/>
      <c r="O391" s="137">
        <v>617483.14</v>
      </c>
      <c r="P391" s="137"/>
      <c r="Q391" s="137">
        <v>493379.49</v>
      </c>
      <c r="R391" s="137"/>
      <c r="S391" s="137">
        <v>461425.87</v>
      </c>
      <c r="T391" s="137"/>
      <c r="U391" s="137">
        <v>444045.58</v>
      </c>
      <c r="V391" s="137"/>
      <c r="W391" s="137">
        <v>598174.01</v>
      </c>
      <c r="X391" s="137"/>
      <c r="Y391" s="137">
        <v>445463.44</v>
      </c>
      <c r="Z391" s="137"/>
      <c r="AA391" s="137">
        <v>744773.38</v>
      </c>
      <c r="AB391" s="137"/>
      <c r="AC391" s="137">
        <v>600087.82999999996</v>
      </c>
      <c r="AD391" s="137"/>
      <c r="AE391" s="137">
        <v>732175.01</v>
      </c>
      <c r="AF391" s="137"/>
      <c r="AG391" s="137">
        <v>545810.13</v>
      </c>
      <c r="AH391" s="137"/>
      <c r="AI391" s="137">
        <v>732175.01</v>
      </c>
      <c r="AJ391" s="137"/>
      <c r="AK391" s="137">
        <v>724703.76</v>
      </c>
      <c r="AL391" s="137"/>
      <c r="AM391" s="137">
        <v>732175.01</v>
      </c>
      <c r="AN391" s="137"/>
      <c r="AO391" s="137">
        <v>442315.78</v>
      </c>
      <c r="AP391" s="137"/>
      <c r="AQ391" s="137">
        <v>488970.09</v>
      </c>
      <c r="AR391" s="137"/>
      <c r="AS391" s="137">
        <v>487069.49</v>
      </c>
      <c r="AT391" s="137"/>
      <c r="AU391" s="135" t="s">
        <v>211</v>
      </c>
      <c r="AV391" s="135" t="s">
        <v>211</v>
      </c>
      <c r="AW391" s="135" t="s">
        <v>211</v>
      </c>
      <c r="AX391" s="135" t="s">
        <v>211</v>
      </c>
      <c r="AY391" s="135" t="s">
        <v>211</v>
      </c>
      <c r="AZ391" s="135" t="s">
        <v>211</v>
      </c>
      <c r="BA391" s="53"/>
      <c r="BB391" s="77"/>
      <c r="BC391" s="53"/>
      <c r="BD391" s="53"/>
      <c r="BE391" s="53"/>
      <c r="BF391" s="53"/>
      <c r="BG391" s="53"/>
      <c r="BH391" s="53"/>
      <c r="BI391" s="53"/>
      <c r="BJ391" s="53"/>
      <c r="BK391" s="53"/>
      <c r="BL391" s="53"/>
      <c r="BM391" s="53"/>
      <c r="BN391" s="53"/>
      <c r="BO391" s="53"/>
      <c r="BP391" s="53"/>
      <c r="BQ391" s="53"/>
      <c r="BR391" s="53"/>
      <c r="BS391" s="53"/>
      <c r="BT391" s="53"/>
      <c r="BU391" s="77"/>
      <c r="BV391" s="77"/>
      <c r="BW391" s="77"/>
    </row>
    <row r="392" spans="1:75" s="83" customFormat="1">
      <c r="A392" s="75">
        <v>376</v>
      </c>
      <c r="B392" s="76" t="s">
        <v>270</v>
      </c>
      <c r="C392" s="52">
        <v>1</v>
      </c>
      <c r="D392" s="52" t="s">
        <v>16</v>
      </c>
      <c r="E392" s="137">
        <v>3055778.62</v>
      </c>
      <c r="F392" s="137"/>
      <c r="G392" s="137">
        <v>2942754.92</v>
      </c>
      <c r="H392" s="137"/>
      <c r="I392" s="137">
        <v>3139928.22</v>
      </c>
      <c r="J392" s="137"/>
      <c r="K392" s="137">
        <v>3199379.24</v>
      </c>
      <c r="L392" s="137"/>
      <c r="M392" s="137">
        <v>3623575.35</v>
      </c>
      <c r="N392" s="137"/>
      <c r="O392" s="137">
        <v>4668787.95</v>
      </c>
      <c r="P392" s="137"/>
      <c r="Q392" s="137">
        <v>3764839.94</v>
      </c>
      <c r="R392" s="137"/>
      <c r="S392" s="137">
        <v>3582910.91</v>
      </c>
      <c r="T392" s="137"/>
      <c r="U392" s="137">
        <v>3393502.66</v>
      </c>
      <c r="V392" s="137"/>
      <c r="W392" s="141">
        <v>4620052.2300000004</v>
      </c>
      <c r="X392" s="141"/>
      <c r="Y392" s="137">
        <v>3458810.88</v>
      </c>
      <c r="Z392" s="137"/>
      <c r="AA392" s="137">
        <v>5644399.1399999997</v>
      </c>
      <c r="AB392" s="137"/>
      <c r="AC392" s="141">
        <v>0</v>
      </c>
      <c r="AD392" s="141"/>
      <c r="AE392" s="137">
        <v>5603119.1900000004</v>
      </c>
      <c r="AF392" s="137"/>
      <c r="AG392" s="137">
        <v>4129916.89</v>
      </c>
      <c r="AH392" s="137"/>
      <c r="AI392" s="137">
        <v>5687696.5700000003</v>
      </c>
      <c r="AJ392" s="137"/>
      <c r="AK392" s="137">
        <v>5659574.3899999997</v>
      </c>
      <c r="AL392" s="137"/>
      <c r="AM392" s="137">
        <v>5258171.3899999997</v>
      </c>
      <c r="AN392" s="137"/>
      <c r="AO392" s="137">
        <v>3546794.34</v>
      </c>
      <c r="AP392" s="137"/>
      <c r="AQ392" s="137">
        <v>3729576.79</v>
      </c>
      <c r="AR392" s="137"/>
      <c r="AS392" s="137">
        <v>3755305.78</v>
      </c>
      <c r="AT392" s="137"/>
      <c r="AU392" s="135" t="s">
        <v>211</v>
      </c>
      <c r="AV392" s="135" t="s">
        <v>211</v>
      </c>
      <c r="AW392" s="135" t="s">
        <v>211</v>
      </c>
      <c r="AX392" s="135" t="s">
        <v>211</v>
      </c>
      <c r="AY392" s="135" t="s">
        <v>211</v>
      </c>
      <c r="AZ392" s="135" t="s">
        <v>211</v>
      </c>
      <c r="BA392" s="53"/>
      <c r="BB392" s="53"/>
      <c r="BC392" s="53"/>
      <c r="BD392" s="53"/>
      <c r="BE392" s="53"/>
      <c r="BF392" s="53"/>
      <c r="BG392" s="53"/>
      <c r="BH392" s="53"/>
      <c r="BI392" s="53"/>
      <c r="BJ392" s="53"/>
      <c r="BK392" s="53"/>
      <c r="BL392" s="53"/>
      <c r="BM392" s="53"/>
      <c r="BN392" s="53"/>
      <c r="BO392" s="53"/>
      <c r="BP392" s="53"/>
      <c r="BQ392" s="53"/>
      <c r="BR392" s="53"/>
      <c r="BS392" s="53"/>
      <c r="BT392" s="53"/>
      <c r="BU392" s="77"/>
      <c r="BV392" s="77"/>
      <c r="BW392" s="77"/>
    </row>
    <row r="393" spans="1:75" s="83" customFormat="1" ht="25.5">
      <c r="A393" s="75">
        <v>377</v>
      </c>
      <c r="B393" s="76" t="s">
        <v>553</v>
      </c>
      <c r="C393" s="52">
        <v>1</v>
      </c>
      <c r="D393" s="52" t="s">
        <v>16</v>
      </c>
      <c r="E393" s="137">
        <v>9096248.7300000004</v>
      </c>
      <c r="F393" s="137"/>
      <c r="G393" s="137">
        <v>9345002.8000000007</v>
      </c>
      <c r="H393" s="137"/>
      <c r="I393" s="137">
        <v>9264639.4000000004</v>
      </c>
      <c r="J393" s="137"/>
      <c r="K393" s="137">
        <v>10271804.68</v>
      </c>
      <c r="L393" s="137"/>
      <c r="M393" s="137">
        <v>9181741.9600000009</v>
      </c>
      <c r="N393" s="137"/>
      <c r="O393" s="137">
        <v>8123519.04</v>
      </c>
      <c r="P393" s="137"/>
      <c r="Q393" s="137">
        <v>9116793.9600000009</v>
      </c>
      <c r="R393" s="137"/>
      <c r="S393" s="137">
        <v>9166489.8699999992</v>
      </c>
      <c r="T393" s="137"/>
      <c r="U393" s="137">
        <v>9212727.0099999998</v>
      </c>
      <c r="V393" s="137"/>
      <c r="W393" s="141">
        <v>8051119.75</v>
      </c>
      <c r="X393" s="141"/>
      <c r="Y393" s="137">
        <v>9211529.2400000002</v>
      </c>
      <c r="Z393" s="137"/>
      <c r="AA393" s="137">
        <v>9351407.0999999996</v>
      </c>
      <c r="AB393" s="137"/>
      <c r="AC393" s="141">
        <v>9351407.0999999996</v>
      </c>
      <c r="AD393" s="141"/>
      <c r="AE393" s="137">
        <v>9212727.0099999998</v>
      </c>
      <c r="AF393" s="137"/>
      <c r="AG393" s="137">
        <v>9351407.0999999996</v>
      </c>
      <c r="AH393" s="137"/>
      <c r="AI393" s="137">
        <v>9166489.8699999992</v>
      </c>
      <c r="AJ393" s="137"/>
      <c r="AK393" s="137">
        <v>9120135.8100000005</v>
      </c>
      <c r="AL393" s="137"/>
      <c r="AM393" s="137">
        <v>9304855.2400000002</v>
      </c>
      <c r="AN393" s="137"/>
      <c r="AO393" s="137">
        <v>9350748.5999999996</v>
      </c>
      <c r="AP393" s="137"/>
      <c r="AQ393" s="137">
        <v>9753938.1799999997</v>
      </c>
      <c r="AR393" s="137"/>
      <c r="AS393" s="137">
        <v>8792281.1099999994</v>
      </c>
      <c r="AT393" s="137"/>
      <c r="AU393" s="135" t="s">
        <v>211</v>
      </c>
      <c r="AV393" s="135" t="s">
        <v>211</v>
      </c>
      <c r="AW393" s="135" t="s">
        <v>211</v>
      </c>
      <c r="AX393" s="135" t="s">
        <v>211</v>
      </c>
      <c r="AY393" s="135" t="s">
        <v>211</v>
      </c>
      <c r="AZ393" s="135" t="s">
        <v>211</v>
      </c>
      <c r="BA393" s="53"/>
      <c r="BB393" s="53"/>
      <c r="BC393" s="53"/>
      <c r="BD393" s="53"/>
      <c r="BE393" s="53"/>
      <c r="BF393" s="53"/>
      <c r="BG393" s="53"/>
      <c r="BH393" s="53"/>
      <c r="BI393" s="53"/>
      <c r="BJ393" s="53"/>
      <c r="BK393" s="53"/>
      <c r="BL393" s="53"/>
      <c r="BM393" s="53"/>
      <c r="BN393" s="53"/>
      <c r="BO393" s="53"/>
      <c r="BP393" s="53"/>
      <c r="BQ393" s="53"/>
      <c r="BR393" s="53"/>
      <c r="BS393" s="53"/>
      <c r="BT393" s="53"/>
      <c r="BU393" s="77"/>
      <c r="BV393" s="77"/>
      <c r="BW393" s="77"/>
    </row>
    <row r="394" spans="1:75" s="83" customFormat="1" ht="25.5">
      <c r="A394" s="75">
        <v>378</v>
      </c>
      <c r="B394" s="76" t="s">
        <v>660</v>
      </c>
      <c r="C394" s="52">
        <v>1</v>
      </c>
      <c r="D394" s="52" t="s">
        <v>16</v>
      </c>
      <c r="E394" s="137">
        <v>1671684.68</v>
      </c>
      <c r="F394" s="137"/>
      <c r="G394" s="137">
        <v>1751691.74</v>
      </c>
      <c r="H394" s="137"/>
      <c r="I394" s="137">
        <v>1736882.02</v>
      </c>
      <c r="J394" s="137"/>
      <c r="K394" s="137">
        <v>2039814.01</v>
      </c>
      <c r="L394" s="137"/>
      <c r="M394" s="137">
        <v>2038422.67</v>
      </c>
      <c r="N394" s="137"/>
      <c r="O394" s="137">
        <v>2737547.71</v>
      </c>
      <c r="P394" s="137"/>
      <c r="Q394" s="137">
        <v>2115483.81</v>
      </c>
      <c r="R394" s="137"/>
      <c r="S394" s="137">
        <v>2015017.71</v>
      </c>
      <c r="T394" s="137"/>
      <c r="U394" s="137">
        <v>1957168.15</v>
      </c>
      <c r="V394" s="137"/>
      <c r="W394" s="137">
        <v>2651942.69</v>
      </c>
      <c r="X394" s="137"/>
      <c r="Y394" s="137">
        <v>2020888.32</v>
      </c>
      <c r="Z394" s="137"/>
      <c r="AA394" s="137">
        <v>3218481.15</v>
      </c>
      <c r="AB394" s="137"/>
      <c r="AC394" s="141">
        <v>0</v>
      </c>
      <c r="AD394" s="141"/>
      <c r="AE394" s="137">
        <v>3231493.16</v>
      </c>
      <c r="AF394" s="137"/>
      <c r="AG394" s="137">
        <v>2354968.48</v>
      </c>
      <c r="AH394" s="137"/>
      <c r="AI394" s="137">
        <v>3199497.85</v>
      </c>
      <c r="AJ394" s="137"/>
      <c r="AK394" s="137">
        <v>3135021.59</v>
      </c>
      <c r="AL394" s="137"/>
      <c r="AM394" s="137">
        <v>3263330.85</v>
      </c>
      <c r="AN394" s="137"/>
      <c r="AO394" s="137">
        <v>2096859.21</v>
      </c>
      <c r="AP394" s="137"/>
      <c r="AQ394" s="137">
        <v>2032459.76</v>
      </c>
      <c r="AR394" s="137"/>
      <c r="AS394" s="137">
        <v>2231456.79</v>
      </c>
      <c r="AT394" s="137"/>
      <c r="AU394" s="135" t="s">
        <v>211</v>
      </c>
      <c r="AV394" s="135" t="s">
        <v>211</v>
      </c>
      <c r="AW394" s="135" t="s">
        <v>211</v>
      </c>
      <c r="AX394" s="135" t="s">
        <v>211</v>
      </c>
      <c r="AY394" s="135" t="s">
        <v>211</v>
      </c>
      <c r="AZ394" s="135" t="s">
        <v>211</v>
      </c>
      <c r="BA394" s="53"/>
      <c r="BB394" s="53"/>
      <c r="BC394" s="53"/>
      <c r="BD394" s="53"/>
      <c r="BE394" s="53"/>
      <c r="BF394" s="53"/>
      <c r="BG394" s="53"/>
      <c r="BH394" s="53"/>
      <c r="BI394" s="53"/>
      <c r="BJ394" s="53"/>
      <c r="BK394" s="53"/>
      <c r="BL394" s="53"/>
      <c r="BM394" s="53"/>
      <c r="BN394" s="53"/>
      <c r="BO394" s="53"/>
      <c r="BP394" s="53"/>
      <c r="BQ394" s="53"/>
      <c r="BR394" s="53"/>
      <c r="BS394" s="53"/>
      <c r="BT394" s="53"/>
      <c r="BU394" s="77"/>
      <c r="BV394" s="77"/>
      <c r="BW394" s="77"/>
    </row>
    <row r="395" spans="1:75" s="83" customFormat="1">
      <c r="A395" s="75">
        <v>379</v>
      </c>
      <c r="B395" s="76" t="s">
        <v>554</v>
      </c>
      <c r="C395" s="52">
        <v>1</v>
      </c>
      <c r="D395" s="52" t="s">
        <v>16</v>
      </c>
      <c r="E395" s="137">
        <v>385416.63</v>
      </c>
      <c r="F395" s="137"/>
      <c r="G395" s="137">
        <v>395686.64</v>
      </c>
      <c r="H395" s="137"/>
      <c r="I395" s="137">
        <v>402232.87</v>
      </c>
      <c r="J395" s="137"/>
      <c r="K395" s="137">
        <v>448962.12</v>
      </c>
      <c r="L395" s="137"/>
      <c r="M395" s="137">
        <v>479941.35</v>
      </c>
      <c r="N395" s="137"/>
      <c r="O395" s="137">
        <v>633349.35</v>
      </c>
      <c r="P395" s="137"/>
      <c r="Q395" s="137">
        <v>503372.41</v>
      </c>
      <c r="R395" s="137"/>
      <c r="S395" s="137">
        <v>473801.69</v>
      </c>
      <c r="T395" s="137"/>
      <c r="U395" s="137">
        <v>453683.22</v>
      </c>
      <c r="V395" s="137"/>
      <c r="W395" s="137">
        <v>613544.07999999996</v>
      </c>
      <c r="X395" s="137"/>
      <c r="Y395" s="137">
        <v>464403.09</v>
      </c>
      <c r="Z395" s="137"/>
      <c r="AA395" s="137">
        <v>741685.64</v>
      </c>
      <c r="AB395" s="137"/>
      <c r="AC395" s="137">
        <v>588533.55000000005</v>
      </c>
      <c r="AD395" s="137"/>
      <c r="AE395" s="137">
        <v>748095.71</v>
      </c>
      <c r="AF395" s="137"/>
      <c r="AG395" s="137">
        <v>543548.21</v>
      </c>
      <c r="AH395" s="137"/>
      <c r="AI395" s="137">
        <v>751812.97</v>
      </c>
      <c r="AJ395" s="137"/>
      <c r="AK395" s="137">
        <v>751812.97</v>
      </c>
      <c r="AL395" s="137"/>
      <c r="AM395" s="137">
        <v>736888.02</v>
      </c>
      <c r="AN395" s="137"/>
      <c r="AO395" s="137">
        <v>469632.16</v>
      </c>
      <c r="AP395" s="137"/>
      <c r="AQ395" s="137">
        <v>494465.79</v>
      </c>
      <c r="AR395" s="137"/>
      <c r="AS395" s="137">
        <v>515527.26</v>
      </c>
      <c r="AT395" s="137"/>
      <c r="AU395" s="135" t="s">
        <v>211</v>
      </c>
      <c r="AV395" s="135" t="s">
        <v>211</v>
      </c>
      <c r="AW395" s="135" t="s">
        <v>211</v>
      </c>
      <c r="AX395" s="135" t="s">
        <v>211</v>
      </c>
      <c r="AY395" s="135" t="s">
        <v>211</v>
      </c>
      <c r="AZ395" s="135" t="s">
        <v>211</v>
      </c>
      <c r="BA395" s="53"/>
      <c r="BB395" s="53"/>
      <c r="BC395" s="53"/>
      <c r="BD395" s="53"/>
      <c r="BE395" s="53"/>
      <c r="BF395" s="53"/>
      <c r="BG395" s="53"/>
      <c r="BH395" s="53"/>
      <c r="BI395" s="53"/>
      <c r="BJ395" s="53"/>
      <c r="BK395" s="53"/>
      <c r="BL395" s="53"/>
      <c r="BM395" s="53"/>
      <c r="BN395" s="53"/>
      <c r="BO395" s="53"/>
      <c r="BP395" s="53"/>
      <c r="BQ395" s="53"/>
      <c r="BR395" s="53"/>
      <c r="BS395" s="53"/>
      <c r="BT395" s="53"/>
      <c r="BU395" s="77"/>
      <c r="BV395" s="77"/>
      <c r="BW395" s="77"/>
    </row>
    <row r="396" spans="1:75" s="83" customFormat="1">
      <c r="A396" s="75">
        <v>380</v>
      </c>
      <c r="B396" s="76" t="s">
        <v>555</v>
      </c>
      <c r="C396" s="52">
        <v>1</v>
      </c>
      <c r="D396" s="52" t="s">
        <v>16</v>
      </c>
      <c r="E396" s="137">
        <v>792853.79</v>
      </c>
      <c r="F396" s="137"/>
      <c r="G396" s="137">
        <v>790219.08</v>
      </c>
      <c r="H396" s="137"/>
      <c r="I396" s="137">
        <v>799415.2</v>
      </c>
      <c r="J396" s="137"/>
      <c r="K396" s="137">
        <v>899020.13</v>
      </c>
      <c r="L396" s="137"/>
      <c r="M396" s="137">
        <v>963128.79</v>
      </c>
      <c r="N396" s="137"/>
      <c r="O396" s="137">
        <v>1263545.26</v>
      </c>
      <c r="P396" s="137"/>
      <c r="Q396" s="137">
        <v>1000336.04</v>
      </c>
      <c r="R396" s="137"/>
      <c r="S396" s="137">
        <v>952547.92</v>
      </c>
      <c r="T396" s="137"/>
      <c r="U396" s="137">
        <v>902176.27</v>
      </c>
      <c r="V396" s="137"/>
      <c r="W396" s="141">
        <v>1252284.1599999999</v>
      </c>
      <c r="X396" s="141"/>
      <c r="Y396" s="137">
        <v>934559.99</v>
      </c>
      <c r="Z396" s="137"/>
      <c r="AA396" s="137">
        <v>1527476.4</v>
      </c>
      <c r="AB396" s="137"/>
      <c r="AC396" s="137">
        <v>1208955.9099999999</v>
      </c>
      <c r="AD396" s="137"/>
      <c r="AE396" s="137">
        <v>1489700.11</v>
      </c>
      <c r="AF396" s="137"/>
      <c r="AG396" s="137">
        <v>1118117.3400000001</v>
      </c>
      <c r="AH396" s="137"/>
      <c r="AI396" s="137">
        <v>1512357.69</v>
      </c>
      <c r="AJ396" s="137"/>
      <c r="AK396" s="141">
        <v>1267410.3600000001</v>
      </c>
      <c r="AL396" s="141"/>
      <c r="AM396" s="137">
        <v>1474498.93</v>
      </c>
      <c r="AN396" s="137"/>
      <c r="AO396" s="137">
        <v>967390.62</v>
      </c>
      <c r="AP396" s="137"/>
      <c r="AQ396" s="137">
        <v>1013753.64</v>
      </c>
      <c r="AR396" s="137"/>
      <c r="AS396" s="137">
        <v>1020772.83</v>
      </c>
      <c r="AT396" s="137"/>
      <c r="AU396" s="135" t="s">
        <v>211</v>
      </c>
      <c r="AV396" s="135" t="s">
        <v>211</v>
      </c>
      <c r="AW396" s="135" t="s">
        <v>211</v>
      </c>
      <c r="AX396" s="135" t="s">
        <v>211</v>
      </c>
      <c r="AY396" s="135" t="s">
        <v>211</v>
      </c>
      <c r="AZ396" s="135" t="s">
        <v>211</v>
      </c>
      <c r="BA396" s="53"/>
      <c r="BB396" s="53"/>
      <c r="BC396" s="53"/>
      <c r="BD396" s="53"/>
      <c r="BE396" s="53"/>
      <c r="BF396" s="53"/>
      <c r="BG396" s="53"/>
      <c r="BH396" s="53"/>
      <c r="BI396" s="53"/>
      <c r="BJ396" s="53"/>
      <c r="BK396" s="53"/>
      <c r="BL396" s="53"/>
      <c r="BM396" s="53"/>
      <c r="BN396" s="53"/>
      <c r="BO396" s="53"/>
      <c r="BP396" s="53"/>
      <c r="BQ396" s="53"/>
      <c r="BR396" s="53"/>
      <c r="BS396" s="53"/>
      <c r="BT396" s="53"/>
      <c r="BU396" s="77"/>
      <c r="BV396" s="77"/>
      <c r="BW396" s="77"/>
    </row>
    <row r="397" spans="1:75" s="83" customFormat="1">
      <c r="A397" s="75">
        <v>381</v>
      </c>
      <c r="B397" s="76" t="s">
        <v>556</v>
      </c>
      <c r="C397" s="52">
        <v>1</v>
      </c>
      <c r="D397" s="52" t="s">
        <v>16</v>
      </c>
      <c r="E397" s="137">
        <v>976233.33</v>
      </c>
      <c r="F397" s="137"/>
      <c r="G397" s="137">
        <v>1010417.75</v>
      </c>
      <c r="H397" s="137"/>
      <c r="I397" s="137">
        <v>986418.95</v>
      </c>
      <c r="J397" s="137"/>
      <c r="K397" s="137">
        <v>1010750.12</v>
      </c>
      <c r="L397" s="137"/>
      <c r="M397" s="137">
        <v>992653.1</v>
      </c>
      <c r="N397" s="137"/>
      <c r="O397" s="137">
        <v>899445.15</v>
      </c>
      <c r="P397" s="137"/>
      <c r="Q397" s="137">
        <v>974217.36</v>
      </c>
      <c r="R397" s="137"/>
      <c r="S397" s="137">
        <v>991004.17</v>
      </c>
      <c r="T397" s="137"/>
      <c r="U397" s="137">
        <v>980891.77</v>
      </c>
      <c r="V397" s="137"/>
      <c r="W397" s="141">
        <v>908672.33</v>
      </c>
      <c r="X397" s="141"/>
      <c r="Y397" s="137">
        <v>1105921.74</v>
      </c>
      <c r="Z397" s="137"/>
      <c r="AA397" s="137">
        <v>1070494.8999999999</v>
      </c>
      <c r="AB397" s="137"/>
      <c r="AC397" s="141">
        <v>1070494.8999999999</v>
      </c>
      <c r="AD397" s="141"/>
      <c r="AE397" s="137">
        <v>1045455.63</v>
      </c>
      <c r="AF397" s="137"/>
      <c r="AG397" s="137">
        <v>1070494.8999999999</v>
      </c>
      <c r="AH397" s="137"/>
      <c r="AI397" s="137">
        <v>1089011.1299999999</v>
      </c>
      <c r="AJ397" s="137"/>
      <c r="AK397" s="137">
        <v>1105574.43</v>
      </c>
      <c r="AL397" s="137"/>
      <c r="AM397" s="137">
        <v>1105574.43</v>
      </c>
      <c r="AN397" s="137"/>
      <c r="AO397" s="137">
        <v>1105574.43</v>
      </c>
      <c r="AP397" s="137"/>
      <c r="AQ397" s="137">
        <v>1161247.21</v>
      </c>
      <c r="AR397" s="137"/>
      <c r="AS397" s="137">
        <v>1088662.74</v>
      </c>
      <c r="AT397" s="137"/>
      <c r="AU397" s="135" t="s">
        <v>211</v>
      </c>
      <c r="AV397" s="135" t="s">
        <v>211</v>
      </c>
      <c r="AW397" s="135" t="s">
        <v>211</v>
      </c>
      <c r="AX397" s="135" t="s">
        <v>211</v>
      </c>
      <c r="AY397" s="135" t="s">
        <v>211</v>
      </c>
      <c r="AZ397" s="135" t="s">
        <v>211</v>
      </c>
      <c r="BA397" s="53"/>
      <c r="BB397" s="53"/>
      <c r="BC397" s="53"/>
      <c r="BD397" s="53"/>
      <c r="BE397" s="53"/>
      <c r="BF397" s="53"/>
      <c r="BG397" s="53"/>
      <c r="BH397" s="53"/>
      <c r="BI397" s="53"/>
      <c r="BJ397" s="53"/>
      <c r="BK397" s="53"/>
      <c r="BL397" s="53"/>
      <c r="BM397" s="53"/>
      <c r="BN397" s="53"/>
      <c r="BO397" s="53"/>
      <c r="BP397" s="53"/>
      <c r="BQ397" s="53"/>
      <c r="BR397" s="53"/>
      <c r="BS397" s="53"/>
      <c r="BT397" s="53"/>
      <c r="BU397" s="77"/>
      <c r="BV397" s="77"/>
      <c r="BW397" s="77"/>
    </row>
    <row r="398" spans="1:75">
      <c r="A398" s="88"/>
      <c r="B398" s="79" t="s">
        <v>558</v>
      </c>
      <c r="C398" s="80">
        <v>1</v>
      </c>
      <c r="D398" s="80"/>
      <c r="E398" s="138">
        <v>0</v>
      </c>
      <c r="F398" s="138"/>
      <c r="G398" s="138">
        <v>0</v>
      </c>
      <c r="H398" s="138"/>
      <c r="I398" s="138">
        <v>0</v>
      </c>
      <c r="J398" s="138"/>
      <c r="K398" s="138">
        <v>0</v>
      </c>
      <c r="L398" s="138"/>
      <c r="M398" s="138">
        <v>0</v>
      </c>
      <c r="N398" s="138"/>
      <c r="O398" s="138">
        <v>0</v>
      </c>
      <c r="P398" s="138"/>
      <c r="Q398" s="138">
        <v>0</v>
      </c>
      <c r="R398" s="138"/>
      <c r="S398" s="138">
        <v>0</v>
      </c>
      <c r="T398" s="138"/>
      <c r="U398" s="138">
        <v>0</v>
      </c>
      <c r="V398" s="138"/>
      <c r="W398" s="138">
        <v>0</v>
      </c>
      <c r="X398" s="138"/>
      <c r="Y398" s="138">
        <v>0</v>
      </c>
      <c r="Z398" s="138"/>
      <c r="AA398" s="138">
        <v>0</v>
      </c>
      <c r="AB398" s="138"/>
      <c r="AC398" s="138">
        <v>0</v>
      </c>
      <c r="AD398" s="138"/>
      <c r="AE398" s="138">
        <v>0</v>
      </c>
      <c r="AF398" s="138"/>
      <c r="AG398" s="138">
        <v>0</v>
      </c>
      <c r="AH398" s="138"/>
      <c r="AI398" s="138">
        <v>0</v>
      </c>
      <c r="AJ398" s="138"/>
      <c r="AK398" s="138">
        <v>0</v>
      </c>
      <c r="AL398" s="138"/>
      <c r="AM398" s="138">
        <v>0</v>
      </c>
      <c r="AN398" s="138"/>
      <c r="AO398" s="138">
        <v>0</v>
      </c>
      <c r="AP398" s="138"/>
      <c r="AQ398" s="138">
        <v>0</v>
      </c>
      <c r="AR398" s="138"/>
      <c r="AS398" s="138">
        <v>0</v>
      </c>
      <c r="AT398" s="138"/>
      <c r="AU398" s="138">
        <v>0</v>
      </c>
      <c r="AV398" s="138"/>
      <c r="AW398" s="138">
        <v>0</v>
      </c>
      <c r="AX398" s="138"/>
      <c r="AY398" s="138">
        <v>0</v>
      </c>
      <c r="AZ398" s="139"/>
      <c r="BA398" s="53"/>
      <c r="BB398" s="53"/>
      <c r="BC398" s="53"/>
      <c r="BD398" s="53"/>
      <c r="BE398" s="53"/>
      <c r="BF398" s="53"/>
      <c r="BG398" s="53"/>
      <c r="BH398" s="53"/>
      <c r="BI398" s="53"/>
      <c r="BJ398" s="53"/>
      <c r="BK398" s="53"/>
      <c r="BL398" s="53"/>
      <c r="BM398" s="53"/>
      <c r="BN398" s="53"/>
      <c r="BO398" s="53"/>
      <c r="BP398" s="53"/>
      <c r="BQ398" s="53"/>
      <c r="BR398" s="53"/>
      <c r="BS398" s="53"/>
      <c r="BT398" s="53"/>
      <c r="BU398" s="53"/>
      <c r="BV398" s="53"/>
      <c r="BW398" s="53"/>
    </row>
    <row r="399" spans="1:75" ht="27" customHeight="1">
      <c r="A399" s="50">
        <v>1</v>
      </c>
      <c r="B399" s="51" t="s">
        <v>559</v>
      </c>
      <c r="C399" s="52">
        <v>1</v>
      </c>
      <c r="D399" s="52" t="s">
        <v>16</v>
      </c>
      <c r="E399" s="135" t="s">
        <v>211</v>
      </c>
      <c r="F399" s="135" t="s">
        <v>211</v>
      </c>
      <c r="G399" s="135" t="s">
        <v>211</v>
      </c>
      <c r="H399" s="135" t="s">
        <v>211</v>
      </c>
      <c r="I399" s="135" t="s">
        <v>211</v>
      </c>
      <c r="J399" s="135" t="s">
        <v>211</v>
      </c>
      <c r="K399" s="135" t="s">
        <v>211</v>
      </c>
      <c r="L399" s="135" t="s">
        <v>211</v>
      </c>
      <c r="M399" s="135" t="s">
        <v>211</v>
      </c>
      <c r="N399" s="135" t="s">
        <v>211</v>
      </c>
      <c r="O399" s="141">
        <v>933400</v>
      </c>
      <c r="P399" s="141"/>
      <c r="Q399" s="135" t="s">
        <v>211</v>
      </c>
      <c r="R399" s="135" t="s">
        <v>211</v>
      </c>
      <c r="S399" s="135" t="s">
        <v>211</v>
      </c>
      <c r="T399" s="135" t="s">
        <v>211</v>
      </c>
      <c r="U399" s="135" t="s">
        <v>211</v>
      </c>
      <c r="V399" s="135" t="s">
        <v>211</v>
      </c>
      <c r="W399" s="141">
        <v>871000</v>
      </c>
      <c r="X399" s="141"/>
      <c r="Y399" s="135" t="s">
        <v>211</v>
      </c>
      <c r="Z399" s="135" t="s">
        <v>211</v>
      </c>
      <c r="AA399" s="135" t="s">
        <v>211</v>
      </c>
      <c r="AB399" s="135" t="s">
        <v>211</v>
      </c>
      <c r="AC399" s="135" t="s">
        <v>211</v>
      </c>
      <c r="AD399" s="135" t="s">
        <v>211</v>
      </c>
      <c r="AE399" s="135" t="s">
        <v>211</v>
      </c>
      <c r="AF399" s="135" t="s">
        <v>211</v>
      </c>
      <c r="AG399" s="135" t="s">
        <v>211</v>
      </c>
      <c r="AH399" s="135" t="s">
        <v>211</v>
      </c>
      <c r="AI399" s="135" t="s">
        <v>211</v>
      </c>
      <c r="AJ399" s="135" t="s">
        <v>211</v>
      </c>
      <c r="AK399" s="135" t="s">
        <v>211</v>
      </c>
      <c r="AL399" s="135" t="s">
        <v>211</v>
      </c>
      <c r="AM399" s="135" t="s">
        <v>211</v>
      </c>
      <c r="AN399" s="135" t="s">
        <v>211</v>
      </c>
      <c r="AO399" s="135" t="s">
        <v>211</v>
      </c>
      <c r="AP399" s="135" t="s">
        <v>211</v>
      </c>
      <c r="AQ399" s="135" t="s">
        <v>211</v>
      </c>
      <c r="AR399" s="135" t="s">
        <v>211</v>
      </c>
      <c r="AS399" s="135" t="s">
        <v>211</v>
      </c>
      <c r="AT399" s="135" t="s">
        <v>211</v>
      </c>
      <c r="AU399" s="135" t="s">
        <v>211</v>
      </c>
      <c r="AV399" s="135" t="s">
        <v>211</v>
      </c>
      <c r="AW399" s="135" t="s">
        <v>211</v>
      </c>
      <c r="AX399" s="135" t="s">
        <v>211</v>
      </c>
      <c r="AY399" s="135" t="s">
        <v>211</v>
      </c>
      <c r="AZ399" s="135" t="s">
        <v>211</v>
      </c>
      <c r="BA399" s="77"/>
      <c r="BB399" s="77"/>
      <c r="BC399" s="77"/>
      <c r="BD399" s="77"/>
      <c r="BE399" s="53"/>
      <c r="BF399" s="77"/>
      <c r="BG399" s="77"/>
      <c r="BH399" s="77"/>
      <c r="BI399" s="53"/>
      <c r="BJ399" s="77"/>
      <c r="BK399" s="77"/>
      <c r="BL399" s="77"/>
      <c r="BM399" s="77"/>
      <c r="BN399" s="77"/>
      <c r="BO399" s="77"/>
      <c r="BP399" s="77"/>
      <c r="BQ399" s="77"/>
      <c r="BR399" s="77"/>
      <c r="BS399" s="77"/>
      <c r="BT399" s="77"/>
      <c r="BU399" s="77"/>
      <c r="BV399" s="77"/>
      <c r="BW399" s="77"/>
    </row>
    <row r="400" spans="1:75">
      <c r="A400" s="50">
        <v>2</v>
      </c>
      <c r="B400" s="51" t="s">
        <v>560</v>
      </c>
      <c r="C400" s="52">
        <v>1</v>
      </c>
      <c r="D400" s="52" t="s">
        <v>16</v>
      </c>
      <c r="E400" s="135" t="s">
        <v>211</v>
      </c>
      <c r="F400" s="135" t="s">
        <v>211</v>
      </c>
      <c r="G400" s="135" t="s">
        <v>211</v>
      </c>
      <c r="H400" s="135" t="s">
        <v>211</v>
      </c>
      <c r="I400" s="135" t="s">
        <v>211</v>
      </c>
      <c r="J400" s="135" t="s">
        <v>211</v>
      </c>
      <c r="K400" s="135" t="s">
        <v>211</v>
      </c>
      <c r="L400" s="135" t="s">
        <v>211</v>
      </c>
      <c r="M400" s="135" t="s">
        <v>211</v>
      </c>
      <c r="N400" s="135" t="s">
        <v>211</v>
      </c>
      <c r="O400" s="141">
        <v>744366.67</v>
      </c>
      <c r="P400" s="141"/>
      <c r="Q400" s="135" t="s">
        <v>211</v>
      </c>
      <c r="R400" s="135" t="s">
        <v>211</v>
      </c>
      <c r="S400" s="135" t="s">
        <v>211</v>
      </c>
      <c r="T400" s="135" t="s">
        <v>211</v>
      </c>
      <c r="U400" s="135" t="s">
        <v>211</v>
      </c>
      <c r="V400" s="135" t="s">
        <v>211</v>
      </c>
      <c r="W400" s="141">
        <v>701166.67</v>
      </c>
      <c r="X400" s="141"/>
      <c r="Y400" s="135" t="s">
        <v>211</v>
      </c>
      <c r="Z400" s="135" t="s">
        <v>211</v>
      </c>
      <c r="AA400" s="135" t="s">
        <v>211</v>
      </c>
      <c r="AB400" s="135" t="s">
        <v>211</v>
      </c>
      <c r="AC400" s="135" t="s">
        <v>211</v>
      </c>
      <c r="AD400" s="135" t="s">
        <v>211</v>
      </c>
      <c r="AE400" s="135" t="s">
        <v>211</v>
      </c>
      <c r="AF400" s="135" t="s">
        <v>211</v>
      </c>
      <c r="AG400" s="135" t="s">
        <v>211</v>
      </c>
      <c r="AH400" s="135" t="s">
        <v>211</v>
      </c>
      <c r="AI400" s="135" t="s">
        <v>211</v>
      </c>
      <c r="AJ400" s="135" t="s">
        <v>211</v>
      </c>
      <c r="AK400" s="135" t="s">
        <v>211</v>
      </c>
      <c r="AL400" s="135" t="s">
        <v>211</v>
      </c>
      <c r="AM400" s="135" t="s">
        <v>211</v>
      </c>
      <c r="AN400" s="135" t="s">
        <v>211</v>
      </c>
      <c r="AO400" s="135" t="s">
        <v>211</v>
      </c>
      <c r="AP400" s="135" t="s">
        <v>211</v>
      </c>
      <c r="AQ400" s="135" t="s">
        <v>211</v>
      </c>
      <c r="AR400" s="135" t="s">
        <v>211</v>
      </c>
      <c r="AS400" s="135" t="s">
        <v>211</v>
      </c>
      <c r="AT400" s="135" t="s">
        <v>211</v>
      </c>
      <c r="AU400" s="135" t="s">
        <v>211</v>
      </c>
      <c r="AV400" s="135" t="s">
        <v>211</v>
      </c>
      <c r="AW400" s="135" t="s">
        <v>211</v>
      </c>
      <c r="AX400" s="135" t="s">
        <v>211</v>
      </c>
      <c r="AY400" s="135" t="s">
        <v>211</v>
      </c>
      <c r="AZ400" s="135" t="s">
        <v>211</v>
      </c>
      <c r="BA400" s="77"/>
      <c r="BB400" s="77"/>
      <c r="BC400" s="77"/>
      <c r="BD400" s="77"/>
      <c r="BE400" s="53"/>
      <c r="BF400" s="77"/>
      <c r="BG400" s="77"/>
      <c r="BH400" s="77"/>
      <c r="BI400" s="53"/>
      <c r="BJ400" s="77"/>
      <c r="BK400" s="77"/>
      <c r="BL400" s="77"/>
      <c r="BM400" s="77"/>
      <c r="BN400" s="77"/>
      <c r="BO400" s="77"/>
      <c r="BP400" s="77"/>
      <c r="BQ400" s="77"/>
      <c r="BR400" s="77"/>
      <c r="BS400" s="77"/>
      <c r="BT400" s="77"/>
      <c r="BU400" s="77"/>
      <c r="BV400" s="77"/>
      <c r="BW400" s="77"/>
    </row>
    <row r="401" spans="1:75" ht="25.5">
      <c r="A401" s="50">
        <v>3</v>
      </c>
      <c r="B401" s="51" t="s">
        <v>561</v>
      </c>
      <c r="C401" s="52">
        <v>1</v>
      </c>
      <c r="D401" s="52" t="s">
        <v>16</v>
      </c>
      <c r="E401" s="135" t="s">
        <v>211</v>
      </c>
      <c r="F401" s="135" t="s">
        <v>211</v>
      </c>
      <c r="G401" s="135" t="s">
        <v>211</v>
      </c>
      <c r="H401" s="135" t="s">
        <v>211</v>
      </c>
      <c r="I401" s="135" t="s">
        <v>211</v>
      </c>
      <c r="J401" s="135" t="s">
        <v>211</v>
      </c>
      <c r="K401" s="135" t="s">
        <v>211</v>
      </c>
      <c r="L401" s="135" t="s">
        <v>211</v>
      </c>
      <c r="M401" s="135" t="s">
        <v>211</v>
      </c>
      <c r="N401" s="135" t="s">
        <v>211</v>
      </c>
      <c r="O401" s="137">
        <v>674078.5</v>
      </c>
      <c r="P401" s="137"/>
      <c r="Q401" s="135" t="s">
        <v>211</v>
      </c>
      <c r="R401" s="135" t="s">
        <v>211</v>
      </c>
      <c r="S401" s="135" t="s">
        <v>211</v>
      </c>
      <c r="T401" s="135" t="s">
        <v>211</v>
      </c>
      <c r="U401" s="135" t="s">
        <v>211</v>
      </c>
      <c r="V401" s="135" t="s">
        <v>211</v>
      </c>
      <c r="W401" s="137">
        <v>652909.09</v>
      </c>
      <c r="X401" s="137"/>
      <c r="Y401" s="135" t="s">
        <v>211</v>
      </c>
      <c r="Z401" s="135" t="s">
        <v>211</v>
      </c>
      <c r="AA401" s="135" t="s">
        <v>211</v>
      </c>
      <c r="AB401" s="135" t="s">
        <v>211</v>
      </c>
      <c r="AC401" s="135" t="s">
        <v>211</v>
      </c>
      <c r="AD401" s="135" t="s">
        <v>211</v>
      </c>
      <c r="AE401" s="135" t="s">
        <v>211</v>
      </c>
      <c r="AF401" s="135" t="s">
        <v>211</v>
      </c>
      <c r="AG401" s="135" t="s">
        <v>211</v>
      </c>
      <c r="AH401" s="135" t="s">
        <v>211</v>
      </c>
      <c r="AI401" s="135" t="s">
        <v>211</v>
      </c>
      <c r="AJ401" s="135" t="s">
        <v>211</v>
      </c>
      <c r="AK401" s="135" t="s">
        <v>211</v>
      </c>
      <c r="AL401" s="135" t="s">
        <v>211</v>
      </c>
      <c r="AM401" s="135" t="s">
        <v>211</v>
      </c>
      <c r="AN401" s="135" t="s">
        <v>211</v>
      </c>
      <c r="AO401" s="135" t="s">
        <v>211</v>
      </c>
      <c r="AP401" s="135" t="s">
        <v>211</v>
      </c>
      <c r="AQ401" s="135" t="s">
        <v>211</v>
      </c>
      <c r="AR401" s="135" t="s">
        <v>211</v>
      </c>
      <c r="AS401" s="135" t="s">
        <v>211</v>
      </c>
      <c r="AT401" s="135" t="s">
        <v>211</v>
      </c>
      <c r="AU401" s="135" t="s">
        <v>211</v>
      </c>
      <c r="AV401" s="135" t="s">
        <v>211</v>
      </c>
      <c r="AW401" s="135" t="s">
        <v>211</v>
      </c>
      <c r="AX401" s="135" t="s">
        <v>211</v>
      </c>
      <c r="AY401" s="135" t="s">
        <v>211</v>
      </c>
      <c r="AZ401" s="135" t="s">
        <v>211</v>
      </c>
      <c r="BA401" s="77"/>
      <c r="BB401" s="77"/>
      <c r="BC401" s="77"/>
      <c r="BD401" s="77"/>
      <c r="BE401" s="53"/>
      <c r="BF401" s="77"/>
      <c r="BG401" s="77"/>
      <c r="BH401" s="77"/>
      <c r="BI401" s="53"/>
      <c r="BJ401" s="77"/>
      <c r="BK401" s="77"/>
      <c r="BL401" s="77"/>
      <c r="BM401" s="77"/>
      <c r="BN401" s="77"/>
      <c r="BO401" s="77"/>
      <c r="BP401" s="77"/>
      <c r="BQ401" s="77"/>
      <c r="BR401" s="77"/>
      <c r="BS401" s="77"/>
      <c r="BT401" s="77"/>
      <c r="BU401" s="77"/>
      <c r="BV401" s="77"/>
      <c r="BW401" s="77"/>
    </row>
    <row r="402" spans="1:75" ht="25.5">
      <c r="A402" s="50">
        <v>4</v>
      </c>
      <c r="B402" s="51" t="s">
        <v>562</v>
      </c>
      <c r="C402" s="52">
        <v>1</v>
      </c>
      <c r="D402" s="52" t="s">
        <v>16</v>
      </c>
      <c r="E402" s="135" t="s">
        <v>211</v>
      </c>
      <c r="F402" s="135" t="s">
        <v>211</v>
      </c>
      <c r="G402" s="135" t="s">
        <v>211</v>
      </c>
      <c r="H402" s="135" t="s">
        <v>211</v>
      </c>
      <c r="I402" s="135" t="s">
        <v>211</v>
      </c>
      <c r="J402" s="135" t="s">
        <v>211</v>
      </c>
      <c r="K402" s="135" t="s">
        <v>211</v>
      </c>
      <c r="L402" s="135" t="s">
        <v>211</v>
      </c>
      <c r="M402" s="135" t="s">
        <v>211</v>
      </c>
      <c r="N402" s="135" t="s">
        <v>211</v>
      </c>
      <c r="O402" s="137">
        <v>1281539.81</v>
      </c>
      <c r="P402" s="137"/>
      <c r="Q402" s="135" t="s">
        <v>211</v>
      </c>
      <c r="R402" s="135" t="s">
        <v>211</v>
      </c>
      <c r="S402" s="135" t="s">
        <v>211</v>
      </c>
      <c r="T402" s="135" t="s">
        <v>211</v>
      </c>
      <c r="U402" s="135" t="s">
        <v>211</v>
      </c>
      <c r="V402" s="135" t="s">
        <v>211</v>
      </c>
      <c r="W402" s="137">
        <v>1243222.3700000001</v>
      </c>
      <c r="X402" s="137"/>
      <c r="Y402" s="135" t="s">
        <v>211</v>
      </c>
      <c r="Z402" s="135" t="s">
        <v>211</v>
      </c>
      <c r="AA402" s="135" t="s">
        <v>211</v>
      </c>
      <c r="AB402" s="135" t="s">
        <v>211</v>
      </c>
      <c r="AC402" s="135" t="s">
        <v>211</v>
      </c>
      <c r="AD402" s="135" t="s">
        <v>211</v>
      </c>
      <c r="AE402" s="135" t="s">
        <v>211</v>
      </c>
      <c r="AF402" s="135" t="s">
        <v>211</v>
      </c>
      <c r="AG402" s="135" t="s">
        <v>211</v>
      </c>
      <c r="AH402" s="135" t="s">
        <v>211</v>
      </c>
      <c r="AI402" s="135" t="s">
        <v>211</v>
      </c>
      <c r="AJ402" s="135" t="s">
        <v>211</v>
      </c>
      <c r="AK402" s="135" t="s">
        <v>211</v>
      </c>
      <c r="AL402" s="135" t="s">
        <v>211</v>
      </c>
      <c r="AM402" s="135" t="s">
        <v>211</v>
      </c>
      <c r="AN402" s="135" t="s">
        <v>211</v>
      </c>
      <c r="AO402" s="135" t="s">
        <v>211</v>
      </c>
      <c r="AP402" s="135" t="s">
        <v>211</v>
      </c>
      <c r="AQ402" s="135" t="s">
        <v>211</v>
      </c>
      <c r="AR402" s="135" t="s">
        <v>211</v>
      </c>
      <c r="AS402" s="135" t="s">
        <v>211</v>
      </c>
      <c r="AT402" s="135" t="s">
        <v>211</v>
      </c>
      <c r="AU402" s="135" t="s">
        <v>211</v>
      </c>
      <c r="AV402" s="135" t="s">
        <v>211</v>
      </c>
      <c r="AW402" s="135" t="s">
        <v>211</v>
      </c>
      <c r="AX402" s="135" t="s">
        <v>211</v>
      </c>
      <c r="AY402" s="135" t="s">
        <v>211</v>
      </c>
      <c r="AZ402" s="135" t="s">
        <v>211</v>
      </c>
      <c r="BA402" s="77"/>
      <c r="BB402" s="77"/>
      <c r="BC402" s="77"/>
      <c r="BD402" s="77"/>
      <c r="BE402" s="53"/>
      <c r="BF402" s="77"/>
      <c r="BG402" s="77"/>
      <c r="BH402" s="77"/>
      <c r="BI402" s="53"/>
      <c r="BJ402" s="77"/>
      <c r="BK402" s="77"/>
      <c r="BL402" s="77"/>
      <c r="BM402" s="77"/>
      <c r="BN402" s="77"/>
      <c r="BO402" s="77"/>
      <c r="BP402" s="77"/>
      <c r="BQ402" s="77"/>
      <c r="BR402" s="77"/>
      <c r="BS402" s="77"/>
      <c r="BT402" s="77"/>
      <c r="BU402" s="77"/>
      <c r="BV402" s="77"/>
      <c r="BW402" s="77"/>
    </row>
    <row r="403" spans="1:75">
      <c r="A403" s="50">
        <v>5</v>
      </c>
      <c r="B403" s="51" t="s">
        <v>563</v>
      </c>
      <c r="C403" s="52">
        <v>1</v>
      </c>
      <c r="D403" s="52" t="s">
        <v>16</v>
      </c>
      <c r="E403" s="135" t="s">
        <v>211</v>
      </c>
      <c r="F403" s="135" t="s">
        <v>211</v>
      </c>
      <c r="G403" s="135" t="s">
        <v>211</v>
      </c>
      <c r="H403" s="135" t="s">
        <v>211</v>
      </c>
      <c r="I403" s="135" t="s">
        <v>211</v>
      </c>
      <c r="J403" s="135" t="s">
        <v>211</v>
      </c>
      <c r="K403" s="135" t="s">
        <v>211</v>
      </c>
      <c r="L403" s="135" t="s">
        <v>211</v>
      </c>
      <c r="M403" s="135" t="s">
        <v>211</v>
      </c>
      <c r="N403" s="135" t="s">
        <v>211</v>
      </c>
      <c r="O403" s="137">
        <v>1367079.41</v>
      </c>
      <c r="P403" s="137"/>
      <c r="Q403" s="135" t="s">
        <v>211</v>
      </c>
      <c r="R403" s="135" t="s">
        <v>211</v>
      </c>
      <c r="S403" s="135" t="s">
        <v>211</v>
      </c>
      <c r="T403" s="135" t="s">
        <v>211</v>
      </c>
      <c r="U403" s="135" t="s">
        <v>211</v>
      </c>
      <c r="V403" s="135" t="s">
        <v>211</v>
      </c>
      <c r="W403" s="137">
        <v>1349820.6</v>
      </c>
      <c r="X403" s="137"/>
      <c r="Y403" s="135" t="s">
        <v>211</v>
      </c>
      <c r="Z403" s="135" t="s">
        <v>211</v>
      </c>
      <c r="AA403" s="135" t="s">
        <v>211</v>
      </c>
      <c r="AB403" s="135" t="s">
        <v>211</v>
      </c>
      <c r="AC403" s="135" t="s">
        <v>211</v>
      </c>
      <c r="AD403" s="135" t="s">
        <v>211</v>
      </c>
      <c r="AE403" s="135" t="s">
        <v>211</v>
      </c>
      <c r="AF403" s="135" t="s">
        <v>211</v>
      </c>
      <c r="AG403" s="135" t="s">
        <v>211</v>
      </c>
      <c r="AH403" s="135" t="s">
        <v>211</v>
      </c>
      <c r="AI403" s="135" t="s">
        <v>211</v>
      </c>
      <c r="AJ403" s="135" t="s">
        <v>211</v>
      </c>
      <c r="AK403" s="135" t="s">
        <v>211</v>
      </c>
      <c r="AL403" s="135" t="s">
        <v>211</v>
      </c>
      <c r="AM403" s="135" t="s">
        <v>211</v>
      </c>
      <c r="AN403" s="135" t="s">
        <v>211</v>
      </c>
      <c r="AO403" s="135" t="s">
        <v>211</v>
      </c>
      <c r="AP403" s="135" t="s">
        <v>211</v>
      </c>
      <c r="AQ403" s="135" t="s">
        <v>211</v>
      </c>
      <c r="AR403" s="135" t="s">
        <v>211</v>
      </c>
      <c r="AS403" s="135" t="s">
        <v>211</v>
      </c>
      <c r="AT403" s="135" t="s">
        <v>211</v>
      </c>
      <c r="AU403" s="135" t="s">
        <v>211</v>
      </c>
      <c r="AV403" s="135" t="s">
        <v>211</v>
      </c>
      <c r="AW403" s="135" t="s">
        <v>211</v>
      </c>
      <c r="AX403" s="135" t="s">
        <v>211</v>
      </c>
      <c r="AY403" s="135" t="s">
        <v>211</v>
      </c>
      <c r="AZ403" s="135" t="s">
        <v>211</v>
      </c>
      <c r="BA403" s="77"/>
      <c r="BB403" s="77"/>
      <c r="BC403" s="77"/>
      <c r="BD403" s="77"/>
      <c r="BE403" s="53"/>
      <c r="BF403" s="77"/>
      <c r="BG403" s="77"/>
      <c r="BH403" s="77"/>
      <c r="BI403" s="53"/>
      <c r="BJ403" s="77"/>
      <c r="BK403" s="77"/>
      <c r="BL403" s="77"/>
      <c r="BM403" s="77"/>
      <c r="BN403" s="77"/>
      <c r="BO403" s="77"/>
      <c r="BP403" s="77"/>
      <c r="BQ403" s="77"/>
      <c r="BR403" s="77"/>
      <c r="BS403" s="77"/>
      <c r="BT403" s="77"/>
      <c r="BU403" s="77"/>
      <c r="BV403" s="77"/>
      <c r="BW403" s="77"/>
    </row>
    <row r="404" spans="1:75">
      <c r="A404" s="50">
        <v>6</v>
      </c>
      <c r="B404" s="51" t="s">
        <v>564</v>
      </c>
      <c r="C404" s="52">
        <v>1</v>
      </c>
      <c r="D404" s="52" t="s">
        <v>16</v>
      </c>
      <c r="E404" s="135" t="s">
        <v>211</v>
      </c>
      <c r="F404" s="135" t="s">
        <v>211</v>
      </c>
      <c r="G404" s="135" t="s">
        <v>211</v>
      </c>
      <c r="H404" s="135" t="s">
        <v>211</v>
      </c>
      <c r="I404" s="135" t="s">
        <v>211</v>
      </c>
      <c r="J404" s="135" t="s">
        <v>211</v>
      </c>
      <c r="K404" s="135" t="s">
        <v>211</v>
      </c>
      <c r="L404" s="135" t="s">
        <v>211</v>
      </c>
      <c r="M404" s="135" t="s">
        <v>211</v>
      </c>
      <c r="N404" s="135" t="s">
        <v>211</v>
      </c>
      <c r="O404" s="141">
        <v>865833.33</v>
      </c>
      <c r="P404" s="141"/>
      <c r="Q404" s="135" t="s">
        <v>211</v>
      </c>
      <c r="R404" s="135" t="s">
        <v>211</v>
      </c>
      <c r="S404" s="135" t="s">
        <v>211</v>
      </c>
      <c r="T404" s="135" t="s">
        <v>211</v>
      </c>
      <c r="U404" s="135" t="s">
        <v>211</v>
      </c>
      <c r="V404" s="135" t="s">
        <v>211</v>
      </c>
      <c r="W404" s="141">
        <v>805833.33</v>
      </c>
      <c r="X404" s="141"/>
      <c r="Y404" s="135" t="s">
        <v>211</v>
      </c>
      <c r="Z404" s="135" t="s">
        <v>211</v>
      </c>
      <c r="AA404" s="135" t="s">
        <v>211</v>
      </c>
      <c r="AB404" s="135" t="s">
        <v>211</v>
      </c>
      <c r="AC404" s="135" t="s">
        <v>211</v>
      </c>
      <c r="AD404" s="135" t="s">
        <v>211</v>
      </c>
      <c r="AE404" s="135" t="s">
        <v>211</v>
      </c>
      <c r="AF404" s="135" t="s">
        <v>211</v>
      </c>
      <c r="AG404" s="135" t="s">
        <v>211</v>
      </c>
      <c r="AH404" s="135" t="s">
        <v>211</v>
      </c>
      <c r="AI404" s="135" t="s">
        <v>211</v>
      </c>
      <c r="AJ404" s="135" t="s">
        <v>211</v>
      </c>
      <c r="AK404" s="135" t="s">
        <v>211</v>
      </c>
      <c r="AL404" s="135" t="s">
        <v>211</v>
      </c>
      <c r="AM404" s="135" t="s">
        <v>211</v>
      </c>
      <c r="AN404" s="135" t="s">
        <v>211</v>
      </c>
      <c r="AO404" s="135" t="s">
        <v>211</v>
      </c>
      <c r="AP404" s="135" t="s">
        <v>211</v>
      </c>
      <c r="AQ404" s="135" t="s">
        <v>211</v>
      </c>
      <c r="AR404" s="135" t="s">
        <v>211</v>
      </c>
      <c r="AS404" s="135" t="s">
        <v>211</v>
      </c>
      <c r="AT404" s="135" t="s">
        <v>211</v>
      </c>
      <c r="AU404" s="135" t="s">
        <v>211</v>
      </c>
      <c r="AV404" s="135" t="s">
        <v>211</v>
      </c>
      <c r="AW404" s="135" t="s">
        <v>211</v>
      </c>
      <c r="AX404" s="135" t="s">
        <v>211</v>
      </c>
      <c r="AY404" s="135" t="s">
        <v>211</v>
      </c>
      <c r="AZ404" s="135" t="s">
        <v>211</v>
      </c>
      <c r="BA404" s="77"/>
      <c r="BB404" s="77"/>
      <c r="BC404" s="77"/>
      <c r="BD404" s="77"/>
      <c r="BE404" s="53"/>
      <c r="BF404" s="77"/>
      <c r="BG404" s="77"/>
      <c r="BH404" s="77"/>
      <c r="BI404" s="53"/>
      <c r="BJ404" s="77"/>
      <c r="BK404" s="77"/>
      <c r="BL404" s="77"/>
      <c r="BM404" s="77"/>
      <c r="BN404" s="77"/>
      <c r="BO404" s="77"/>
      <c r="BP404" s="77"/>
      <c r="BQ404" s="77"/>
      <c r="BR404" s="77"/>
      <c r="BS404" s="77"/>
      <c r="BT404" s="77"/>
      <c r="BU404" s="77"/>
      <c r="BV404" s="77"/>
      <c r="BW404" s="77"/>
    </row>
    <row r="405" spans="1:75">
      <c r="A405" s="50">
        <v>7</v>
      </c>
      <c r="B405" s="51" t="s">
        <v>565</v>
      </c>
      <c r="C405" s="52">
        <v>1</v>
      </c>
      <c r="D405" s="52" t="s">
        <v>16</v>
      </c>
      <c r="E405" s="135" t="s">
        <v>211</v>
      </c>
      <c r="F405" s="135" t="s">
        <v>211</v>
      </c>
      <c r="G405" s="135" t="s">
        <v>211</v>
      </c>
      <c r="H405" s="135" t="s">
        <v>211</v>
      </c>
      <c r="I405" s="135" t="s">
        <v>211</v>
      </c>
      <c r="J405" s="135" t="s">
        <v>211</v>
      </c>
      <c r="K405" s="135" t="s">
        <v>211</v>
      </c>
      <c r="L405" s="135" t="s">
        <v>211</v>
      </c>
      <c r="M405" s="135" t="s">
        <v>211</v>
      </c>
      <c r="N405" s="135" t="s">
        <v>211</v>
      </c>
      <c r="O405" s="141">
        <v>579666.67000000004</v>
      </c>
      <c r="P405" s="141"/>
      <c r="Q405" s="135" t="s">
        <v>211</v>
      </c>
      <c r="R405" s="135" t="s">
        <v>211</v>
      </c>
      <c r="S405" s="135" t="s">
        <v>211</v>
      </c>
      <c r="T405" s="135" t="s">
        <v>211</v>
      </c>
      <c r="U405" s="135" t="s">
        <v>211</v>
      </c>
      <c r="V405" s="135" t="s">
        <v>211</v>
      </c>
      <c r="W405" s="141">
        <v>543666.67000000004</v>
      </c>
      <c r="X405" s="141"/>
      <c r="Y405" s="135" t="s">
        <v>211</v>
      </c>
      <c r="Z405" s="135" t="s">
        <v>211</v>
      </c>
      <c r="AA405" s="135" t="s">
        <v>211</v>
      </c>
      <c r="AB405" s="135" t="s">
        <v>211</v>
      </c>
      <c r="AC405" s="135" t="s">
        <v>211</v>
      </c>
      <c r="AD405" s="135" t="s">
        <v>211</v>
      </c>
      <c r="AE405" s="135" t="s">
        <v>211</v>
      </c>
      <c r="AF405" s="135" t="s">
        <v>211</v>
      </c>
      <c r="AG405" s="135" t="s">
        <v>211</v>
      </c>
      <c r="AH405" s="135" t="s">
        <v>211</v>
      </c>
      <c r="AI405" s="135" t="s">
        <v>211</v>
      </c>
      <c r="AJ405" s="135" t="s">
        <v>211</v>
      </c>
      <c r="AK405" s="135" t="s">
        <v>211</v>
      </c>
      <c r="AL405" s="135" t="s">
        <v>211</v>
      </c>
      <c r="AM405" s="135" t="s">
        <v>211</v>
      </c>
      <c r="AN405" s="135" t="s">
        <v>211</v>
      </c>
      <c r="AO405" s="135" t="s">
        <v>211</v>
      </c>
      <c r="AP405" s="135" t="s">
        <v>211</v>
      </c>
      <c r="AQ405" s="135" t="s">
        <v>211</v>
      </c>
      <c r="AR405" s="135" t="s">
        <v>211</v>
      </c>
      <c r="AS405" s="135" t="s">
        <v>211</v>
      </c>
      <c r="AT405" s="135" t="s">
        <v>211</v>
      </c>
      <c r="AU405" s="135" t="s">
        <v>211</v>
      </c>
      <c r="AV405" s="135" t="s">
        <v>211</v>
      </c>
      <c r="AW405" s="135" t="s">
        <v>211</v>
      </c>
      <c r="AX405" s="135" t="s">
        <v>211</v>
      </c>
      <c r="AY405" s="135" t="s">
        <v>211</v>
      </c>
      <c r="AZ405" s="135" t="s">
        <v>211</v>
      </c>
      <c r="BA405" s="77"/>
      <c r="BB405" s="77"/>
      <c r="BC405" s="77"/>
      <c r="BD405" s="77"/>
      <c r="BE405" s="53"/>
      <c r="BF405" s="77"/>
      <c r="BG405" s="77"/>
      <c r="BH405" s="77"/>
      <c r="BI405" s="53"/>
      <c r="BJ405" s="77"/>
      <c r="BK405" s="77"/>
      <c r="BL405" s="77"/>
      <c r="BM405" s="77"/>
      <c r="BN405" s="77"/>
      <c r="BO405" s="77"/>
      <c r="BP405" s="77"/>
      <c r="BQ405" s="77"/>
      <c r="BR405" s="77"/>
      <c r="BS405" s="77"/>
      <c r="BT405" s="77"/>
      <c r="BU405" s="77"/>
      <c r="BV405" s="77"/>
      <c r="BW405" s="77"/>
    </row>
    <row r="406" spans="1:75" ht="25.5">
      <c r="A406" s="50">
        <v>8</v>
      </c>
      <c r="B406" s="51" t="s">
        <v>566</v>
      </c>
      <c r="C406" s="52">
        <v>1</v>
      </c>
      <c r="D406" s="52" t="s">
        <v>16</v>
      </c>
      <c r="E406" s="135" t="s">
        <v>211</v>
      </c>
      <c r="F406" s="135" t="s">
        <v>211</v>
      </c>
      <c r="G406" s="135" t="s">
        <v>211</v>
      </c>
      <c r="H406" s="135" t="s">
        <v>211</v>
      </c>
      <c r="I406" s="135" t="s">
        <v>211</v>
      </c>
      <c r="J406" s="135" t="s">
        <v>211</v>
      </c>
      <c r="K406" s="135" t="s">
        <v>211</v>
      </c>
      <c r="L406" s="135" t="s">
        <v>211</v>
      </c>
      <c r="M406" s="135" t="s">
        <v>211</v>
      </c>
      <c r="N406" s="135" t="s">
        <v>211</v>
      </c>
      <c r="O406" s="137">
        <v>1412107.8</v>
      </c>
      <c r="P406" s="137"/>
      <c r="Q406" s="135" t="s">
        <v>211</v>
      </c>
      <c r="R406" s="135" t="s">
        <v>211</v>
      </c>
      <c r="S406" s="135" t="s">
        <v>211</v>
      </c>
      <c r="T406" s="135" t="s">
        <v>211</v>
      </c>
      <c r="U406" s="135" t="s">
        <v>211</v>
      </c>
      <c r="V406" s="135" t="s">
        <v>211</v>
      </c>
      <c r="W406" s="137">
        <v>1379317.48</v>
      </c>
      <c r="X406" s="137"/>
      <c r="Y406" s="135" t="s">
        <v>211</v>
      </c>
      <c r="Z406" s="135" t="s">
        <v>211</v>
      </c>
      <c r="AA406" s="135" t="s">
        <v>211</v>
      </c>
      <c r="AB406" s="135" t="s">
        <v>211</v>
      </c>
      <c r="AC406" s="135" t="s">
        <v>211</v>
      </c>
      <c r="AD406" s="135" t="s">
        <v>211</v>
      </c>
      <c r="AE406" s="135" t="s">
        <v>211</v>
      </c>
      <c r="AF406" s="135" t="s">
        <v>211</v>
      </c>
      <c r="AG406" s="135" t="s">
        <v>211</v>
      </c>
      <c r="AH406" s="135" t="s">
        <v>211</v>
      </c>
      <c r="AI406" s="135" t="s">
        <v>211</v>
      </c>
      <c r="AJ406" s="135" t="s">
        <v>211</v>
      </c>
      <c r="AK406" s="135" t="s">
        <v>211</v>
      </c>
      <c r="AL406" s="135" t="s">
        <v>211</v>
      </c>
      <c r="AM406" s="135" t="s">
        <v>211</v>
      </c>
      <c r="AN406" s="135" t="s">
        <v>211</v>
      </c>
      <c r="AO406" s="135" t="s">
        <v>211</v>
      </c>
      <c r="AP406" s="135" t="s">
        <v>211</v>
      </c>
      <c r="AQ406" s="135" t="s">
        <v>211</v>
      </c>
      <c r="AR406" s="135" t="s">
        <v>211</v>
      </c>
      <c r="AS406" s="135" t="s">
        <v>211</v>
      </c>
      <c r="AT406" s="135" t="s">
        <v>211</v>
      </c>
      <c r="AU406" s="135" t="s">
        <v>211</v>
      </c>
      <c r="AV406" s="135" t="s">
        <v>211</v>
      </c>
      <c r="AW406" s="135" t="s">
        <v>211</v>
      </c>
      <c r="AX406" s="135" t="s">
        <v>211</v>
      </c>
      <c r="AY406" s="135" t="s">
        <v>211</v>
      </c>
      <c r="AZ406" s="135" t="s">
        <v>211</v>
      </c>
      <c r="BA406" s="77"/>
      <c r="BB406" s="77"/>
      <c r="BC406" s="77"/>
      <c r="BD406" s="77"/>
      <c r="BE406" s="53"/>
      <c r="BF406" s="77"/>
      <c r="BG406" s="77"/>
      <c r="BH406" s="77"/>
      <c r="BI406" s="53"/>
      <c r="BJ406" s="77"/>
      <c r="BK406" s="77"/>
      <c r="BL406" s="77"/>
      <c r="BM406" s="77"/>
      <c r="BN406" s="77"/>
      <c r="BO406" s="77"/>
      <c r="BP406" s="77"/>
      <c r="BQ406" s="77"/>
      <c r="BR406" s="77"/>
      <c r="BS406" s="77"/>
      <c r="BT406" s="77"/>
      <c r="BU406" s="77"/>
      <c r="BV406" s="77"/>
      <c r="BW406" s="77"/>
    </row>
    <row r="407" spans="1:75" ht="25.5">
      <c r="A407" s="50">
        <v>9</v>
      </c>
      <c r="B407" s="51" t="s">
        <v>567</v>
      </c>
      <c r="C407" s="52">
        <v>1</v>
      </c>
      <c r="D407" s="52" t="s">
        <v>16</v>
      </c>
      <c r="E407" s="135" t="s">
        <v>211</v>
      </c>
      <c r="F407" s="135" t="s">
        <v>211</v>
      </c>
      <c r="G407" s="135" t="s">
        <v>211</v>
      </c>
      <c r="H407" s="135" t="s">
        <v>211</v>
      </c>
      <c r="I407" s="135" t="s">
        <v>211</v>
      </c>
      <c r="J407" s="135" t="s">
        <v>211</v>
      </c>
      <c r="K407" s="135" t="s">
        <v>211</v>
      </c>
      <c r="L407" s="135" t="s">
        <v>211</v>
      </c>
      <c r="M407" s="135" t="s">
        <v>211</v>
      </c>
      <c r="N407" s="135" t="s">
        <v>211</v>
      </c>
      <c r="O407" s="141">
        <v>575433.32999999996</v>
      </c>
      <c r="P407" s="141"/>
      <c r="Q407" s="135" t="s">
        <v>211</v>
      </c>
      <c r="R407" s="135" t="s">
        <v>211</v>
      </c>
      <c r="S407" s="135" t="s">
        <v>211</v>
      </c>
      <c r="T407" s="135" t="s">
        <v>211</v>
      </c>
      <c r="U407" s="135" t="s">
        <v>211</v>
      </c>
      <c r="V407" s="135" t="s">
        <v>211</v>
      </c>
      <c r="W407" s="141">
        <v>541833.32999999996</v>
      </c>
      <c r="X407" s="141"/>
      <c r="Y407" s="135" t="s">
        <v>211</v>
      </c>
      <c r="Z407" s="135" t="s">
        <v>211</v>
      </c>
      <c r="AA407" s="135" t="s">
        <v>211</v>
      </c>
      <c r="AB407" s="135" t="s">
        <v>211</v>
      </c>
      <c r="AC407" s="135" t="s">
        <v>211</v>
      </c>
      <c r="AD407" s="135" t="s">
        <v>211</v>
      </c>
      <c r="AE407" s="135" t="s">
        <v>211</v>
      </c>
      <c r="AF407" s="135" t="s">
        <v>211</v>
      </c>
      <c r="AG407" s="135" t="s">
        <v>211</v>
      </c>
      <c r="AH407" s="135" t="s">
        <v>211</v>
      </c>
      <c r="AI407" s="135" t="s">
        <v>211</v>
      </c>
      <c r="AJ407" s="135" t="s">
        <v>211</v>
      </c>
      <c r="AK407" s="135" t="s">
        <v>211</v>
      </c>
      <c r="AL407" s="135" t="s">
        <v>211</v>
      </c>
      <c r="AM407" s="135" t="s">
        <v>211</v>
      </c>
      <c r="AN407" s="135" t="s">
        <v>211</v>
      </c>
      <c r="AO407" s="135" t="s">
        <v>211</v>
      </c>
      <c r="AP407" s="135" t="s">
        <v>211</v>
      </c>
      <c r="AQ407" s="135" t="s">
        <v>211</v>
      </c>
      <c r="AR407" s="135" t="s">
        <v>211</v>
      </c>
      <c r="AS407" s="135" t="s">
        <v>211</v>
      </c>
      <c r="AT407" s="135" t="s">
        <v>211</v>
      </c>
      <c r="AU407" s="135" t="s">
        <v>211</v>
      </c>
      <c r="AV407" s="135" t="s">
        <v>211</v>
      </c>
      <c r="AW407" s="135" t="s">
        <v>211</v>
      </c>
      <c r="AX407" s="135" t="s">
        <v>211</v>
      </c>
      <c r="AY407" s="135" t="s">
        <v>211</v>
      </c>
      <c r="AZ407" s="135" t="s">
        <v>211</v>
      </c>
      <c r="BA407" s="77"/>
      <c r="BB407" s="77"/>
      <c r="BC407" s="77"/>
      <c r="BD407" s="77"/>
      <c r="BE407" s="53"/>
      <c r="BF407" s="77"/>
      <c r="BG407" s="77"/>
      <c r="BH407" s="77"/>
      <c r="BI407" s="53"/>
      <c r="BJ407" s="77"/>
      <c r="BK407" s="77"/>
      <c r="BL407" s="77"/>
      <c r="BM407" s="77"/>
      <c r="BN407" s="77"/>
      <c r="BO407" s="77"/>
      <c r="BP407" s="77"/>
      <c r="BQ407" s="77"/>
      <c r="BR407" s="77"/>
      <c r="BS407" s="77"/>
      <c r="BT407" s="77"/>
      <c r="BU407" s="77"/>
      <c r="BV407" s="77"/>
      <c r="BW407" s="77"/>
    </row>
    <row r="408" spans="1:75" ht="25.5">
      <c r="A408" s="50">
        <v>10</v>
      </c>
      <c r="B408" s="51" t="s">
        <v>568</v>
      </c>
      <c r="C408" s="52">
        <v>1</v>
      </c>
      <c r="D408" s="52" t="s">
        <v>16</v>
      </c>
      <c r="E408" s="135" t="s">
        <v>211</v>
      </c>
      <c r="F408" s="135" t="s">
        <v>211</v>
      </c>
      <c r="G408" s="135" t="s">
        <v>211</v>
      </c>
      <c r="H408" s="135" t="s">
        <v>211</v>
      </c>
      <c r="I408" s="135" t="s">
        <v>211</v>
      </c>
      <c r="J408" s="135" t="s">
        <v>211</v>
      </c>
      <c r="K408" s="135" t="s">
        <v>211</v>
      </c>
      <c r="L408" s="135" t="s">
        <v>211</v>
      </c>
      <c r="M408" s="135" t="s">
        <v>211</v>
      </c>
      <c r="N408" s="135" t="s">
        <v>211</v>
      </c>
      <c r="O408" s="137">
        <v>800053.25</v>
      </c>
      <c r="P408" s="137"/>
      <c r="Q408" s="135" t="s">
        <v>211</v>
      </c>
      <c r="R408" s="135" t="s">
        <v>211</v>
      </c>
      <c r="S408" s="135" t="s">
        <v>211</v>
      </c>
      <c r="T408" s="135" t="s">
        <v>211</v>
      </c>
      <c r="U408" s="135" t="s">
        <v>211</v>
      </c>
      <c r="V408" s="135" t="s">
        <v>211</v>
      </c>
      <c r="W408" s="137">
        <v>750799.15</v>
      </c>
      <c r="X408" s="137"/>
      <c r="Y408" s="135" t="s">
        <v>211</v>
      </c>
      <c r="Z408" s="135" t="s">
        <v>211</v>
      </c>
      <c r="AA408" s="135" t="s">
        <v>211</v>
      </c>
      <c r="AB408" s="135" t="s">
        <v>211</v>
      </c>
      <c r="AC408" s="135" t="s">
        <v>211</v>
      </c>
      <c r="AD408" s="135" t="s">
        <v>211</v>
      </c>
      <c r="AE408" s="135" t="s">
        <v>211</v>
      </c>
      <c r="AF408" s="135" t="s">
        <v>211</v>
      </c>
      <c r="AG408" s="135" t="s">
        <v>211</v>
      </c>
      <c r="AH408" s="135" t="s">
        <v>211</v>
      </c>
      <c r="AI408" s="135" t="s">
        <v>211</v>
      </c>
      <c r="AJ408" s="135" t="s">
        <v>211</v>
      </c>
      <c r="AK408" s="135" t="s">
        <v>211</v>
      </c>
      <c r="AL408" s="135" t="s">
        <v>211</v>
      </c>
      <c r="AM408" s="135" t="s">
        <v>211</v>
      </c>
      <c r="AN408" s="135" t="s">
        <v>211</v>
      </c>
      <c r="AO408" s="135" t="s">
        <v>211</v>
      </c>
      <c r="AP408" s="135" t="s">
        <v>211</v>
      </c>
      <c r="AQ408" s="135" t="s">
        <v>211</v>
      </c>
      <c r="AR408" s="135" t="s">
        <v>211</v>
      </c>
      <c r="AS408" s="135" t="s">
        <v>211</v>
      </c>
      <c r="AT408" s="135" t="s">
        <v>211</v>
      </c>
      <c r="AU408" s="135" t="s">
        <v>211</v>
      </c>
      <c r="AV408" s="135" t="s">
        <v>211</v>
      </c>
      <c r="AW408" s="135" t="s">
        <v>211</v>
      </c>
      <c r="AX408" s="135" t="s">
        <v>211</v>
      </c>
      <c r="AY408" s="135" t="s">
        <v>211</v>
      </c>
      <c r="AZ408" s="135" t="s">
        <v>211</v>
      </c>
      <c r="BA408" s="77"/>
      <c r="BB408" s="77"/>
      <c r="BC408" s="77"/>
      <c r="BD408" s="77"/>
      <c r="BE408" s="53"/>
      <c r="BF408" s="77"/>
      <c r="BG408" s="77"/>
      <c r="BH408" s="77"/>
      <c r="BI408" s="53"/>
      <c r="BJ408" s="77"/>
      <c r="BK408" s="77"/>
      <c r="BL408" s="77"/>
      <c r="BM408" s="77"/>
      <c r="BN408" s="77"/>
      <c r="BO408" s="77"/>
      <c r="BP408" s="77"/>
      <c r="BQ408" s="77"/>
      <c r="BR408" s="77"/>
      <c r="BS408" s="77"/>
      <c r="BT408" s="77"/>
      <c r="BU408" s="77"/>
      <c r="BV408" s="77"/>
      <c r="BW408" s="77"/>
    </row>
    <row r="409" spans="1:75" ht="25.5">
      <c r="A409" s="50">
        <v>11</v>
      </c>
      <c r="B409" s="51" t="s">
        <v>569</v>
      </c>
      <c r="C409" s="52">
        <v>1</v>
      </c>
      <c r="D409" s="52" t="s">
        <v>16</v>
      </c>
      <c r="E409" s="135" t="s">
        <v>211</v>
      </c>
      <c r="F409" s="135" t="s">
        <v>211</v>
      </c>
      <c r="G409" s="135" t="s">
        <v>211</v>
      </c>
      <c r="H409" s="135" t="s">
        <v>211</v>
      </c>
      <c r="I409" s="135" t="s">
        <v>211</v>
      </c>
      <c r="J409" s="135" t="s">
        <v>211</v>
      </c>
      <c r="K409" s="135" t="s">
        <v>211</v>
      </c>
      <c r="L409" s="135" t="s">
        <v>211</v>
      </c>
      <c r="M409" s="135" t="s">
        <v>211</v>
      </c>
      <c r="N409" s="135" t="s">
        <v>211</v>
      </c>
      <c r="O409" s="141">
        <v>737000</v>
      </c>
      <c r="P409" s="141"/>
      <c r="Q409" s="135" t="s">
        <v>211</v>
      </c>
      <c r="R409" s="135" t="s">
        <v>211</v>
      </c>
      <c r="S409" s="135" t="s">
        <v>211</v>
      </c>
      <c r="T409" s="135" t="s">
        <v>211</v>
      </c>
      <c r="U409" s="135" t="s">
        <v>211</v>
      </c>
      <c r="V409" s="135" t="s">
        <v>211</v>
      </c>
      <c r="W409" s="141">
        <v>689000</v>
      </c>
      <c r="X409" s="141"/>
      <c r="Y409" s="135" t="s">
        <v>211</v>
      </c>
      <c r="Z409" s="135" t="s">
        <v>211</v>
      </c>
      <c r="AA409" s="135" t="s">
        <v>211</v>
      </c>
      <c r="AB409" s="135" t="s">
        <v>211</v>
      </c>
      <c r="AC409" s="135" t="s">
        <v>211</v>
      </c>
      <c r="AD409" s="135" t="s">
        <v>211</v>
      </c>
      <c r="AE409" s="135" t="s">
        <v>211</v>
      </c>
      <c r="AF409" s="135" t="s">
        <v>211</v>
      </c>
      <c r="AG409" s="135" t="s">
        <v>211</v>
      </c>
      <c r="AH409" s="135" t="s">
        <v>211</v>
      </c>
      <c r="AI409" s="135" t="s">
        <v>211</v>
      </c>
      <c r="AJ409" s="135" t="s">
        <v>211</v>
      </c>
      <c r="AK409" s="135" t="s">
        <v>211</v>
      </c>
      <c r="AL409" s="135" t="s">
        <v>211</v>
      </c>
      <c r="AM409" s="135" t="s">
        <v>211</v>
      </c>
      <c r="AN409" s="135" t="s">
        <v>211</v>
      </c>
      <c r="AO409" s="135" t="s">
        <v>211</v>
      </c>
      <c r="AP409" s="135" t="s">
        <v>211</v>
      </c>
      <c r="AQ409" s="135" t="s">
        <v>211</v>
      </c>
      <c r="AR409" s="135" t="s">
        <v>211</v>
      </c>
      <c r="AS409" s="135" t="s">
        <v>211</v>
      </c>
      <c r="AT409" s="135" t="s">
        <v>211</v>
      </c>
      <c r="AU409" s="135" t="s">
        <v>211</v>
      </c>
      <c r="AV409" s="135" t="s">
        <v>211</v>
      </c>
      <c r="AW409" s="135" t="s">
        <v>211</v>
      </c>
      <c r="AX409" s="135" t="s">
        <v>211</v>
      </c>
      <c r="AY409" s="135" t="s">
        <v>211</v>
      </c>
      <c r="AZ409" s="135" t="s">
        <v>211</v>
      </c>
      <c r="BA409" s="77"/>
      <c r="BB409" s="77"/>
      <c r="BC409" s="77"/>
      <c r="BD409" s="77"/>
      <c r="BE409" s="53"/>
      <c r="BF409" s="77"/>
      <c r="BG409" s="77"/>
      <c r="BH409" s="77"/>
      <c r="BI409" s="53"/>
      <c r="BJ409" s="77"/>
      <c r="BK409" s="77"/>
      <c r="BL409" s="77"/>
      <c r="BM409" s="77"/>
      <c r="BN409" s="77"/>
      <c r="BO409" s="77"/>
      <c r="BP409" s="77"/>
      <c r="BQ409" s="77"/>
      <c r="BR409" s="77"/>
      <c r="BS409" s="77"/>
      <c r="BT409" s="77"/>
      <c r="BU409" s="77"/>
      <c r="BV409" s="77"/>
      <c r="BW409" s="77"/>
    </row>
    <row r="410" spans="1:75">
      <c r="A410" s="50">
        <v>12</v>
      </c>
      <c r="B410" s="51" t="s">
        <v>570</v>
      </c>
      <c r="C410" s="52">
        <v>1</v>
      </c>
      <c r="D410" s="52" t="s">
        <v>16</v>
      </c>
      <c r="E410" s="135" t="s">
        <v>211</v>
      </c>
      <c r="F410" s="135" t="s">
        <v>211</v>
      </c>
      <c r="G410" s="135" t="s">
        <v>211</v>
      </c>
      <c r="H410" s="135" t="s">
        <v>211</v>
      </c>
      <c r="I410" s="135" t="s">
        <v>211</v>
      </c>
      <c r="J410" s="135" t="s">
        <v>211</v>
      </c>
      <c r="K410" s="135" t="s">
        <v>211</v>
      </c>
      <c r="L410" s="135" t="s">
        <v>211</v>
      </c>
      <c r="M410" s="135" t="s">
        <v>211</v>
      </c>
      <c r="N410" s="135" t="s">
        <v>211</v>
      </c>
      <c r="O410" s="141">
        <v>835833.33</v>
      </c>
      <c r="P410" s="141"/>
      <c r="Q410" s="135" t="s">
        <v>211</v>
      </c>
      <c r="R410" s="135" t="s">
        <v>211</v>
      </c>
      <c r="S410" s="135" t="s">
        <v>211</v>
      </c>
      <c r="T410" s="135" t="s">
        <v>211</v>
      </c>
      <c r="U410" s="135" t="s">
        <v>211</v>
      </c>
      <c r="V410" s="135" t="s">
        <v>211</v>
      </c>
      <c r="W410" s="141">
        <v>835833.33</v>
      </c>
      <c r="X410" s="141"/>
      <c r="Y410" s="135" t="s">
        <v>211</v>
      </c>
      <c r="Z410" s="135" t="s">
        <v>211</v>
      </c>
      <c r="AA410" s="135" t="s">
        <v>211</v>
      </c>
      <c r="AB410" s="135" t="s">
        <v>211</v>
      </c>
      <c r="AC410" s="135" t="s">
        <v>211</v>
      </c>
      <c r="AD410" s="135" t="s">
        <v>211</v>
      </c>
      <c r="AE410" s="135" t="s">
        <v>211</v>
      </c>
      <c r="AF410" s="135" t="s">
        <v>211</v>
      </c>
      <c r="AG410" s="135" t="s">
        <v>211</v>
      </c>
      <c r="AH410" s="135" t="s">
        <v>211</v>
      </c>
      <c r="AI410" s="135" t="s">
        <v>211</v>
      </c>
      <c r="AJ410" s="135" t="s">
        <v>211</v>
      </c>
      <c r="AK410" s="135" t="s">
        <v>211</v>
      </c>
      <c r="AL410" s="135" t="s">
        <v>211</v>
      </c>
      <c r="AM410" s="135" t="s">
        <v>211</v>
      </c>
      <c r="AN410" s="135" t="s">
        <v>211</v>
      </c>
      <c r="AO410" s="135" t="s">
        <v>211</v>
      </c>
      <c r="AP410" s="135" t="s">
        <v>211</v>
      </c>
      <c r="AQ410" s="135" t="s">
        <v>211</v>
      </c>
      <c r="AR410" s="135" t="s">
        <v>211</v>
      </c>
      <c r="AS410" s="135" t="s">
        <v>211</v>
      </c>
      <c r="AT410" s="135" t="s">
        <v>211</v>
      </c>
      <c r="AU410" s="135" t="s">
        <v>211</v>
      </c>
      <c r="AV410" s="135" t="s">
        <v>211</v>
      </c>
      <c r="AW410" s="135" t="s">
        <v>211</v>
      </c>
      <c r="AX410" s="135" t="s">
        <v>211</v>
      </c>
      <c r="AY410" s="135" t="s">
        <v>211</v>
      </c>
      <c r="AZ410" s="135" t="s">
        <v>211</v>
      </c>
      <c r="BA410" s="77"/>
      <c r="BB410" s="77"/>
      <c r="BC410" s="77"/>
      <c r="BD410" s="77"/>
      <c r="BE410" s="53"/>
      <c r="BF410" s="77"/>
      <c r="BG410" s="77"/>
      <c r="BH410" s="77"/>
      <c r="BI410" s="53"/>
      <c r="BJ410" s="77"/>
      <c r="BK410" s="77"/>
      <c r="BL410" s="77"/>
      <c r="BM410" s="77"/>
      <c r="BN410" s="77"/>
      <c r="BO410" s="77"/>
      <c r="BP410" s="77"/>
      <c r="BQ410" s="77"/>
      <c r="BR410" s="77"/>
      <c r="BS410" s="77"/>
      <c r="BT410" s="77"/>
      <c r="BU410" s="77"/>
      <c r="BV410" s="77"/>
      <c r="BW410" s="77"/>
    </row>
    <row r="411" spans="1:75">
      <c r="A411" s="50">
        <v>13</v>
      </c>
      <c r="B411" s="51" t="s">
        <v>571</v>
      </c>
      <c r="C411" s="52">
        <v>1</v>
      </c>
      <c r="D411" s="52" t="s">
        <v>16</v>
      </c>
      <c r="E411" s="135" t="s">
        <v>211</v>
      </c>
      <c r="F411" s="135" t="s">
        <v>211</v>
      </c>
      <c r="G411" s="135" t="s">
        <v>211</v>
      </c>
      <c r="H411" s="135" t="s">
        <v>211</v>
      </c>
      <c r="I411" s="135" t="s">
        <v>211</v>
      </c>
      <c r="J411" s="135" t="s">
        <v>211</v>
      </c>
      <c r="K411" s="135" t="s">
        <v>211</v>
      </c>
      <c r="L411" s="135" t="s">
        <v>211</v>
      </c>
      <c r="M411" s="135" t="s">
        <v>211</v>
      </c>
      <c r="N411" s="135" t="s">
        <v>211</v>
      </c>
      <c r="O411" s="141">
        <v>472000</v>
      </c>
      <c r="P411" s="141"/>
      <c r="Q411" s="135" t="s">
        <v>211</v>
      </c>
      <c r="R411" s="135" t="s">
        <v>211</v>
      </c>
      <c r="S411" s="135" t="s">
        <v>211</v>
      </c>
      <c r="T411" s="135" t="s">
        <v>211</v>
      </c>
      <c r="U411" s="135" t="s">
        <v>211</v>
      </c>
      <c r="V411" s="135" t="s">
        <v>211</v>
      </c>
      <c r="W411" s="141">
        <v>472000</v>
      </c>
      <c r="X411" s="141"/>
      <c r="Y411" s="135" t="s">
        <v>211</v>
      </c>
      <c r="Z411" s="135" t="s">
        <v>211</v>
      </c>
      <c r="AA411" s="135" t="s">
        <v>211</v>
      </c>
      <c r="AB411" s="135" t="s">
        <v>211</v>
      </c>
      <c r="AC411" s="135" t="s">
        <v>211</v>
      </c>
      <c r="AD411" s="135" t="s">
        <v>211</v>
      </c>
      <c r="AE411" s="135" t="s">
        <v>211</v>
      </c>
      <c r="AF411" s="135" t="s">
        <v>211</v>
      </c>
      <c r="AG411" s="135" t="s">
        <v>211</v>
      </c>
      <c r="AH411" s="135" t="s">
        <v>211</v>
      </c>
      <c r="AI411" s="135" t="s">
        <v>211</v>
      </c>
      <c r="AJ411" s="135" t="s">
        <v>211</v>
      </c>
      <c r="AK411" s="135" t="s">
        <v>211</v>
      </c>
      <c r="AL411" s="135" t="s">
        <v>211</v>
      </c>
      <c r="AM411" s="135" t="s">
        <v>211</v>
      </c>
      <c r="AN411" s="135" t="s">
        <v>211</v>
      </c>
      <c r="AO411" s="135" t="s">
        <v>211</v>
      </c>
      <c r="AP411" s="135" t="s">
        <v>211</v>
      </c>
      <c r="AQ411" s="135" t="s">
        <v>211</v>
      </c>
      <c r="AR411" s="135" t="s">
        <v>211</v>
      </c>
      <c r="AS411" s="135" t="s">
        <v>211</v>
      </c>
      <c r="AT411" s="135" t="s">
        <v>211</v>
      </c>
      <c r="AU411" s="135" t="s">
        <v>211</v>
      </c>
      <c r="AV411" s="135" t="s">
        <v>211</v>
      </c>
      <c r="AW411" s="135" t="s">
        <v>211</v>
      </c>
      <c r="AX411" s="135" t="s">
        <v>211</v>
      </c>
      <c r="AY411" s="135" t="s">
        <v>211</v>
      </c>
      <c r="AZ411" s="135" t="s">
        <v>211</v>
      </c>
      <c r="BA411" s="77"/>
      <c r="BB411" s="77"/>
      <c r="BC411" s="77"/>
      <c r="BD411" s="77"/>
      <c r="BE411" s="53"/>
      <c r="BF411" s="77"/>
      <c r="BG411" s="77"/>
      <c r="BH411" s="77"/>
      <c r="BI411" s="53"/>
      <c r="BJ411" s="77"/>
      <c r="BK411" s="77"/>
      <c r="BL411" s="77"/>
      <c r="BM411" s="77"/>
      <c r="BN411" s="77"/>
      <c r="BO411" s="77"/>
      <c r="BP411" s="77"/>
      <c r="BQ411" s="77"/>
      <c r="BR411" s="77"/>
      <c r="BS411" s="77"/>
      <c r="BT411" s="77"/>
      <c r="BU411" s="77"/>
      <c r="BV411" s="77"/>
      <c r="BW411" s="77"/>
    </row>
    <row r="412" spans="1:75" ht="25.5">
      <c r="A412" s="50">
        <v>14</v>
      </c>
      <c r="B412" s="51" t="s">
        <v>572</v>
      </c>
      <c r="C412" s="52">
        <v>1</v>
      </c>
      <c r="D412" s="52" t="s">
        <v>16</v>
      </c>
      <c r="E412" s="135" t="s">
        <v>211</v>
      </c>
      <c r="F412" s="135" t="s">
        <v>211</v>
      </c>
      <c r="G412" s="135" t="s">
        <v>211</v>
      </c>
      <c r="H412" s="135" t="s">
        <v>211</v>
      </c>
      <c r="I412" s="135" t="s">
        <v>211</v>
      </c>
      <c r="J412" s="135" t="s">
        <v>211</v>
      </c>
      <c r="K412" s="135" t="s">
        <v>211</v>
      </c>
      <c r="L412" s="135" t="s">
        <v>211</v>
      </c>
      <c r="M412" s="135" t="s">
        <v>211</v>
      </c>
      <c r="N412" s="135" t="s">
        <v>211</v>
      </c>
      <c r="O412" s="141">
        <v>1948000</v>
      </c>
      <c r="P412" s="141"/>
      <c r="Q412" s="135" t="s">
        <v>211</v>
      </c>
      <c r="R412" s="135" t="s">
        <v>211</v>
      </c>
      <c r="S412" s="135" t="s">
        <v>211</v>
      </c>
      <c r="T412" s="135" t="s">
        <v>211</v>
      </c>
      <c r="U412" s="135" t="s">
        <v>211</v>
      </c>
      <c r="V412" s="135" t="s">
        <v>211</v>
      </c>
      <c r="W412" s="141">
        <v>1840000</v>
      </c>
      <c r="X412" s="141"/>
      <c r="Y412" s="135" t="s">
        <v>211</v>
      </c>
      <c r="Z412" s="135" t="s">
        <v>211</v>
      </c>
      <c r="AA412" s="135" t="s">
        <v>211</v>
      </c>
      <c r="AB412" s="135" t="s">
        <v>211</v>
      </c>
      <c r="AC412" s="135" t="s">
        <v>211</v>
      </c>
      <c r="AD412" s="135" t="s">
        <v>211</v>
      </c>
      <c r="AE412" s="135" t="s">
        <v>211</v>
      </c>
      <c r="AF412" s="135" t="s">
        <v>211</v>
      </c>
      <c r="AG412" s="135" t="s">
        <v>211</v>
      </c>
      <c r="AH412" s="135" t="s">
        <v>211</v>
      </c>
      <c r="AI412" s="135" t="s">
        <v>211</v>
      </c>
      <c r="AJ412" s="135" t="s">
        <v>211</v>
      </c>
      <c r="AK412" s="135" t="s">
        <v>211</v>
      </c>
      <c r="AL412" s="135" t="s">
        <v>211</v>
      </c>
      <c r="AM412" s="135" t="s">
        <v>211</v>
      </c>
      <c r="AN412" s="135" t="s">
        <v>211</v>
      </c>
      <c r="AO412" s="135" t="s">
        <v>211</v>
      </c>
      <c r="AP412" s="135" t="s">
        <v>211</v>
      </c>
      <c r="AQ412" s="135" t="s">
        <v>211</v>
      </c>
      <c r="AR412" s="135" t="s">
        <v>211</v>
      </c>
      <c r="AS412" s="135" t="s">
        <v>211</v>
      </c>
      <c r="AT412" s="135" t="s">
        <v>211</v>
      </c>
      <c r="AU412" s="135" t="s">
        <v>211</v>
      </c>
      <c r="AV412" s="135" t="s">
        <v>211</v>
      </c>
      <c r="AW412" s="135" t="s">
        <v>211</v>
      </c>
      <c r="AX412" s="135" t="s">
        <v>211</v>
      </c>
      <c r="AY412" s="135" t="s">
        <v>211</v>
      </c>
      <c r="AZ412" s="135" t="s">
        <v>211</v>
      </c>
      <c r="BA412" s="77"/>
      <c r="BB412" s="77"/>
      <c r="BC412" s="77"/>
      <c r="BD412" s="77"/>
      <c r="BE412" s="53"/>
      <c r="BF412" s="77"/>
      <c r="BG412" s="77"/>
      <c r="BH412" s="77"/>
      <c r="BI412" s="53"/>
      <c r="BJ412" s="77"/>
      <c r="BK412" s="77"/>
      <c r="BL412" s="77"/>
      <c r="BM412" s="77"/>
      <c r="BN412" s="77"/>
      <c r="BO412" s="77"/>
      <c r="BP412" s="77"/>
      <c r="BQ412" s="77"/>
      <c r="BR412" s="77"/>
      <c r="BS412" s="77"/>
      <c r="BT412" s="77"/>
      <c r="BU412" s="77"/>
      <c r="BV412" s="77"/>
      <c r="BW412" s="77"/>
    </row>
    <row r="413" spans="1:75" ht="25.5">
      <c r="A413" s="50">
        <v>15</v>
      </c>
      <c r="B413" s="51" t="s">
        <v>573</v>
      </c>
      <c r="C413" s="52">
        <v>1</v>
      </c>
      <c r="D413" s="52" t="s">
        <v>16</v>
      </c>
      <c r="E413" s="135" t="s">
        <v>211</v>
      </c>
      <c r="F413" s="135" t="s">
        <v>211</v>
      </c>
      <c r="G413" s="135" t="s">
        <v>211</v>
      </c>
      <c r="H413" s="135" t="s">
        <v>211</v>
      </c>
      <c r="I413" s="135" t="s">
        <v>211</v>
      </c>
      <c r="J413" s="135" t="s">
        <v>211</v>
      </c>
      <c r="K413" s="135" t="s">
        <v>211</v>
      </c>
      <c r="L413" s="135" t="s">
        <v>211</v>
      </c>
      <c r="M413" s="135" t="s">
        <v>211</v>
      </c>
      <c r="N413" s="135" t="s">
        <v>211</v>
      </c>
      <c r="O413" s="141">
        <v>1367366.67</v>
      </c>
      <c r="P413" s="141"/>
      <c r="Q413" s="135" t="s">
        <v>211</v>
      </c>
      <c r="R413" s="135" t="s">
        <v>211</v>
      </c>
      <c r="S413" s="135" t="s">
        <v>211</v>
      </c>
      <c r="T413" s="135" t="s">
        <v>211</v>
      </c>
      <c r="U413" s="135" t="s">
        <v>211</v>
      </c>
      <c r="V413" s="135" t="s">
        <v>211</v>
      </c>
      <c r="W413" s="141">
        <v>1276166.67</v>
      </c>
      <c r="X413" s="141"/>
      <c r="Y413" s="135" t="s">
        <v>211</v>
      </c>
      <c r="Z413" s="135" t="s">
        <v>211</v>
      </c>
      <c r="AA413" s="135" t="s">
        <v>211</v>
      </c>
      <c r="AB413" s="135" t="s">
        <v>211</v>
      </c>
      <c r="AC413" s="135" t="s">
        <v>211</v>
      </c>
      <c r="AD413" s="135" t="s">
        <v>211</v>
      </c>
      <c r="AE413" s="135" t="s">
        <v>211</v>
      </c>
      <c r="AF413" s="135" t="s">
        <v>211</v>
      </c>
      <c r="AG413" s="135" t="s">
        <v>211</v>
      </c>
      <c r="AH413" s="135" t="s">
        <v>211</v>
      </c>
      <c r="AI413" s="135" t="s">
        <v>211</v>
      </c>
      <c r="AJ413" s="135" t="s">
        <v>211</v>
      </c>
      <c r="AK413" s="135" t="s">
        <v>211</v>
      </c>
      <c r="AL413" s="135" t="s">
        <v>211</v>
      </c>
      <c r="AM413" s="135" t="s">
        <v>211</v>
      </c>
      <c r="AN413" s="135" t="s">
        <v>211</v>
      </c>
      <c r="AO413" s="135" t="s">
        <v>211</v>
      </c>
      <c r="AP413" s="135" t="s">
        <v>211</v>
      </c>
      <c r="AQ413" s="135" t="s">
        <v>211</v>
      </c>
      <c r="AR413" s="135" t="s">
        <v>211</v>
      </c>
      <c r="AS413" s="135" t="s">
        <v>211</v>
      </c>
      <c r="AT413" s="135" t="s">
        <v>211</v>
      </c>
      <c r="AU413" s="135" t="s">
        <v>211</v>
      </c>
      <c r="AV413" s="135" t="s">
        <v>211</v>
      </c>
      <c r="AW413" s="135" t="s">
        <v>211</v>
      </c>
      <c r="AX413" s="135" t="s">
        <v>211</v>
      </c>
      <c r="AY413" s="135" t="s">
        <v>211</v>
      </c>
      <c r="AZ413" s="135" t="s">
        <v>211</v>
      </c>
      <c r="BA413" s="77"/>
      <c r="BB413" s="77"/>
      <c r="BC413" s="77"/>
      <c r="BD413" s="77"/>
      <c r="BE413" s="53"/>
      <c r="BF413" s="77"/>
      <c r="BG413" s="77"/>
      <c r="BH413" s="77"/>
      <c r="BI413" s="53"/>
      <c r="BJ413" s="77"/>
      <c r="BK413" s="77"/>
      <c r="BL413" s="77"/>
      <c r="BM413" s="77"/>
      <c r="BN413" s="77"/>
      <c r="BO413" s="77"/>
      <c r="BP413" s="77"/>
      <c r="BQ413" s="77"/>
      <c r="BR413" s="77"/>
      <c r="BS413" s="77"/>
      <c r="BT413" s="77"/>
      <c r="BU413" s="77"/>
      <c r="BV413" s="77"/>
      <c r="BW413" s="77"/>
    </row>
    <row r="414" spans="1:75">
      <c r="A414" s="50">
        <v>16</v>
      </c>
      <c r="B414" s="51" t="s">
        <v>574</v>
      </c>
      <c r="C414" s="52">
        <v>1</v>
      </c>
      <c r="D414" s="52" t="s">
        <v>16</v>
      </c>
      <c r="E414" s="135" t="s">
        <v>211</v>
      </c>
      <c r="F414" s="135" t="s">
        <v>211</v>
      </c>
      <c r="G414" s="135" t="s">
        <v>211</v>
      </c>
      <c r="H414" s="135" t="s">
        <v>211</v>
      </c>
      <c r="I414" s="135" t="s">
        <v>211</v>
      </c>
      <c r="J414" s="135" t="s">
        <v>211</v>
      </c>
      <c r="K414" s="135" t="s">
        <v>211</v>
      </c>
      <c r="L414" s="135" t="s">
        <v>211</v>
      </c>
      <c r="M414" s="135" t="s">
        <v>211</v>
      </c>
      <c r="N414" s="135" t="s">
        <v>211</v>
      </c>
      <c r="O414" s="141">
        <v>540833.32999999996</v>
      </c>
      <c r="P414" s="141"/>
      <c r="Q414" s="135" t="s">
        <v>211</v>
      </c>
      <c r="R414" s="135" t="s">
        <v>211</v>
      </c>
      <c r="S414" s="135" t="s">
        <v>211</v>
      </c>
      <c r="T414" s="135" t="s">
        <v>211</v>
      </c>
      <c r="U414" s="135" t="s">
        <v>211</v>
      </c>
      <c r="V414" s="135" t="s">
        <v>211</v>
      </c>
      <c r="W414" s="141">
        <v>540833.32999999996</v>
      </c>
      <c r="X414" s="141"/>
      <c r="Y414" s="135" t="s">
        <v>211</v>
      </c>
      <c r="Z414" s="135" t="s">
        <v>211</v>
      </c>
      <c r="AA414" s="135" t="s">
        <v>211</v>
      </c>
      <c r="AB414" s="135" t="s">
        <v>211</v>
      </c>
      <c r="AC414" s="135" t="s">
        <v>211</v>
      </c>
      <c r="AD414" s="135" t="s">
        <v>211</v>
      </c>
      <c r="AE414" s="135" t="s">
        <v>211</v>
      </c>
      <c r="AF414" s="135" t="s">
        <v>211</v>
      </c>
      <c r="AG414" s="135" t="s">
        <v>211</v>
      </c>
      <c r="AH414" s="135" t="s">
        <v>211</v>
      </c>
      <c r="AI414" s="135" t="s">
        <v>211</v>
      </c>
      <c r="AJ414" s="135" t="s">
        <v>211</v>
      </c>
      <c r="AK414" s="135" t="s">
        <v>211</v>
      </c>
      <c r="AL414" s="135" t="s">
        <v>211</v>
      </c>
      <c r="AM414" s="135" t="s">
        <v>211</v>
      </c>
      <c r="AN414" s="135" t="s">
        <v>211</v>
      </c>
      <c r="AO414" s="135" t="s">
        <v>211</v>
      </c>
      <c r="AP414" s="135" t="s">
        <v>211</v>
      </c>
      <c r="AQ414" s="135" t="s">
        <v>211</v>
      </c>
      <c r="AR414" s="135" t="s">
        <v>211</v>
      </c>
      <c r="AS414" s="135" t="s">
        <v>211</v>
      </c>
      <c r="AT414" s="135" t="s">
        <v>211</v>
      </c>
      <c r="AU414" s="135" t="s">
        <v>211</v>
      </c>
      <c r="AV414" s="135" t="s">
        <v>211</v>
      </c>
      <c r="AW414" s="135" t="s">
        <v>211</v>
      </c>
      <c r="AX414" s="135" t="s">
        <v>211</v>
      </c>
      <c r="AY414" s="135" t="s">
        <v>211</v>
      </c>
      <c r="AZ414" s="135" t="s">
        <v>211</v>
      </c>
      <c r="BA414" s="77"/>
      <c r="BB414" s="77"/>
      <c r="BC414" s="77"/>
      <c r="BD414" s="77"/>
      <c r="BE414" s="53"/>
      <c r="BF414" s="77"/>
      <c r="BG414" s="77"/>
      <c r="BH414" s="77"/>
      <c r="BI414" s="53"/>
      <c r="BJ414" s="77"/>
      <c r="BK414" s="77"/>
      <c r="BL414" s="77"/>
      <c r="BM414" s="77"/>
      <c r="BN414" s="77"/>
      <c r="BO414" s="77"/>
      <c r="BP414" s="77"/>
      <c r="BQ414" s="77"/>
      <c r="BR414" s="77"/>
      <c r="BS414" s="77"/>
      <c r="BT414" s="77"/>
      <c r="BU414" s="77"/>
      <c r="BV414" s="77"/>
      <c r="BW414" s="77"/>
    </row>
    <row r="415" spans="1:75" ht="63.75">
      <c r="A415" s="50">
        <v>17</v>
      </c>
      <c r="B415" s="51" t="s">
        <v>575</v>
      </c>
      <c r="C415" s="52">
        <v>1</v>
      </c>
      <c r="D415" s="52" t="s">
        <v>16</v>
      </c>
      <c r="E415" s="135" t="s">
        <v>211</v>
      </c>
      <c r="F415" s="135" t="s">
        <v>211</v>
      </c>
      <c r="G415" s="135" t="s">
        <v>211</v>
      </c>
      <c r="H415" s="135" t="s">
        <v>211</v>
      </c>
      <c r="I415" s="135" t="s">
        <v>211</v>
      </c>
      <c r="J415" s="135" t="s">
        <v>211</v>
      </c>
      <c r="K415" s="135" t="s">
        <v>211</v>
      </c>
      <c r="L415" s="135" t="s">
        <v>211</v>
      </c>
      <c r="M415" s="135" t="s">
        <v>211</v>
      </c>
      <c r="N415" s="135" t="s">
        <v>211</v>
      </c>
      <c r="O415" s="141">
        <v>880600</v>
      </c>
      <c r="P415" s="141"/>
      <c r="Q415" s="135" t="s">
        <v>211</v>
      </c>
      <c r="R415" s="135" t="s">
        <v>211</v>
      </c>
      <c r="S415" s="135" t="s">
        <v>211</v>
      </c>
      <c r="T415" s="135" t="s">
        <v>211</v>
      </c>
      <c r="U415" s="135" t="s">
        <v>211</v>
      </c>
      <c r="V415" s="135" t="s">
        <v>211</v>
      </c>
      <c r="W415" s="141">
        <v>823000</v>
      </c>
      <c r="X415" s="141"/>
      <c r="Y415" s="135" t="s">
        <v>211</v>
      </c>
      <c r="Z415" s="135" t="s">
        <v>211</v>
      </c>
      <c r="AA415" s="135" t="s">
        <v>211</v>
      </c>
      <c r="AB415" s="135" t="s">
        <v>211</v>
      </c>
      <c r="AC415" s="135" t="s">
        <v>211</v>
      </c>
      <c r="AD415" s="135" t="s">
        <v>211</v>
      </c>
      <c r="AE415" s="135" t="s">
        <v>211</v>
      </c>
      <c r="AF415" s="135" t="s">
        <v>211</v>
      </c>
      <c r="AG415" s="135" t="s">
        <v>211</v>
      </c>
      <c r="AH415" s="135" t="s">
        <v>211</v>
      </c>
      <c r="AI415" s="135" t="s">
        <v>211</v>
      </c>
      <c r="AJ415" s="135" t="s">
        <v>211</v>
      </c>
      <c r="AK415" s="135" t="s">
        <v>211</v>
      </c>
      <c r="AL415" s="135" t="s">
        <v>211</v>
      </c>
      <c r="AM415" s="135" t="s">
        <v>211</v>
      </c>
      <c r="AN415" s="135" t="s">
        <v>211</v>
      </c>
      <c r="AO415" s="135" t="s">
        <v>211</v>
      </c>
      <c r="AP415" s="135" t="s">
        <v>211</v>
      </c>
      <c r="AQ415" s="135" t="s">
        <v>211</v>
      </c>
      <c r="AR415" s="135" t="s">
        <v>211</v>
      </c>
      <c r="AS415" s="135" t="s">
        <v>211</v>
      </c>
      <c r="AT415" s="135" t="s">
        <v>211</v>
      </c>
      <c r="AU415" s="135" t="s">
        <v>211</v>
      </c>
      <c r="AV415" s="135" t="s">
        <v>211</v>
      </c>
      <c r="AW415" s="135" t="s">
        <v>211</v>
      </c>
      <c r="AX415" s="135" t="s">
        <v>211</v>
      </c>
      <c r="AY415" s="135" t="s">
        <v>211</v>
      </c>
      <c r="AZ415" s="135" t="s">
        <v>211</v>
      </c>
      <c r="BA415" s="77"/>
      <c r="BB415" s="77"/>
      <c r="BC415" s="77"/>
      <c r="BD415" s="77"/>
      <c r="BE415" s="53"/>
      <c r="BF415" s="77"/>
      <c r="BG415" s="77"/>
      <c r="BH415" s="77"/>
      <c r="BI415" s="53"/>
      <c r="BJ415" s="77"/>
      <c r="BK415" s="77"/>
      <c r="BL415" s="77"/>
      <c r="BM415" s="77"/>
      <c r="BN415" s="77"/>
      <c r="BO415" s="77"/>
      <c r="BP415" s="77"/>
      <c r="BQ415" s="77"/>
      <c r="BR415" s="77"/>
      <c r="BS415" s="77"/>
      <c r="BT415" s="77"/>
      <c r="BU415" s="77"/>
      <c r="BV415" s="77"/>
      <c r="BW415" s="77"/>
    </row>
    <row r="416" spans="1:75" ht="12.75" customHeight="1">
      <c r="A416" s="154" t="s">
        <v>165</v>
      </c>
      <c r="B416" s="154"/>
      <c r="C416" s="154"/>
      <c r="D416" s="154"/>
      <c r="E416" s="133">
        <f>SUM(E8:E415)</f>
        <v>660120307.88000011</v>
      </c>
      <c r="F416" s="133">
        <f t="shared" ref="F416:AY416" si="0">SUM(F8:F415)</f>
        <v>0</v>
      </c>
      <c r="G416" s="133">
        <f t="shared" si="0"/>
        <v>663521461.58000016</v>
      </c>
      <c r="H416" s="133">
        <f t="shared" si="0"/>
        <v>0</v>
      </c>
      <c r="I416" s="133">
        <f t="shared" si="0"/>
        <v>630081187.14000034</v>
      </c>
      <c r="J416" s="133">
        <f t="shared" si="0"/>
        <v>0</v>
      </c>
      <c r="K416" s="133">
        <f t="shared" si="0"/>
        <v>696489346.11000001</v>
      </c>
      <c r="L416" s="133">
        <f t="shared" si="0"/>
        <v>0</v>
      </c>
      <c r="M416" s="133">
        <f t="shared" si="0"/>
        <v>750662532.74999917</v>
      </c>
      <c r="N416" s="133">
        <f t="shared" si="0"/>
        <v>0</v>
      </c>
      <c r="O416" s="133">
        <f t="shared" si="0"/>
        <v>1119367023.5899999</v>
      </c>
      <c r="P416" s="133">
        <f t="shared" si="0"/>
        <v>0</v>
      </c>
      <c r="Q416" s="133">
        <f t="shared" si="0"/>
        <v>788156436.76000035</v>
      </c>
      <c r="R416" s="133">
        <f t="shared" si="0"/>
        <v>0</v>
      </c>
      <c r="S416" s="133">
        <f t="shared" si="0"/>
        <v>741525140.49999905</v>
      </c>
      <c r="T416" s="133">
        <f t="shared" si="0"/>
        <v>0</v>
      </c>
      <c r="U416" s="133">
        <f t="shared" si="0"/>
        <v>715007235.55999923</v>
      </c>
      <c r="V416" s="133">
        <f t="shared" si="0"/>
        <v>0</v>
      </c>
      <c r="W416" s="133">
        <f t="shared" si="0"/>
        <v>1113863347.499999</v>
      </c>
      <c r="X416" s="133">
        <f t="shared" si="0"/>
        <v>0</v>
      </c>
      <c r="Y416" s="133">
        <f t="shared" si="0"/>
        <v>714643615.83000016</v>
      </c>
      <c r="Z416" s="133">
        <f t="shared" si="0"/>
        <v>0</v>
      </c>
      <c r="AA416" s="133">
        <f t="shared" si="0"/>
        <v>1151371565.1300006</v>
      </c>
      <c r="AB416" s="133">
        <f t="shared" si="0"/>
        <v>0</v>
      </c>
      <c r="AC416" s="133">
        <f t="shared" si="0"/>
        <v>453552977.93999994</v>
      </c>
      <c r="AD416" s="133">
        <f t="shared" si="0"/>
        <v>0</v>
      </c>
      <c r="AE416" s="133">
        <f t="shared" si="0"/>
        <v>1135112163.2500005</v>
      </c>
      <c r="AF416" s="133">
        <f t="shared" si="0"/>
        <v>0</v>
      </c>
      <c r="AG416" s="133">
        <f t="shared" si="0"/>
        <v>837697583.81000006</v>
      </c>
      <c r="AH416" s="133">
        <f t="shared" si="0"/>
        <v>0</v>
      </c>
      <c r="AI416" s="133">
        <f t="shared" si="0"/>
        <v>1128521512.4000001</v>
      </c>
      <c r="AJ416" s="133">
        <f t="shared" si="0"/>
        <v>0</v>
      </c>
      <c r="AK416" s="133">
        <f t="shared" si="0"/>
        <v>1131810624.8399992</v>
      </c>
      <c r="AL416" s="133">
        <f t="shared" si="0"/>
        <v>0</v>
      </c>
      <c r="AM416" s="133">
        <f t="shared" si="0"/>
        <v>1125239463.4699998</v>
      </c>
      <c r="AN416" s="133">
        <f t="shared" si="0"/>
        <v>0</v>
      </c>
      <c r="AO416" s="133">
        <f t="shared" si="0"/>
        <v>724882752.90000021</v>
      </c>
      <c r="AP416" s="133">
        <f t="shared" si="0"/>
        <v>0</v>
      </c>
      <c r="AQ416" s="133">
        <f t="shared" si="0"/>
        <v>751549608.4600004</v>
      </c>
      <c r="AR416" s="133">
        <f t="shared" si="0"/>
        <v>0</v>
      </c>
      <c r="AS416" s="133">
        <f t="shared" si="0"/>
        <v>773396128.71999979</v>
      </c>
      <c r="AT416" s="133">
        <f t="shared" si="0"/>
        <v>0</v>
      </c>
      <c r="AU416" s="133">
        <f t="shared" si="0"/>
        <v>33245237.019999996</v>
      </c>
      <c r="AV416" s="133">
        <f t="shared" si="0"/>
        <v>0</v>
      </c>
      <c r="AW416" s="133">
        <f t="shared" si="0"/>
        <v>33245237.019999996</v>
      </c>
      <c r="AX416" s="133">
        <f t="shared" si="0"/>
        <v>0</v>
      </c>
      <c r="AY416" s="133">
        <f t="shared" si="0"/>
        <v>33245237.019999996</v>
      </c>
      <c r="AZ416" s="133">
        <f>SUM(AZ8:AZ415)</f>
        <v>0</v>
      </c>
      <c r="BA416" s="53"/>
      <c r="BB416" s="53"/>
      <c r="BC416" s="53"/>
      <c r="BD416" s="53"/>
      <c r="BE416" s="53"/>
      <c r="BF416" s="53"/>
      <c r="BG416" s="53"/>
      <c r="BH416" s="53"/>
      <c r="BI416" s="53"/>
      <c r="BJ416" s="53"/>
      <c r="BK416" s="53"/>
      <c r="BL416" s="53"/>
      <c r="BM416" s="53"/>
      <c r="BN416" s="53"/>
      <c r="BO416" s="53"/>
      <c r="BP416" s="53"/>
      <c r="BQ416" s="53"/>
      <c r="BR416" s="53"/>
      <c r="BS416" s="53"/>
      <c r="BT416" s="53"/>
      <c r="BU416" s="53"/>
      <c r="BV416" s="53"/>
      <c r="BW416" s="53"/>
    </row>
    <row r="417" spans="1:75">
      <c r="A417" s="154" t="s">
        <v>166</v>
      </c>
      <c r="B417" s="154"/>
      <c r="C417" s="154"/>
      <c r="D417" s="154"/>
      <c r="E417" s="133">
        <f>E416*0.19</f>
        <v>125422858.49720003</v>
      </c>
      <c r="F417" s="133">
        <f t="shared" ref="F417:AY417" si="1">F416*0.19</f>
        <v>0</v>
      </c>
      <c r="G417" s="133">
        <f>G416*0.19</f>
        <v>126069077.70020004</v>
      </c>
      <c r="H417" s="133">
        <f t="shared" si="1"/>
        <v>0</v>
      </c>
      <c r="I417" s="133">
        <f>I416*0.19</f>
        <v>119715425.55660006</v>
      </c>
      <c r="J417" s="133">
        <f t="shared" si="1"/>
        <v>0</v>
      </c>
      <c r="K417" s="133">
        <f t="shared" si="1"/>
        <v>132332975.76090001</v>
      </c>
      <c r="L417" s="133">
        <f t="shared" si="1"/>
        <v>0</v>
      </c>
      <c r="M417" s="133">
        <f t="shared" si="1"/>
        <v>142625881.22249985</v>
      </c>
      <c r="N417" s="133">
        <f t="shared" si="1"/>
        <v>0</v>
      </c>
      <c r="O417" s="133">
        <f t="shared" si="1"/>
        <v>212679734.48209998</v>
      </c>
      <c r="P417" s="133">
        <f t="shared" si="1"/>
        <v>0</v>
      </c>
      <c r="Q417" s="133">
        <f t="shared" si="1"/>
        <v>149749722.98440006</v>
      </c>
      <c r="R417" s="133">
        <f t="shared" si="1"/>
        <v>0</v>
      </c>
      <c r="S417" s="133">
        <f t="shared" si="1"/>
        <v>140889776.69499981</v>
      </c>
      <c r="T417" s="133">
        <f t="shared" si="1"/>
        <v>0</v>
      </c>
      <c r="U417" s="133">
        <f t="shared" si="1"/>
        <v>135851374.75639984</v>
      </c>
      <c r="V417" s="133">
        <f t="shared" si="1"/>
        <v>0</v>
      </c>
      <c r="W417" s="133">
        <f t="shared" si="1"/>
        <v>211634036.02499983</v>
      </c>
      <c r="X417" s="133">
        <f t="shared" si="1"/>
        <v>0</v>
      </c>
      <c r="Y417" s="133">
        <f t="shared" si="1"/>
        <v>135782287.00770003</v>
      </c>
      <c r="Z417" s="133">
        <f t="shared" si="1"/>
        <v>0</v>
      </c>
      <c r="AA417" s="133">
        <f t="shared" si="1"/>
        <v>218760597.37470013</v>
      </c>
      <c r="AB417" s="133">
        <f t="shared" si="1"/>
        <v>0</v>
      </c>
      <c r="AC417" s="133">
        <f t="shared" si="1"/>
        <v>86175065.808599994</v>
      </c>
      <c r="AD417" s="133">
        <f t="shared" si="1"/>
        <v>0</v>
      </c>
      <c r="AE417" s="133">
        <f t="shared" si="1"/>
        <v>215671311.0175001</v>
      </c>
      <c r="AF417" s="133">
        <f t="shared" si="1"/>
        <v>0</v>
      </c>
      <c r="AG417" s="133">
        <f t="shared" si="1"/>
        <v>159162540.92390001</v>
      </c>
      <c r="AH417" s="133">
        <f t="shared" si="1"/>
        <v>0</v>
      </c>
      <c r="AI417" s="133">
        <f t="shared" si="1"/>
        <v>214419087.35600001</v>
      </c>
      <c r="AJ417" s="133">
        <f t="shared" si="1"/>
        <v>0</v>
      </c>
      <c r="AK417" s="133">
        <f t="shared" si="1"/>
        <v>215044018.71959984</v>
      </c>
      <c r="AL417" s="133">
        <f t="shared" si="1"/>
        <v>0</v>
      </c>
      <c r="AM417" s="133">
        <f t="shared" si="1"/>
        <v>213795498.05929998</v>
      </c>
      <c r="AN417" s="133">
        <f t="shared" si="1"/>
        <v>0</v>
      </c>
      <c r="AO417" s="133">
        <f t="shared" si="1"/>
        <v>137727723.05100003</v>
      </c>
      <c r="AP417" s="133">
        <f t="shared" si="1"/>
        <v>0</v>
      </c>
      <c r="AQ417" s="133">
        <f t="shared" si="1"/>
        <v>142794425.60740009</v>
      </c>
      <c r="AR417" s="133">
        <f t="shared" si="1"/>
        <v>0</v>
      </c>
      <c r="AS417" s="133">
        <f t="shared" si="1"/>
        <v>146945264.45679995</v>
      </c>
      <c r="AT417" s="133">
        <f t="shared" si="1"/>
        <v>0</v>
      </c>
      <c r="AU417" s="133">
        <f t="shared" si="1"/>
        <v>6316595.0337999994</v>
      </c>
      <c r="AV417" s="133">
        <f t="shared" si="1"/>
        <v>0</v>
      </c>
      <c r="AW417" s="133">
        <f t="shared" si="1"/>
        <v>6316595.0337999994</v>
      </c>
      <c r="AX417" s="133">
        <f t="shared" si="1"/>
        <v>0</v>
      </c>
      <c r="AY417" s="133">
        <f t="shared" si="1"/>
        <v>6316595.0337999994</v>
      </c>
      <c r="AZ417" s="133">
        <f>AZ416*0.19</f>
        <v>0</v>
      </c>
      <c r="BA417" s="53"/>
      <c r="BB417" s="53"/>
      <c r="BC417" s="53"/>
      <c r="BD417" s="53"/>
      <c r="BE417" s="53"/>
      <c r="BF417" s="53"/>
      <c r="BG417" s="53"/>
      <c r="BH417" s="53"/>
      <c r="BI417" s="53"/>
      <c r="BJ417" s="53"/>
      <c r="BK417" s="53"/>
      <c r="BL417" s="53"/>
      <c r="BM417" s="53"/>
      <c r="BN417" s="53"/>
      <c r="BO417" s="53"/>
      <c r="BP417" s="53"/>
      <c r="BQ417" s="53"/>
      <c r="BR417" s="53"/>
      <c r="BS417" s="53"/>
      <c r="BT417" s="53"/>
      <c r="BU417" s="53"/>
      <c r="BV417" s="53"/>
      <c r="BW417" s="53"/>
    </row>
    <row r="418" spans="1:75">
      <c r="A418" s="154" t="s">
        <v>167</v>
      </c>
      <c r="B418" s="154"/>
      <c r="C418" s="154"/>
      <c r="D418" s="154"/>
      <c r="E418" s="133">
        <f>SUM(E416:E417)</f>
        <v>785543166.37720013</v>
      </c>
      <c r="F418" s="133">
        <f t="shared" ref="F418:AY418" si="2">SUM(F416:F417)</f>
        <v>0</v>
      </c>
      <c r="G418" s="133">
        <f>SUM(G416:G417)</f>
        <v>789590539.28020024</v>
      </c>
      <c r="H418" s="133">
        <f t="shared" si="2"/>
        <v>0</v>
      </c>
      <c r="I418" s="133">
        <f t="shared" si="2"/>
        <v>749796612.69660044</v>
      </c>
      <c r="J418" s="133">
        <f t="shared" si="2"/>
        <v>0</v>
      </c>
      <c r="K418" s="133">
        <f t="shared" si="2"/>
        <v>828822321.87090003</v>
      </c>
      <c r="L418" s="133">
        <f t="shared" si="2"/>
        <v>0</v>
      </c>
      <c r="M418" s="133">
        <f t="shared" si="2"/>
        <v>893288413.97249901</v>
      </c>
      <c r="N418" s="133">
        <f t="shared" si="2"/>
        <v>0</v>
      </c>
      <c r="O418" s="133">
        <f t="shared" si="2"/>
        <v>1332046758.0720999</v>
      </c>
      <c r="P418" s="133">
        <f t="shared" si="2"/>
        <v>0</v>
      </c>
      <c r="Q418" s="133">
        <f t="shared" si="2"/>
        <v>937906159.74440038</v>
      </c>
      <c r="R418" s="133">
        <f t="shared" si="2"/>
        <v>0</v>
      </c>
      <c r="S418" s="133">
        <f t="shared" si="2"/>
        <v>882414917.19499886</v>
      </c>
      <c r="T418" s="133">
        <f t="shared" si="2"/>
        <v>0</v>
      </c>
      <c r="U418" s="133">
        <f t="shared" si="2"/>
        <v>850858610.3163991</v>
      </c>
      <c r="V418" s="133">
        <f t="shared" si="2"/>
        <v>0</v>
      </c>
      <c r="W418" s="133">
        <f t="shared" si="2"/>
        <v>1325497383.5249989</v>
      </c>
      <c r="X418" s="133">
        <f t="shared" si="2"/>
        <v>0</v>
      </c>
      <c r="Y418" s="133">
        <f t="shared" si="2"/>
        <v>850425902.83770013</v>
      </c>
      <c r="Z418" s="133">
        <f t="shared" si="2"/>
        <v>0</v>
      </c>
      <c r="AA418" s="133">
        <f t="shared" si="2"/>
        <v>1370132162.5047007</v>
      </c>
      <c r="AB418" s="133">
        <f t="shared" si="2"/>
        <v>0</v>
      </c>
      <c r="AC418" s="133">
        <f t="shared" si="2"/>
        <v>539728043.74859989</v>
      </c>
      <c r="AD418" s="133">
        <f t="shared" si="2"/>
        <v>0</v>
      </c>
      <c r="AE418" s="133">
        <f t="shared" si="2"/>
        <v>1350783474.2675006</v>
      </c>
      <c r="AF418" s="133">
        <f t="shared" si="2"/>
        <v>0</v>
      </c>
      <c r="AG418" s="133">
        <f t="shared" si="2"/>
        <v>996860124.73390007</v>
      </c>
      <c r="AH418" s="133">
        <f t="shared" si="2"/>
        <v>0</v>
      </c>
      <c r="AI418" s="133">
        <f t="shared" si="2"/>
        <v>1342940599.756</v>
      </c>
      <c r="AJ418" s="133">
        <f t="shared" si="2"/>
        <v>0</v>
      </c>
      <c r="AK418" s="133">
        <f t="shared" si="2"/>
        <v>1346854643.5595989</v>
      </c>
      <c r="AL418" s="133">
        <f t="shared" si="2"/>
        <v>0</v>
      </c>
      <c r="AM418" s="133">
        <f t="shared" si="2"/>
        <v>1339034961.5292997</v>
      </c>
      <c r="AN418" s="133">
        <f t="shared" si="2"/>
        <v>0</v>
      </c>
      <c r="AO418" s="133">
        <f t="shared" si="2"/>
        <v>862610475.95100021</v>
      </c>
      <c r="AP418" s="133">
        <f t="shared" si="2"/>
        <v>0</v>
      </c>
      <c r="AQ418" s="133">
        <f t="shared" si="2"/>
        <v>894344034.06740046</v>
      </c>
      <c r="AR418" s="133">
        <f t="shared" si="2"/>
        <v>0</v>
      </c>
      <c r="AS418" s="133">
        <f t="shared" si="2"/>
        <v>920341393.17679977</v>
      </c>
      <c r="AT418" s="133">
        <f t="shared" si="2"/>
        <v>0</v>
      </c>
      <c r="AU418" s="133">
        <f t="shared" si="2"/>
        <v>39561832.053799994</v>
      </c>
      <c r="AV418" s="133">
        <f t="shared" si="2"/>
        <v>0</v>
      </c>
      <c r="AW418" s="133">
        <f t="shared" si="2"/>
        <v>39561832.053799994</v>
      </c>
      <c r="AX418" s="133">
        <f t="shared" si="2"/>
        <v>0</v>
      </c>
      <c r="AY418" s="133">
        <f t="shared" si="2"/>
        <v>39561832.053799994</v>
      </c>
      <c r="AZ418" s="133">
        <f>SUM(AZ416:AZ417)</f>
        <v>0</v>
      </c>
      <c r="BA418" s="53"/>
      <c r="BB418" s="53"/>
      <c r="BC418" s="53"/>
      <c r="BD418" s="53"/>
      <c r="BE418" s="53"/>
      <c r="BF418" s="53"/>
      <c r="BG418" s="53"/>
      <c r="BH418" s="53"/>
      <c r="BI418" s="53"/>
      <c r="BJ418" s="53"/>
      <c r="BK418" s="53"/>
      <c r="BL418" s="53"/>
      <c r="BM418" s="53"/>
      <c r="BN418" s="53"/>
      <c r="BO418" s="53"/>
      <c r="BP418" s="53"/>
      <c r="BQ418" s="53"/>
      <c r="BR418" s="53"/>
      <c r="BS418" s="53"/>
      <c r="BT418" s="53"/>
      <c r="BU418" s="53"/>
      <c r="BV418" s="53"/>
      <c r="BW418" s="53"/>
    </row>
    <row r="419" spans="1:75">
      <c r="A419" s="89"/>
      <c r="B419" s="90"/>
      <c r="C419" s="89"/>
      <c r="D419" s="89"/>
      <c r="AZ419" s="53"/>
      <c r="BA419" s="53"/>
      <c r="BB419" s="53"/>
      <c r="BC419" s="53"/>
      <c r="BD419" s="53"/>
      <c r="BE419" s="53"/>
      <c r="BF419" s="53"/>
      <c r="BG419" s="53"/>
      <c r="BH419" s="53"/>
      <c r="BI419" s="53"/>
      <c r="BJ419" s="53"/>
      <c r="BK419" s="53"/>
      <c r="BL419" s="53"/>
      <c r="BM419" s="53"/>
      <c r="BN419" s="53"/>
      <c r="BO419" s="53"/>
      <c r="BP419" s="53"/>
      <c r="BQ419" s="53"/>
      <c r="BR419" s="53"/>
      <c r="BS419" s="53"/>
      <c r="BT419" s="53"/>
      <c r="BU419" s="53"/>
      <c r="BV419" s="53"/>
      <c r="BW419" s="53"/>
    </row>
    <row r="420" spans="1:75" ht="15" customHeight="1">
      <c r="B420" s="26" t="s">
        <v>168</v>
      </c>
      <c r="C420" s="68"/>
      <c r="D420" s="68"/>
      <c r="AZ420" s="53"/>
      <c r="BA420" s="53"/>
      <c r="BB420" s="53"/>
      <c r="BC420" s="53"/>
      <c r="BD420" s="53"/>
      <c r="BE420" s="53"/>
      <c r="BF420" s="53"/>
      <c r="BG420" s="53"/>
      <c r="BH420" s="53"/>
      <c r="BI420" s="53"/>
      <c r="BJ420" s="53"/>
      <c r="BK420" s="53"/>
      <c r="BL420" s="53"/>
      <c r="BM420" s="53"/>
      <c r="BN420" s="53"/>
      <c r="BO420" s="53"/>
      <c r="BP420" s="53"/>
      <c r="BQ420" s="53"/>
      <c r="BR420" s="53"/>
      <c r="BS420" s="53"/>
      <c r="BT420" s="53"/>
      <c r="BU420" s="53"/>
      <c r="BV420" s="53"/>
      <c r="BW420" s="53"/>
    </row>
    <row r="421" spans="1:75" ht="28.5" customHeight="1">
      <c r="B421" s="26"/>
      <c r="C421" s="68"/>
      <c r="D421" s="68"/>
    </row>
    <row r="422" spans="1:75" ht="39.75" customHeight="1">
      <c r="B422" s="151" t="s">
        <v>169</v>
      </c>
      <c r="C422" s="151"/>
      <c r="D422" s="151"/>
      <c r="E422" s="151"/>
      <c r="F422" s="151"/>
      <c r="G422" s="151"/>
      <c r="H422" s="151"/>
      <c r="I422" s="151"/>
      <c r="J422" s="151"/>
      <c r="K422" s="151"/>
      <c r="L422" s="151"/>
      <c r="M422" s="151"/>
      <c r="N422" s="151"/>
    </row>
    <row r="423" spans="1:75">
      <c r="B423" s="28" t="s">
        <v>170</v>
      </c>
      <c r="C423" s="29"/>
      <c r="D423" s="30"/>
      <c r="E423" s="29"/>
      <c r="F423" s="29"/>
      <c r="G423" s="29"/>
      <c r="H423" s="29"/>
      <c r="I423" s="29"/>
      <c r="J423" s="29"/>
      <c r="K423" s="29"/>
      <c r="L423" s="29"/>
      <c r="M423" s="29"/>
      <c r="N423" s="29"/>
    </row>
    <row r="424" spans="1:75">
      <c r="B424" s="28" t="s">
        <v>171</v>
      </c>
      <c r="C424" s="29"/>
      <c r="D424" s="30"/>
      <c r="E424" s="29"/>
      <c r="F424" s="29"/>
      <c r="G424" s="29"/>
      <c r="H424" s="29"/>
      <c r="I424" s="29"/>
      <c r="J424" s="29"/>
      <c r="K424" s="29"/>
      <c r="L424" s="29"/>
      <c r="M424" s="29"/>
      <c r="N424" s="29"/>
    </row>
    <row r="425" spans="1:75">
      <c r="B425" s="28" t="s">
        <v>172</v>
      </c>
      <c r="C425" s="29"/>
      <c r="D425" s="30"/>
      <c r="E425" s="29"/>
      <c r="F425" s="29"/>
      <c r="G425" s="29"/>
      <c r="H425" s="29"/>
      <c r="I425" s="29"/>
      <c r="J425" s="29"/>
      <c r="K425" s="29"/>
      <c r="L425" s="29"/>
      <c r="M425" s="29"/>
      <c r="N425" s="29"/>
    </row>
    <row r="426" spans="1:75">
      <c r="B426" s="28" t="s">
        <v>173</v>
      </c>
      <c r="C426" s="29"/>
      <c r="D426" s="30"/>
      <c r="E426" s="29"/>
      <c r="F426" s="29"/>
      <c r="G426" s="29"/>
      <c r="H426" s="29"/>
      <c r="I426" s="29"/>
      <c r="J426" s="29"/>
      <c r="K426" s="29"/>
      <c r="L426" s="29"/>
      <c r="M426" s="29"/>
      <c r="N426" s="29"/>
    </row>
    <row r="427" spans="1:75">
      <c r="B427" s="28" t="s">
        <v>174</v>
      </c>
      <c r="C427" s="29"/>
      <c r="D427" s="30"/>
      <c r="E427" s="29"/>
      <c r="F427" s="29"/>
      <c r="G427" s="29"/>
      <c r="H427" s="29"/>
      <c r="I427" s="29"/>
      <c r="J427" s="29"/>
      <c r="K427" s="29"/>
      <c r="L427" s="29"/>
      <c r="M427" s="29"/>
      <c r="N427" s="29"/>
    </row>
    <row r="428" spans="1:75">
      <c r="B428" s="152" t="s">
        <v>175</v>
      </c>
      <c r="C428" s="152"/>
      <c r="D428" s="152"/>
      <c r="E428" s="152"/>
      <c r="F428" s="152"/>
      <c r="G428" s="152"/>
      <c r="H428" s="152"/>
      <c r="I428" s="152"/>
      <c r="J428" s="152"/>
      <c r="K428" s="152"/>
      <c r="L428" s="152"/>
      <c r="M428" s="152"/>
      <c r="N428" s="152"/>
    </row>
    <row r="429" spans="1:75">
      <c r="B429" s="31" t="s">
        <v>176</v>
      </c>
      <c r="C429" s="29"/>
      <c r="D429" s="30"/>
      <c r="E429" s="29"/>
      <c r="F429" s="29"/>
      <c r="G429" s="29"/>
      <c r="H429" s="29"/>
      <c r="I429" s="29"/>
      <c r="J429" s="29"/>
      <c r="K429" s="29"/>
      <c r="L429" s="29"/>
      <c r="M429" s="29"/>
      <c r="N429" s="29"/>
    </row>
    <row r="430" spans="1:75" ht="37.35" customHeight="1">
      <c r="B430" s="31" t="s">
        <v>177</v>
      </c>
      <c r="C430" s="29"/>
      <c r="D430" s="30"/>
      <c r="E430" s="29"/>
      <c r="F430" s="29"/>
      <c r="G430" s="29"/>
      <c r="H430" s="29"/>
      <c r="I430" s="29"/>
      <c r="J430" s="29"/>
      <c r="K430" s="29"/>
      <c r="L430" s="29"/>
      <c r="M430" s="29"/>
      <c r="N430" s="29"/>
    </row>
    <row r="431" spans="1:75">
      <c r="B431" s="31" t="s">
        <v>178</v>
      </c>
      <c r="C431" s="29"/>
      <c r="D431" s="30"/>
      <c r="E431" s="29"/>
      <c r="F431" s="29"/>
      <c r="G431" s="29"/>
      <c r="H431" s="29"/>
      <c r="I431" s="29"/>
      <c r="J431" s="29"/>
      <c r="K431" s="29"/>
      <c r="L431" s="29"/>
      <c r="M431" s="29"/>
      <c r="N431" s="29"/>
    </row>
    <row r="432" spans="1:75">
      <c r="B432" s="31" t="s">
        <v>179</v>
      </c>
      <c r="C432" s="29"/>
      <c r="D432" s="30"/>
      <c r="E432" s="29"/>
      <c r="F432" s="29"/>
      <c r="G432" s="29"/>
      <c r="H432" s="29"/>
      <c r="I432" s="29"/>
      <c r="J432" s="29"/>
      <c r="K432" s="29"/>
      <c r="L432" s="29"/>
      <c r="M432" s="29"/>
      <c r="N432" s="29"/>
    </row>
    <row r="433" spans="2:14">
      <c r="B433" s="31" t="s">
        <v>180</v>
      </c>
      <c r="C433" s="29"/>
      <c r="D433" s="30"/>
      <c r="E433" s="29"/>
      <c r="F433" s="29"/>
      <c r="G433" s="29"/>
      <c r="H433" s="29"/>
      <c r="I433" s="29"/>
      <c r="J433" s="29"/>
      <c r="K433" s="29"/>
      <c r="L433" s="29"/>
      <c r="M433" s="29"/>
      <c r="N433" s="29"/>
    </row>
    <row r="434" spans="2:14">
      <c r="B434" s="31" t="s">
        <v>181</v>
      </c>
      <c r="C434" s="29"/>
      <c r="D434" s="30"/>
      <c r="E434" s="29"/>
      <c r="F434" s="29"/>
      <c r="G434" s="29"/>
      <c r="H434" s="29"/>
      <c r="I434" s="29"/>
      <c r="J434" s="29"/>
      <c r="K434" s="29"/>
      <c r="L434" s="29"/>
      <c r="M434" s="29"/>
      <c r="N434" s="29"/>
    </row>
    <row r="435" spans="2:14" ht="21" customHeight="1">
      <c r="B435" s="28" t="s">
        <v>182</v>
      </c>
      <c r="C435" s="29"/>
      <c r="D435" s="30"/>
      <c r="E435" s="29"/>
      <c r="F435" s="29"/>
      <c r="G435" s="29"/>
      <c r="H435" s="29"/>
      <c r="I435" s="29"/>
      <c r="J435" s="29"/>
      <c r="K435" s="29"/>
      <c r="L435" s="29"/>
      <c r="M435" s="29"/>
      <c r="N435" s="29"/>
    </row>
    <row r="436" spans="2:14">
      <c r="B436" s="32"/>
      <c r="C436" s="44"/>
      <c r="D436" s="44"/>
    </row>
    <row r="437" spans="2:14">
      <c r="B437" s="32"/>
    </row>
    <row r="438" spans="2:14">
      <c r="B438" s="34"/>
    </row>
    <row r="439" spans="2:14">
      <c r="B439" s="35" t="s">
        <v>183</v>
      </c>
    </row>
    <row r="440" spans="2:14">
      <c r="B440" s="35" t="s">
        <v>184</v>
      </c>
    </row>
    <row r="441" spans="2:14">
      <c r="B441" s="35" t="s">
        <v>185</v>
      </c>
    </row>
    <row r="442" spans="2:14">
      <c r="B442" s="35" t="s">
        <v>186</v>
      </c>
    </row>
  </sheetData>
  <autoFilter ref="A7:WOV420" xr:uid="{00000000-0001-0000-0200-000000000000}"/>
  <mergeCells count="9">
    <mergeCell ref="B422:N422"/>
    <mergeCell ref="B428:N428"/>
    <mergeCell ref="A1:O1"/>
    <mergeCell ref="A2:O2"/>
    <mergeCell ref="A4:O4"/>
    <mergeCell ref="A3:O3"/>
    <mergeCell ref="A418:D418"/>
    <mergeCell ref="A416:D416"/>
    <mergeCell ref="A417:D417"/>
  </mergeCells>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02206-7E70-40E3-9AE5-5D6B9E6F18F7}">
  <sheetPr>
    <tabColor rgb="FFFFC000"/>
  </sheetPr>
  <dimension ref="A1:O78"/>
  <sheetViews>
    <sheetView workbookViewId="0">
      <selection activeCell="G8" sqref="G8"/>
    </sheetView>
  </sheetViews>
  <sheetFormatPr baseColWidth="10" defaultColWidth="11" defaultRowHeight="12"/>
  <cols>
    <col min="1" max="2" width="11" style="93"/>
    <col min="3" max="3" width="24.5703125" style="93" customWidth="1"/>
    <col min="4" max="4" width="15" style="93" customWidth="1"/>
    <col min="5" max="5" width="23.85546875" style="93" customWidth="1"/>
    <col min="6" max="6" width="20.140625" style="92" customWidth="1"/>
    <col min="7" max="7" width="19" style="93" customWidth="1"/>
    <col min="8" max="8" width="21.28515625" style="116" customWidth="1"/>
    <col min="9" max="9" width="44.28515625" style="120" customWidth="1"/>
    <col min="10" max="10" width="11" style="120"/>
    <col min="11" max="11" width="33" style="124" customWidth="1"/>
    <col min="12" max="12" width="17.42578125" style="93" customWidth="1"/>
    <col min="13" max="16384" width="11" style="93"/>
  </cols>
  <sheetData>
    <row r="1" spans="1:15">
      <c r="A1" s="156" t="s">
        <v>0</v>
      </c>
      <c r="B1" s="156"/>
      <c r="C1" s="156"/>
      <c r="D1" s="156"/>
      <c r="E1" s="156"/>
      <c r="F1" s="156"/>
      <c r="G1" s="156"/>
      <c r="H1" s="156"/>
      <c r="I1" s="156"/>
      <c r="J1" s="156"/>
      <c r="K1" s="156"/>
    </row>
    <row r="2" spans="1:15">
      <c r="A2" s="156" t="s">
        <v>1</v>
      </c>
      <c r="B2" s="156"/>
      <c r="C2" s="156"/>
      <c r="D2" s="156"/>
      <c r="E2" s="156"/>
      <c r="F2" s="156"/>
      <c r="G2" s="156"/>
      <c r="H2" s="156"/>
      <c r="I2" s="156"/>
      <c r="J2" s="156"/>
      <c r="K2" s="156"/>
    </row>
    <row r="3" spans="1:15" ht="12.75">
      <c r="A3" s="153" t="s">
        <v>576</v>
      </c>
      <c r="B3" s="153"/>
      <c r="C3" s="153"/>
      <c r="D3" s="153"/>
      <c r="E3" s="153"/>
      <c r="F3" s="153"/>
      <c r="G3" s="153"/>
      <c r="H3" s="153"/>
      <c r="I3" s="153"/>
      <c r="J3" s="153"/>
      <c r="K3" s="153"/>
      <c r="L3" s="145"/>
      <c r="M3" s="145"/>
      <c r="N3" s="145"/>
      <c r="O3" s="145"/>
    </row>
    <row r="4" spans="1:15">
      <c r="A4" s="156" t="s">
        <v>3</v>
      </c>
      <c r="B4" s="156"/>
      <c r="C4" s="156"/>
      <c r="D4" s="156"/>
      <c r="E4" s="156"/>
      <c r="F4" s="156"/>
      <c r="G4" s="156"/>
      <c r="H4" s="156"/>
      <c r="I4" s="156"/>
      <c r="J4" s="156"/>
      <c r="K4" s="156"/>
    </row>
    <row r="5" spans="1:15">
      <c r="A5" s="91"/>
      <c r="B5" s="91"/>
      <c r="C5" s="91"/>
      <c r="D5" s="91"/>
      <c r="E5" s="91"/>
      <c r="H5" s="146"/>
    </row>
    <row r="6" spans="1:15" ht="36">
      <c r="A6" s="91"/>
      <c r="B6" s="91"/>
      <c r="C6" s="91"/>
      <c r="D6" s="91"/>
      <c r="E6" s="91"/>
      <c r="G6" s="150" t="s">
        <v>661</v>
      </c>
      <c r="H6" s="148"/>
      <c r="I6" s="147" t="s">
        <v>662</v>
      </c>
    </row>
    <row r="7" spans="1:15">
      <c r="A7" s="91"/>
      <c r="B7" s="91"/>
      <c r="C7" s="91"/>
      <c r="D7" s="91"/>
      <c r="E7" s="91"/>
    </row>
    <row r="8" spans="1:15" s="96" customFormat="1" ht="78" customHeight="1">
      <c r="A8" s="94" t="s">
        <v>663</v>
      </c>
      <c r="B8" s="94" t="s">
        <v>664</v>
      </c>
      <c r="C8" s="94" t="s">
        <v>665</v>
      </c>
      <c r="D8" s="94" t="s">
        <v>666</v>
      </c>
      <c r="E8" s="94" t="s">
        <v>667</v>
      </c>
      <c r="F8" s="95" t="s">
        <v>668</v>
      </c>
      <c r="G8" s="4" t="s">
        <v>14</v>
      </c>
      <c r="H8" s="149" t="s">
        <v>669</v>
      </c>
      <c r="I8" s="121" t="s">
        <v>670</v>
      </c>
      <c r="J8" s="121" t="s">
        <v>166</v>
      </c>
      <c r="K8" s="125" t="s">
        <v>671</v>
      </c>
    </row>
    <row r="9" spans="1:15">
      <c r="A9" s="97">
        <v>1</v>
      </c>
      <c r="B9" s="98" t="s">
        <v>672</v>
      </c>
      <c r="C9" s="97" t="s">
        <v>673</v>
      </c>
      <c r="D9" s="97" t="s">
        <v>674</v>
      </c>
      <c r="E9" s="99" t="s">
        <v>675</v>
      </c>
      <c r="F9" s="142">
        <v>368853</v>
      </c>
      <c r="G9" s="117"/>
      <c r="H9" s="144">
        <f>G9*H$6</f>
        <v>0</v>
      </c>
      <c r="I9" s="126">
        <f>SUM(G9:H9)</f>
        <v>0</v>
      </c>
      <c r="J9" s="126">
        <f>I9*0.19</f>
        <v>0</v>
      </c>
      <c r="K9" s="126">
        <f>SUM(I9:J9)</f>
        <v>0</v>
      </c>
      <c r="L9" s="115"/>
    </row>
    <row r="10" spans="1:15">
      <c r="A10" s="97">
        <v>2</v>
      </c>
      <c r="B10" s="98" t="s">
        <v>672</v>
      </c>
      <c r="C10" s="97" t="s">
        <v>673</v>
      </c>
      <c r="D10" s="97" t="s">
        <v>674</v>
      </c>
      <c r="E10" s="99" t="s">
        <v>676</v>
      </c>
      <c r="F10" s="142">
        <v>368453</v>
      </c>
      <c r="G10" s="117"/>
      <c r="H10" s="144">
        <f t="shared" ref="H10:H52" si="0">G10*H$6</f>
        <v>0</v>
      </c>
      <c r="I10" s="126">
        <f t="shared" ref="I10:I52" si="1">SUM(G10:H10)</f>
        <v>0</v>
      </c>
      <c r="J10" s="126">
        <f t="shared" ref="J10:J52" si="2">I10*0.19</f>
        <v>0</v>
      </c>
      <c r="K10" s="126">
        <f>SUM(I10:J10)</f>
        <v>0</v>
      </c>
      <c r="L10" s="115"/>
    </row>
    <row r="11" spans="1:15">
      <c r="A11" s="97">
        <v>3</v>
      </c>
      <c r="B11" s="98" t="s">
        <v>672</v>
      </c>
      <c r="C11" s="97" t="s">
        <v>677</v>
      </c>
      <c r="D11" s="97" t="s">
        <v>678</v>
      </c>
      <c r="E11" s="99" t="s">
        <v>679</v>
      </c>
      <c r="F11" s="142">
        <v>562500</v>
      </c>
      <c r="G11" s="117"/>
      <c r="H11" s="144">
        <f t="shared" si="0"/>
        <v>0</v>
      </c>
      <c r="I11" s="126">
        <f t="shared" si="1"/>
        <v>0</v>
      </c>
      <c r="J11" s="126">
        <f t="shared" si="2"/>
        <v>0</v>
      </c>
      <c r="K11" s="126">
        <f>SUM(I11:J11)</f>
        <v>0</v>
      </c>
      <c r="L11" s="115"/>
    </row>
    <row r="12" spans="1:15">
      <c r="A12" s="97">
        <v>4</v>
      </c>
      <c r="B12" s="98" t="s">
        <v>672</v>
      </c>
      <c r="C12" s="97" t="s">
        <v>677</v>
      </c>
      <c r="D12" s="97" t="s">
        <v>678</v>
      </c>
      <c r="E12" s="99" t="s">
        <v>680</v>
      </c>
      <c r="F12" s="142">
        <v>562800</v>
      </c>
      <c r="G12" s="117"/>
      <c r="H12" s="144">
        <f t="shared" si="0"/>
        <v>0</v>
      </c>
      <c r="I12" s="126">
        <f t="shared" si="1"/>
        <v>0</v>
      </c>
      <c r="J12" s="126">
        <f t="shared" si="2"/>
        <v>0</v>
      </c>
      <c r="K12" s="126">
        <f>SUM(I12:J12)</f>
        <v>0</v>
      </c>
      <c r="L12" s="115"/>
    </row>
    <row r="13" spans="1:15">
      <c r="A13" s="97">
        <v>5</v>
      </c>
      <c r="B13" s="98" t="s">
        <v>672</v>
      </c>
      <c r="C13" s="97" t="s">
        <v>677</v>
      </c>
      <c r="D13" s="97" t="s">
        <v>681</v>
      </c>
      <c r="E13" s="99" t="s">
        <v>676</v>
      </c>
      <c r="F13" s="142">
        <v>368453</v>
      </c>
      <c r="G13" s="117"/>
      <c r="H13" s="144">
        <f t="shared" si="0"/>
        <v>0</v>
      </c>
      <c r="I13" s="126">
        <f t="shared" si="1"/>
        <v>0</v>
      </c>
      <c r="J13" s="126">
        <f t="shared" si="2"/>
        <v>0</v>
      </c>
      <c r="K13" s="126">
        <f t="shared" ref="K13:K52" si="3">SUM(I13:J13)</f>
        <v>0</v>
      </c>
      <c r="L13" s="115"/>
    </row>
    <row r="14" spans="1:15">
      <c r="A14" s="97">
        <v>6</v>
      </c>
      <c r="B14" s="98" t="s">
        <v>672</v>
      </c>
      <c r="C14" s="97" t="s">
        <v>677</v>
      </c>
      <c r="D14" s="97" t="s">
        <v>678</v>
      </c>
      <c r="E14" s="99" t="s">
        <v>679</v>
      </c>
      <c r="F14" s="142">
        <v>562500</v>
      </c>
      <c r="G14" s="117"/>
      <c r="H14" s="144">
        <f t="shared" si="0"/>
        <v>0</v>
      </c>
      <c r="I14" s="126">
        <f t="shared" si="1"/>
        <v>0</v>
      </c>
      <c r="J14" s="126">
        <f t="shared" si="2"/>
        <v>0</v>
      </c>
      <c r="K14" s="126">
        <f t="shared" si="3"/>
        <v>0</v>
      </c>
      <c r="L14" s="115"/>
    </row>
    <row r="15" spans="1:15">
      <c r="A15" s="97">
        <v>7</v>
      </c>
      <c r="B15" s="98" t="s">
        <v>672</v>
      </c>
      <c r="C15" s="97" t="s">
        <v>682</v>
      </c>
      <c r="D15" s="97" t="s">
        <v>683</v>
      </c>
      <c r="E15" s="99" t="s">
        <v>679</v>
      </c>
      <c r="F15" s="142">
        <v>562500</v>
      </c>
      <c r="G15" s="117"/>
      <c r="H15" s="144">
        <f t="shared" si="0"/>
        <v>0</v>
      </c>
      <c r="I15" s="126">
        <f t="shared" si="1"/>
        <v>0</v>
      </c>
      <c r="J15" s="126">
        <f t="shared" si="2"/>
        <v>0</v>
      </c>
      <c r="K15" s="126">
        <f t="shared" si="3"/>
        <v>0</v>
      </c>
      <c r="L15" s="115"/>
    </row>
    <row r="16" spans="1:15">
      <c r="A16" s="97">
        <v>8</v>
      </c>
      <c r="B16" s="98" t="s">
        <v>672</v>
      </c>
      <c r="C16" s="97" t="s">
        <v>682</v>
      </c>
      <c r="D16" s="97" t="s">
        <v>684</v>
      </c>
      <c r="E16" s="99" t="s">
        <v>680</v>
      </c>
      <c r="F16" s="142">
        <v>562800</v>
      </c>
      <c r="G16" s="117"/>
      <c r="H16" s="144">
        <f t="shared" si="0"/>
        <v>0</v>
      </c>
      <c r="I16" s="126">
        <f t="shared" si="1"/>
        <v>0</v>
      </c>
      <c r="J16" s="126">
        <f t="shared" si="2"/>
        <v>0</v>
      </c>
      <c r="K16" s="126">
        <f t="shared" si="3"/>
        <v>0</v>
      </c>
      <c r="L16" s="115"/>
    </row>
    <row r="17" spans="1:12">
      <c r="A17" s="97">
        <v>9</v>
      </c>
      <c r="B17" s="98" t="s">
        <v>672</v>
      </c>
      <c r="C17" s="97" t="s">
        <v>685</v>
      </c>
      <c r="D17" s="97" t="s">
        <v>678</v>
      </c>
      <c r="E17" s="99" t="s">
        <v>680</v>
      </c>
      <c r="F17" s="142">
        <v>562800</v>
      </c>
      <c r="G17" s="117"/>
      <c r="H17" s="144">
        <f t="shared" si="0"/>
        <v>0</v>
      </c>
      <c r="I17" s="126">
        <f t="shared" si="1"/>
        <v>0</v>
      </c>
      <c r="J17" s="126">
        <f t="shared" si="2"/>
        <v>0</v>
      </c>
      <c r="K17" s="126">
        <f t="shared" si="3"/>
        <v>0</v>
      </c>
      <c r="L17" s="115"/>
    </row>
    <row r="18" spans="1:12">
      <c r="A18" s="97">
        <v>10</v>
      </c>
      <c r="B18" s="98" t="s">
        <v>672</v>
      </c>
      <c r="C18" s="97" t="s">
        <v>686</v>
      </c>
      <c r="D18" s="97" t="s">
        <v>681</v>
      </c>
      <c r="E18" s="99" t="s">
        <v>679</v>
      </c>
      <c r="F18" s="142">
        <v>562500</v>
      </c>
      <c r="G18" s="117"/>
      <c r="H18" s="144">
        <f t="shared" si="0"/>
        <v>0</v>
      </c>
      <c r="I18" s="126">
        <f t="shared" si="1"/>
        <v>0</v>
      </c>
      <c r="J18" s="126">
        <f t="shared" si="2"/>
        <v>0</v>
      </c>
      <c r="K18" s="126">
        <f t="shared" si="3"/>
        <v>0</v>
      </c>
      <c r="L18" s="115"/>
    </row>
    <row r="19" spans="1:12">
      <c r="A19" s="97">
        <v>11</v>
      </c>
      <c r="B19" s="98" t="s">
        <v>687</v>
      </c>
      <c r="C19" s="97" t="s">
        <v>686</v>
      </c>
      <c r="D19" s="97" t="s">
        <v>681</v>
      </c>
      <c r="E19" s="99" t="s">
        <v>679</v>
      </c>
      <c r="F19" s="142">
        <v>562500</v>
      </c>
      <c r="G19" s="117"/>
      <c r="H19" s="144">
        <f t="shared" si="0"/>
        <v>0</v>
      </c>
      <c r="I19" s="126">
        <f t="shared" si="1"/>
        <v>0</v>
      </c>
      <c r="J19" s="126">
        <f t="shared" si="2"/>
        <v>0</v>
      </c>
      <c r="K19" s="126">
        <f t="shared" si="3"/>
        <v>0</v>
      </c>
      <c r="L19" s="115"/>
    </row>
    <row r="20" spans="1:12">
      <c r="A20" s="97">
        <v>12</v>
      </c>
      <c r="B20" s="98" t="s">
        <v>672</v>
      </c>
      <c r="C20" s="97" t="s">
        <v>686</v>
      </c>
      <c r="D20" s="97" t="s">
        <v>678</v>
      </c>
      <c r="E20" s="99" t="s">
        <v>680</v>
      </c>
      <c r="F20" s="142">
        <v>562800</v>
      </c>
      <c r="G20" s="117"/>
      <c r="H20" s="144">
        <f t="shared" si="0"/>
        <v>0</v>
      </c>
      <c r="I20" s="126">
        <f t="shared" si="1"/>
        <v>0</v>
      </c>
      <c r="J20" s="126">
        <f t="shared" si="2"/>
        <v>0</v>
      </c>
      <c r="K20" s="126">
        <f t="shared" si="3"/>
        <v>0</v>
      </c>
      <c r="L20" s="115"/>
    </row>
    <row r="21" spans="1:12">
      <c r="A21" s="97">
        <v>13</v>
      </c>
      <c r="B21" s="98" t="s">
        <v>672</v>
      </c>
      <c r="C21" s="97" t="s">
        <v>688</v>
      </c>
      <c r="D21" s="97" t="s">
        <v>689</v>
      </c>
      <c r="E21" s="99" t="s">
        <v>690</v>
      </c>
      <c r="F21" s="142">
        <v>562500</v>
      </c>
      <c r="G21" s="117"/>
      <c r="H21" s="144">
        <f t="shared" si="0"/>
        <v>0</v>
      </c>
      <c r="I21" s="126">
        <f t="shared" si="1"/>
        <v>0</v>
      </c>
      <c r="J21" s="126">
        <f t="shared" si="2"/>
        <v>0</v>
      </c>
      <c r="K21" s="126">
        <f t="shared" si="3"/>
        <v>0</v>
      </c>
      <c r="L21" s="115"/>
    </row>
    <row r="22" spans="1:12">
      <c r="A22" s="97">
        <v>14</v>
      </c>
      <c r="B22" s="98" t="s">
        <v>672</v>
      </c>
      <c r="C22" s="97" t="s">
        <v>691</v>
      </c>
      <c r="D22" s="97" t="s">
        <v>678</v>
      </c>
      <c r="E22" s="99" t="s">
        <v>680</v>
      </c>
      <c r="F22" s="142">
        <v>562800</v>
      </c>
      <c r="G22" s="117"/>
      <c r="H22" s="144">
        <f t="shared" si="0"/>
        <v>0</v>
      </c>
      <c r="I22" s="126">
        <f t="shared" si="1"/>
        <v>0</v>
      </c>
      <c r="J22" s="126">
        <f t="shared" si="2"/>
        <v>0</v>
      </c>
      <c r="K22" s="126">
        <f t="shared" si="3"/>
        <v>0</v>
      </c>
      <c r="L22" s="115"/>
    </row>
    <row r="23" spans="1:12">
      <c r="A23" s="97">
        <v>15</v>
      </c>
      <c r="B23" s="98" t="s">
        <v>672</v>
      </c>
      <c r="C23" s="97" t="s">
        <v>692</v>
      </c>
      <c r="D23" s="97" t="s">
        <v>693</v>
      </c>
      <c r="E23" s="99" t="s">
        <v>690</v>
      </c>
      <c r="F23" s="142">
        <v>562500</v>
      </c>
      <c r="G23" s="117"/>
      <c r="H23" s="144">
        <f t="shared" si="0"/>
        <v>0</v>
      </c>
      <c r="I23" s="126">
        <f t="shared" si="1"/>
        <v>0</v>
      </c>
      <c r="J23" s="126">
        <f t="shared" si="2"/>
        <v>0</v>
      </c>
      <c r="K23" s="126">
        <f t="shared" si="3"/>
        <v>0</v>
      </c>
      <c r="L23" s="115"/>
    </row>
    <row r="24" spans="1:12">
      <c r="A24" s="97">
        <v>16</v>
      </c>
      <c r="B24" s="98" t="s">
        <v>672</v>
      </c>
      <c r="C24" s="97" t="s">
        <v>692</v>
      </c>
      <c r="D24" s="97" t="s">
        <v>678</v>
      </c>
      <c r="E24" s="99" t="s">
        <v>680</v>
      </c>
      <c r="F24" s="142">
        <v>562800</v>
      </c>
      <c r="G24" s="117"/>
      <c r="H24" s="144">
        <f t="shared" si="0"/>
        <v>0</v>
      </c>
      <c r="I24" s="126">
        <f t="shared" si="1"/>
        <v>0</v>
      </c>
      <c r="J24" s="126">
        <f t="shared" si="2"/>
        <v>0</v>
      </c>
      <c r="K24" s="126">
        <f t="shared" si="3"/>
        <v>0</v>
      </c>
      <c r="L24" s="115"/>
    </row>
    <row r="25" spans="1:12">
      <c r="A25" s="97">
        <v>17</v>
      </c>
      <c r="B25" s="98" t="s">
        <v>672</v>
      </c>
      <c r="C25" s="97" t="s">
        <v>692</v>
      </c>
      <c r="D25" s="97" t="s">
        <v>694</v>
      </c>
      <c r="E25" s="99" t="s">
        <v>690</v>
      </c>
      <c r="F25" s="142">
        <v>562500</v>
      </c>
      <c r="G25" s="117"/>
      <c r="H25" s="144">
        <f t="shared" si="0"/>
        <v>0</v>
      </c>
      <c r="I25" s="126">
        <f t="shared" si="1"/>
        <v>0</v>
      </c>
      <c r="J25" s="126">
        <f t="shared" si="2"/>
        <v>0</v>
      </c>
      <c r="K25" s="126">
        <f t="shared" si="3"/>
        <v>0</v>
      </c>
      <c r="L25" s="115"/>
    </row>
    <row r="26" spans="1:12">
      <c r="A26" s="97">
        <v>18</v>
      </c>
      <c r="B26" s="98" t="s">
        <v>672</v>
      </c>
      <c r="C26" s="97" t="s">
        <v>695</v>
      </c>
      <c r="D26" s="97" t="s">
        <v>696</v>
      </c>
      <c r="E26" s="99" t="s">
        <v>679</v>
      </c>
      <c r="F26" s="142">
        <v>562500</v>
      </c>
      <c r="G26" s="117"/>
      <c r="H26" s="144">
        <f t="shared" si="0"/>
        <v>0</v>
      </c>
      <c r="I26" s="126">
        <f t="shared" si="1"/>
        <v>0</v>
      </c>
      <c r="J26" s="126">
        <f t="shared" si="2"/>
        <v>0</v>
      </c>
      <c r="K26" s="126">
        <f t="shared" si="3"/>
        <v>0</v>
      </c>
      <c r="L26" s="115"/>
    </row>
    <row r="27" spans="1:12">
      <c r="A27" s="97">
        <v>19</v>
      </c>
      <c r="B27" s="98" t="s">
        <v>672</v>
      </c>
      <c r="C27" s="97" t="s">
        <v>695</v>
      </c>
      <c r="D27" s="97" t="s">
        <v>693</v>
      </c>
      <c r="E27" s="99" t="s">
        <v>690</v>
      </c>
      <c r="F27" s="142">
        <v>562500</v>
      </c>
      <c r="G27" s="117"/>
      <c r="H27" s="144">
        <f t="shared" si="0"/>
        <v>0</v>
      </c>
      <c r="I27" s="126">
        <f t="shared" si="1"/>
        <v>0</v>
      </c>
      <c r="J27" s="126">
        <f t="shared" si="2"/>
        <v>0</v>
      </c>
      <c r="K27" s="126">
        <f t="shared" si="3"/>
        <v>0</v>
      </c>
      <c r="L27" s="115"/>
    </row>
    <row r="28" spans="1:12">
      <c r="A28" s="97">
        <v>20</v>
      </c>
      <c r="B28" s="98" t="s">
        <v>672</v>
      </c>
      <c r="C28" s="97" t="s">
        <v>695</v>
      </c>
      <c r="D28" s="97" t="s">
        <v>697</v>
      </c>
      <c r="E28" s="99" t="s">
        <v>690</v>
      </c>
      <c r="F28" s="142">
        <v>562500</v>
      </c>
      <c r="G28" s="117"/>
      <c r="H28" s="144">
        <f t="shared" si="0"/>
        <v>0</v>
      </c>
      <c r="I28" s="126">
        <f t="shared" si="1"/>
        <v>0</v>
      </c>
      <c r="J28" s="126">
        <f t="shared" si="2"/>
        <v>0</v>
      </c>
      <c r="K28" s="126">
        <f t="shared" si="3"/>
        <v>0</v>
      </c>
      <c r="L28" s="115"/>
    </row>
    <row r="29" spans="1:12">
      <c r="A29" s="97">
        <v>21</v>
      </c>
      <c r="B29" s="98" t="s">
        <v>672</v>
      </c>
      <c r="C29" s="97" t="s">
        <v>698</v>
      </c>
      <c r="D29" s="97" t="s">
        <v>674</v>
      </c>
      <c r="E29" s="99" t="s">
        <v>675</v>
      </c>
      <c r="F29" s="142">
        <v>368853</v>
      </c>
      <c r="G29" s="117"/>
      <c r="H29" s="144">
        <f t="shared" si="0"/>
        <v>0</v>
      </c>
      <c r="I29" s="126">
        <f t="shared" si="1"/>
        <v>0</v>
      </c>
      <c r="J29" s="126">
        <f t="shared" si="2"/>
        <v>0</v>
      </c>
      <c r="K29" s="126">
        <f t="shared" si="3"/>
        <v>0</v>
      </c>
      <c r="L29" s="115"/>
    </row>
    <row r="30" spans="1:12">
      <c r="A30" s="97">
        <v>22</v>
      </c>
      <c r="B30" s="98" t="s">
        <v>672</v>
      </c>
      <c r="C30" s="97" t="s">
        <v>698</v>
      </c>
      <c r="D30" s="97" t="s">
        <v>683</v>
      </c>
      <c r="E30" s="99" t="s">
        <v>676</v>
      </c>
      <c r="F30" s="142">
        <v>368453</v>
      </c>
      <c r="G30" s="117"/>
      <c r="H30" s="144">
        <f t="shared" si="0"/>
        <v>0</v>
      </c>
      <c r="I30" s="126">
        <f t="shared" si="1"/>
        <v>0</v>
      </c>
      <c r="J30" s="126">
        <f t="shared" si="2"/>
        <v>0</v>
      </c>
      <c r="K30" s="126">
        <f t="shared" si="3"/>
        <v>0</v>
      </c>
      <c r="L30" s="115"/>
    </row>
    <row r="31" spans="1:12">
      <c r="A31" s="97">
        <v>23</v>
      </c>
      <c r="B31" s="98" t="s">
        <v>672</v>
      </c>
      <c r="C31" s="97" t="s">
        <v>699</v>
      </c>
      <c r="D31" s="97" t="s">
        <v>683</v>
      </c>
      <c r="E31" s="99" t="s">
        <v>700</v>
      </c>
      <c r="F31" s="142">
        <v>368453</v>
      </c>
      <c r="G31" s="117"/>
      <c r="H31" s="144">
        <f t="shared" si="0"/>
        <v>0</v>
      </c>
      <c r="I31" s="126">
        <f t="shared" si="1"/>
        <v>0</v>
      </c>
      <c r="J31" s="126">
        <f t="shared" si="2"/>
        <v>0</v>
      </c>
      <c r="K31" s="126">
        <f t="shared" si="3"/>
        <v>0</v>
      </c>
      <c r="L31" s="115"/>
    </row>
    <row r="32" spans="1:12">
      <c r="A32" s="97">
        <v>24</v>
      </c>
      <c r="B32" s="98" t="s">
        <v>672</v>
      </c>
      <c r="C32" s="97" t="s">
        <v>699</v>
      </c>
      <c r="D32" s="97" t="s">
        <v>701</v>
      </c>
      <c r="E32" s="99" t="s">
        <v>675</v>
      </c>
      <c r="F32" s="142">
        <v>368853</v>
      </c>
      <c r="G32" s="117"/>
      <c r="H32" s="144">
        <f t="shared" si="0"/>
        <v>0</v>
      </c>
      <c r="I32" s="126">
        <f t="shared" si="1"/>
        <v>0</v>
      </c>
      <c r="J32" s="126">
        <f t="shared" si="2"/>
        <v>0</v>
      </c>
      <c r="K32" s="126">
        <f t="shared" si="3"/>
        <v>0</v>
      </c>
      <c r="L32" s="115"/>
    </row>
    <row r="33" spans="1:12">
      <c r="A33" s="97">
        <v>25</v>
      </c>
      <c r="B33" s="98" t="s">
        <v>672</v>
      </c>
      <c r="C33" s="97" t="s">
        <v>699</v>
      </c>
      <c r="D33" s="97" t="s">
        <v>702</v>
      </c>
      <c r="E33" s="99" t="s">
        <v>675</v>
      </c>
      <c r="F33" s="142">
        <v>368853</v>
      </c>
      <c r="G33" s="117"/>
      <c r="H33" s="144">
        <f t="shared" si="0"/>
        <v>0</v>
      </c>
      <c r="I33" s="126">
        <f t="shared" si="1"/>
        <v>0</v>
      </c>
      <c r="J33" s="126">
        <f t="shared" si="2"/>
        <v>0</v>
      </c>
      <c r="K33" s="126">
        <f t="shared" si="3"/>
        <v>0</v>
      </c>
      <c r="L33" s="115"/>
    </row>
    <row r="34" spans="1:12">
      <c r="A34" s="97">
        <v>26</v>
      </c>
      <c r="B34" s="98" t="s">
        <v>672</v>
      </c>
      <c r="C34" s="97" t="s">
        <v>703</v>
      </c>
      <c r="D34" s="97" t="s">
        <v>678</v>
      </c>
      <c r="E34" s="99" t="s">
        <v>700</v>
      </c>
      <c r="F34" s="142">
        <v>368453</v>
      </c>
      <c r="G34" s="117"/>
      <c r="H34" s="144">
        <f t="shared" si="0"/>
        <v>0</v>
      </c>
      <c r="I34" s="126">
        <f t="shared" si="1"/>
        <v>0</v>
      </c>
      <c r="J34" s="126">
        <f t="shared" si="2"/>
        <v>0</v>
      </c>
      <c r="K34" s="126">
        <f t="shared" si="3"/>
        <v>0</v>
      </c>
      <c r="L34" s="115"/>
    </row>
    <row r="35" spans="1:12">
      <c r="A35" s="97">
        <v>27</v>
      </c>
      <c r="B35" s="98" t="s">
        <v>672</v>
      </c>
      <c r="C35" s="97" t="s">
        <v>703</v>
      </c>
      <c r="D35" s="97" t="s">
        <v>678</v>
      </c>
      <c r="E35" s="99" t="s">
        <v>700</v>
      </c>
      <c r="F35" s="142">
        <v>368453</v>
      </c>
      <c r="G35" s="117"/>
      <c r="H35" s="144">
        <f t="shared" si="0"/>
        <v>0</v>
      </c>
      <c r="I35" s="126">
        <f t="shared" si="1"/>
        <v>0</v>
      </c>
      <c r="J35" s="126">
        <f t="shared" si="2"/>
        <v>0</v>
      </c>
      <c r="K35" s="126">
        <f t="shared" si="3"/>
        <v>0</v>
      </c>
      <c r="L35" s="115"/>
    </row>
    <row r="36" spans="1:12">
      <c r="A36" s="97">
        <v>28</v>
      </c>
      <c r="B36" s="98" t="s">
        <v>672</v>
      </c>
      <c r="C36" s="97" t="s">
        <v>703</v>
      </c>
      <c r="D36" s="97" t="s">
        <v>674</v>
      </c>
      <c r="E36" s="99" t="s">
        <v>700</v>
      </c>
      <c r="F36" s="142">
        <v>368453</v>
      </c>
      <c r="G36" s="117"/>
      <c r="H36" s="144">
        <f t="shared" si="0"/>
        <v>0</v>
      </c>
      <c r="I36" s="126">
        <f t="shared" si="1"/>
        <v>0</v>
      </c>
      <c r="J36" s="126">
        <f t="shared" si="2"/>
        <v>0</v>
      </c>
      <c r="K36" s="126">
        <f t="shared" si="3"/>
        <v>0</v>
      </c>
      <c r="L36" s="115"/>
    </row>
    <row r="37" spans="1:12">
      <c r="A37" s="97">
        <v>29</v>
      </c>
      <c r="B37" s="98" t="s">
        <v>672</v>
      </c>
      <c r="C37" s="97" t="s">
        <v>703</v>
      </c>
      <c r="D37" s="97" t="s">
        <v>674</v>
      </c>
      <c r="E37" s="99" t="s">
        <v>675</v>
      </c>
      <c r="F37" s="142">
        <v>368853</v>
      </c>
      <c r="G37" s="117"/>
      <c r="H37" s="144">
        <f t="shared" si="0"/>
        <v>0</v>
      </c>
      <c r="I37" s="126">
        <f t="shared" si="1"/>
        <v>0</v>
      </c>
      <c r="J37" s="126">
        <f t="shared" si="2"/>
        <v>0</v>
      </c>
      <c r="K37" s="126">
        <f t="shared" si="3"/>
        <v>0</v>
      </c>
      <c r="L37" s="115"/>
    </row>
    <row r="38" spans="1:12">
      <c r="A38" s="97">
        <v>30</v>
      </c>
      <c r="B38" s="98" t="s">
        <v>672</v>
      </c>
      <c r="C38" s="97" t="s">
        <v>703</v>
      </c>
      <c r="D38" s="97" t="s">
        <v>674</v>
      </c>
      <c r="E38" s="99" t="s">
        <v>676</v>
      </c>
      <c r="F38" s="142">
        <v>368453</v>
      </c>
      <c r="G38" s="117"/>
      <c r="H38" s="144">
        <f t="shared" si="0"/>
        <v>0</v>
      </c>
      <c r="I38" s="126">
        <f t="shared" si="1"/>
        <v>0</v>
      </c>
      <c r="J38" s="126">
        <f t="shared" si="2"/>
        <v>0</v>
      </c>
      <c r="K38" s="126">
        <f t="shared" si="3"/>
        <v>0</v>
      </c>
      <c r="L38" s="115"/>
    </row>
    <row r="39" spans="1:12">
      <c r="A39" s="97">
        <v>31</v>
      </c>
      <c r="B39" s="98" t="s">
        <v>687</v>
      </c>
      <c r="C39" s="97" t="s">
        <v>703</v>
      </c>
      <c r="D39" s="97" t="s">
        <v>674</v>
      </c>
      <c r="E39" s="99" t="s">
        <v>676</v>
      </c>
      <c r="F39" s="142">
        <v>368453</v>
      </c>
      <c r="G39" s="117"/>
      <c r="H39" s="144">
        <f t="shared" si="0"/>
        <v>0</v>
      </c>
      <c r="I39" s="126">
        <f t="shared" si="1"/>
        <v>0</v>
      </c>
      <c r="J39" s="126">
        <f t="shared" si="2"/>
        <v>0</v>
      </c>
      <c r="K39" s="126">
        <f t="shared" si="3"/>
        <v>0</v>
      </c>
      <c r="L39" s="115"/>
    </row>
    <row r="40" spans="1:12">
      <c r="A40" s="97">
        <v>32</v>
      </c>
      <c r="B40" s="98" t="s">
        <v>672</v>
      </c>
      <c r="C40" s="97" t="s">
        <v>703</v>
      </c>
      <c r="D40" s="97" t="s">
        <v>674</v>
      </c>
      <c r="E40" s="99" t="s">
        <v>676</v>
      </c>
      <c r="F40" s="142">
        <v>368453</v>
      </c>
      <c r="G40" s="117"/>
      <c r="H40" s="144">
        <f t="shared" si="0"/>
        <v>0</v>
      </c>
      <c r="I40" s="126">
        <f t="shared" si="1"/>
        <v>0</v>
      </c>
      <c r="J40" s="126">
        <f t="shared" si="2"/>
        <v>0</v>
      </c>
      <c r="K40" s="126">
        <f t="shared" si="3"/>
        <v>0</v>
      </c>
      <c r="L40" s="115"/>
    </row>
    <row r="41" spans="1:12">
      <c r="A41" s="97">
        <v>33</v>
      </c>
      <c r="B41" s="98" t="s">
        <v>672</v>
      </c>
      <c r="C41" s="97" t="s">
        <v>703</v>
      </c>
      <c r="D41" s="97" t="s">
        <v>704</v>
      </c>
      <c r="E41" s="99" t="s">
        <v>676</v>
      </c>
      <c r="F41" s="142">
        <v>368453</v>
      </c>
      <c r="G41" s="117"/>
      <c r="H41" s="144">
        <f t="shared" si="0"/>
        <v>0</v>
      </c>
      <c r="I41" s="126">
        <f t="shared" si="1"/>
        <v>0</v>
      </c>
      <c r="J41" s="126">
        <f t="shared" si="2"/>
        <v>0</v>
      </c>
      <c r="K41" s="126">
        <f t="shared" si="3"/>
        <v>0</v>
      </c>
      <c r="L41" s="115"/>
    </row>
    <row r="42" spans="1:12">
      <c r="A42" s="97">
        <v>34</v>
      </c>
      <c r="B42" s="98" t="s">
        <v>672</v>
      </c>
      <c r="C42" s="97" t="s">
        <v>703</v>
      </c>
      <c r="D42" s="97" t="s">
        <v>704</v>
      </c>
      <c r="E42" s="99" t="s">
        <v>676</v>
      </c>
      <c r="F42" s="142">
        <v>368453</v>
      </c>
      <c r="G42" s="117"/>
      <c r="H42" s="144">
        <f t="shared" si="0"/>
        <v>0</v>
      </c>
      <c r="I42" s="126">
        <f t="shared" si="1"/>
        <v>0</v>
      </c>
      <c r="J42" s="126">
        <f t="shared" si="2"/>
        <v>0</v>
      </c>
      <c r="K42" s="126">
        <f t="shared" si="3"/>
        <v>0</v>
      </c>
      <c r="L42" s="115"/>
    </row>
    <row r="43" spans="1:12">
      <c r="A43" s="97">
        <v>35</v>
      </c>
      <c r="B43" s="98" t="s">
        <v>672</v>
      </c>
      <c r="C43" s="97" t="s">
        <v>703</v>
      </c>
      <c r="D43" s="97" t="s">
        <v>678</v>
      </c>
      <c r="E43" s="99" t="s">
        <v>675</v>
      </c>
      <c r="F43" s="142">
        <v>368853</v>
      </c>
      <c r="G43" s="117"/>
      <c r="H43" s="144">
        <f t="shared" si="0"/>
        <v>0</v>
      </c>
      <c r="I43" s="126">
        <f t="shared" si="1"/>
        <v>0</v>
      </c>
      <c r="J43" s="126">
        <f t="shared" si="2"/>
        <v>0</v>
      </c>
      <c r="K43" s="126">
        <f t="shared" si="3"/>
        <v>0</v>
      </c>
      <c r="L43" s="115"/>
    </row>
    <row r="44" spans="1:12">
      <c r="A44" s="97">
        <v>36</v>
      </c>
      <c r="B44" s="98" t="s">
        <v>672</v>
      </c>
      <c r="C44" s="97" t="s">
        <v>703</v>
      </c>
      <c r="D44" s="97" t="s">
        <v>678</v>
      </c>
      <c r="E44" s="100" t="s">
        <v>700</v>
      </c>
      <c r="F44" s="142">
        <v>368453</v>
      </c>
      <c r="G44" s="117"/>
      <c r="H44" s="144">
        <f t="shared" si="0"/>
        <v>0</v>
      </c>
      <c r="I44" s="126">
        <f t="shared" si="1"/>
        <v>0</v>
      </c>
      <c r="J44" s="126">
        <f t="shared" si="2"/>
        <v>0</v>
      </c>
      <c r="K44" s="126">
        <f t="shared" si="3"/>
        <v>0</v>
      </c>
      <c r="L44" s="115"/>
    </row>
    <row r="45" spans="1:12">
      <c r="A45" s="97">
        <v>37</v>
      </c>
      <c r="B45" s="98" t="s">
        <v>672</v>
      </c>
      <c r="C45" s="97" t="s">
        <v>703</v>
      </c>
      <c r="D45" s="97" t="s">
        <v>678</v>
      </c>
      <c r="E45" s="101" t="s">
        <v>700</v>
      </c>
      <c r="F45" s="142">
        <v>368453</v>
      </c>
      <c r="G45" s="117"/>
      <c r="H45" s="144">
        <f t="shared" si="0"/>
        <v>0</v>
      </c>
      <c r="I45" s="126">
        <f t="shared" si="1"/>
        <v>0</v>
      </c>
      <c r="J45" s="126">
        <f t="shared" si="2"/>
        <v>0</v>
      </c>
      <c r="K45" s="126">
        <f t="shared" si="3"/>
        <v>0</v>
      </c>
      <c r="L45" s="115"/>
    </row>
    <row r="46" spans="1:12">
      <c r="A46" s="97">
        <v>38</v>
      </c>
      <c r="B46" s="98" t="s">
        <v>672</v>
      </c>
      <c r="C46" s="97" t="s">
        <v>705</v>
      </c>
      <c r="D46" s="97" t="s">
        <v>706</v>
      </c>
      <c r="E46" s="102" t="s">
        <v>707</v>
      </c>
      <c r="F46" s="142">
        <v>247190</v>
      </c>
      <c r="G46" s="117"/>
      <c r="H46" s="144">
        <f t="shared" si="0"/>
        <v>0</v>
      </c>
      <c r="I46" s="126">
        <f t="shared" si="1"/>
        <v>0</v>
      </c>
      <c r="J46" s="126">
        <f t="shared" si="2"/>
        <v>0</v>
      </c>
      <c r="K46" s="126">
        <f t="shared" si="3"/>
        <v>0</v>
      </c>
      <c r="L46" s="115"/>
    </row>
    <row r="47" spans="1:12" ht="13.5" customHeight="1">
      <c r="A47" s="97">
        <v>39</v>
      </c>
      <c r="B47" s="98" t="s">
        <v>672</v>
      </c>
      <c r="C47" s="97" t="s">
        <v>705</v>
      </c>
      <c r="D47" s="97" t="s">
        <v>708</v>
      </c>
      <c r="E47" s="103" t="s">
        <v>709</v>
      </c>
      <c r="F47" s="142">
        <v>247190</v>
      </c>
      <c r="G47" s="117"/>
      <c r="H47" s="144">
        <f t="shared" si="0"/>
        <v>0</v>
      </c>
      <c r="I47" s="126">
        <f t="shared" si="1"/>
        <v>0</v>
      </c>
      <c r="J47" s="126">
        <f t="shared" si="2"/>
        <v>0</v>
      </c>
      <c r="K47" s="126">
        <f t="shared" si="3"/>
        <v>0</v>
      </c>
      <c r="L47" s="115"/>
    </row>
    <row r="48" spans="1:12">
      <c r="A48" s="97">
        <v>40</v>
      </c>
      <c r="B48" s="98" t="s">
        <v>672</v>
      </c>
      <c r="C48" s="97" t="s">
        <v>705</v>
      </c>
      <c r="D48" s="97" t="s">
        <v>708</v>
      </c>
      <c r="E48" s="103" t="s">
        <v>709</v>
      </c>
      <c r="F48" s="142">
        <v>247190</v>
      </c>
      <c r="G48" s="117"/>
      <c r="H48" s="144">
        <f t="shared" si="0"/>
        <v>0</v>
      </c>
      <c r="I48" s="126">
        <f t="shared" si="1"/>
        <v>0</v>
      </c>
      <c r="J48" s="126">
        <f t="shared" si="2"/>
        <v>0</v>
      </c>
      <c r="K48" s="126">
        <f t="shared" si="3"/>
        <v>0</v>
      </c>
      <c r="L48" s="115"/>
    </row>
    <row r="49" spans="1:12" ht="13.5" customHeight="1">
      <c r="A49" s="97">
        <v>41</v>
      </c>
      <c r="B49" s="98" t="s">
        <v>672</v>
      </c>
      <c r="C49" s="97" t="s">
        <v>705</v>
      </c>
      <c r="D49" s="97" t="s">
        <v>710</v>
      </c>
      <c r="E49" s="104" t="s">
        <v>709</v>
      </c>
      <c r="F49" s="142">
        <v>247190</v>
      </c>
      <c r="G49" s="117"/>
      <c r="H49" s="144">
        <f t="shared" si="0"/>
        <v>0</v>
      </c>
      <c r="I49" s="126">
        <f t="shared" si="1"/>
        <v>0</v>
      </c>
      <c r="J49" s="126">
        <f t="shared" si="2"/>
        <v>0</v>
      </c>
      <c r="K49" s="126">
        <f t="shared" si="3"/>
        <v>0</v>
      </c>
      <c r="L49" s="115"/>
    </row>
    <row r="50" spans="1:12" ht="13.5" customHeight="1">
      <c r="A50" s="97">
        <v>42</v>
      </c>
      <c r="B50" s="98" t="s">
        <v>672</v>
      </c>
      <c r="C50" s="97" t="s">
        <v>705</v>
      </c>
      <c r="D50" s="97" t="s">
        <v>710</v>
      </c>
      <c r="E50" s="104" t="s">
        <v>707</v>
      </c>
      <c r="F50" s="142">
        <v>247190</v>
      </c>
      <c r="G50" s="117"/>
      <c r="H50" s="144">
        <f t="shared" si="0"/>
        <v>0</v>
      </c>
      <c r="I50" s="126">
        <f t="shared" si="1"/>
        <v>0</v>
      </c>
      <c r="J50" s="126">
        <f t="shared" si="2"/>
        <v>0</v>
      </c>
      <c r="K50" s="126">
        <f t="shared" si="3"/>
        <v>0</v>
      </c>
      <c r="L50" s="115"/>
    </row>
    <row r="51" spans="1:12" ht="13.5" customHeight="1">
      <c r="A51" s="97">
        <v>43</v>
      </c>
      <c r="B51" s="98" t="s">
        <v>672</v>
      </c>
      <c r="C51" s="97" t="s">
        <v>705</v>
      </c>
      <c r="D51" s="97" t="s">
        <v>710</v>
      </c>
      <c r="E51" s="104" t="s">
        <v>709</v>
      </c>
      <c r="F51" s="142">
        <v>247190</v>
      </c>
      <c r="G51" s="117"/>
      <c r="H51" s="144">
        <f t="shared" si="0"/>
        <v>0</v>
      </c>
      <c r="I51" s="126">
        <f t="shared" si="1"/>
        <v>0</v>
      </c>
      <c r="J51" s="126">
        <f t="shared" si="2"/>
        <v>0</v>
      </c>
      <c r="K51" s="126">
        <f t="shared" si="3"/>
        <v>0</v>
      </c>
      <c r="L51" s="115"/>
    </row>
    <row r="52" spans="1:12" ht="13.5" customHeight="1">
      <c r="A52" s="97">
        <v>44</v>
      </c>
      <c r="B52" s="98" t="s">
        <v>672</v>
      </c>
      <c r="C52" s="97" t="s">
        <v>705</v>
      </c>
      <c r="D52" s="97" t="s">
        <v>710</v>
      </c>
      <c r="E52" s="104" t="s">
        <v>707</v>
      </c>
      <c r="F52" s="142">
        <v>247190</v>
      </c>
      <c r="G52" s="117"/>
      <c r="H52" s="144">
        <f t="shared" si="0"/>
        <v>0</v>
      </c>
      <c r="I52" s="126">
        <f t="shared" si="1"/>
        <v>0</v>
      </c>
      <c r="J52" s="126">
        <f t="shared" si="2"/>
        <v>0</v>
      </c>
      <c r="K52" s="126">
        <f t="shared" si="3"/>
        <v>0</v>
      </c>
      <c r="L52" s="115"/>
    </row>
    <row r="53" spans="1:12">
      <c r="F53" s="143">
        <f>SUM(F9:F52)</f>
        <v>18666090</v>
      </c>
      <c r="G53" s="105">
        <f t="shared" ref="G53" si="4">SUM(G9:G52)</f>
        <v>0</v>
      </c>
      <c r="H53" s="105"/>
      <c r="I53" s="105"/>
      <c r="J53" s="105"/>
      <c r="K53" s="105">
        <f>SUM(K9:K52)</f>
        <v>0</v>
      </c>
    </row>
    <row r="54" spans="1:12">
      <c r="F54" s="106"/>
    </row>
    <row r="55" spans="1:12">
      <c r="F55" s="106"/>
    </row>
    <row r="56" spans="1:12">
      <c r="F56" s="106"/>
    </row>
    <row r="57" spans="1:12">
      <c r="A57" s="107" t="s">
        <v>711</v>
      </c>
      <c r="B57" s="107"/>
      <c r="C57" s="107"/>
      <c r="D57" s="107"/>
      <c r="E57" s="107"/>
      <c r="F57" s="114"/>
      <c r="G57" s="107"/>
      <c r="H57" s="118"/>
      <c r="I57" s="122"/>
      <c r="J57" s="122"/>
      <c r="K57" s="127"/>
    </row>
    <row r="58" spans="1:12" ht="12.75" customHeight="1">
      <c r="A58" s="107"/>
      <c r="B58" s="107"/>
      <c r="C58" s="107"/>
      <c r="D58" s="107"/>
      <c r="E58" s="107"/>
      <c r="F58" s="114"/>
      <c r="G58" s="107"/>
      <c r="H58" s="118"/>
      <c r="I58" s="122"/>
      <c r="J58" s="122"/>
      <c r="K58" s="127"/>
    </row>
    <row r="59" spans="1:12">
      <c r="A59" s="107" t="s">
        <v>712</v>
      </c>
      <c r="B59" s="107"/>
      <c r="C59" s="107"/>
      <c r="D59" s="107"/>
      <c r="E59" s="107"/>
      <c r="F59" s="108"/>
      <c r="G59" s="107"/>
      <c r="H59" s="118"/>
      <c r="I59" s="122"/>
      <c r="J59" s="122"/>
      <c r="K59" s="127"/>
    </row>
    <row r="60" spans="1:12">
      <c r="A60" s="107" t="s">
        <v>713</v>
      </c>
      <c r="B60" s="107"/>
      <c r="C60" s="107"/>
      <c r="D60" s="107"/>
      <c r="E60" s="107"/>
      <c r="F60" s="108"/>
      <c r="G60" s="107"/>
      <c r="H60" s="118"/>
      <c r="I60" s="122"/>
      <c r="J60" s="122"/>
      <c r="K60" s="127"/>
    </row>
    <row r="61" spans="1:12">
      <c r="A61" s="107" t="s">
        <v>714</v>
      </c>
      <c r="B61" s="107"/>
      <c r="C61" s="107"/>
      <c r="D61" s="107"/>
      <c r="E61" s="107"/>
      <c r="F61" s="108"/>
      <c r="G61" s="107"/>
      <c r="H61" s="118"/>
      <c r="I61" s="122"/>
      <c r="J61" s="122"/>
      <c r="K61" s="127"/>
    </row>
    <row r="62" spans="1:12">
      <c r="A62" s="107"/>
      <c r="B62" s="107"/>
      <c r="C62" s="107"/>
      <c r="D62" s="107"/>
      <c r="E62" s="107"/>
      <c r="F62" s="108"/>
      <c r="G62" s="107"/>
      <c r="H62" s="118"/>
      <c r="I62" s="122"/>
      <c r="J62" s="122"/>
      <c r="K62" s="127"/>
    </row>
    <row r="63" spans="1:12">
      <c r="A63" s="107"/>
      <c r="B63" s="109" t="s">
        <v>715</v>
      </c>
      <c r="C63" s="109"/>
      <c r="D63" s="109"/>
      <c r="E63" s="107"/>
      <c r="F63" s="108"/>
      <c r="G63" s="107"/>
      <c r="H63" s="118"/>
      <c r="I63" s="122"/>
      <c r="J63" s="122"/>
      <c r="K63" s="127"/>
    </row>
    <row r="64" spans="1:12">
      <c r="A64" s="107"/>
      <c r="B64" s="110"/>
      <c r="C64" s="110" t="s">
        <v>716</v>
      </c>
      <c r="D64" s="110" t="s">
        <v>717</v>
      </c>
      <c r="E64" s="107"/>
      <c r="F64" s="108"/>
      <c r="G64" s="107"/>
      <c r="H64" s="118"/>
      <c r="I64" s="122"/>
      <c r="J64" s="122"/>
      <c r="K64" s="127"/>
    </row>
    <row r="65" spans="1:11">
      <c r="A65" s="107"/>
      <c r="B65" s="110" t="s">
        <v>718</v>
      </c>
      <c r="C65" s="111">
        <v>17.84</v>
      </c>
      <c r="D65" s="111">
        <v>28.92</v>
      </c>
      <c r="E65" s="107"/>
      <c r="F65" s="108"/>
      <c r="G65" s="107"/>
      <c r="H65" s="118"/>
      <c r="I65" s="122"/>
      <c r="J65" s="122"/>
      <c r="K65" s="127"/>
    </row>
    <row r="66" spans="1:11">
      <c r="A66" s="107"/>
      <c r="B66" s="110" t="s">
        <v>719</v>
      </c>
      <c r="C66" s="111">
        <v>21.36</v>
      </c>
      <c r="D66" s="111">
        <v>34.86</v>
      </c>
      <c r="E66" s="107"/>
      <c r="F66" s="108"/>
      <c r="G66" s="107"/>
      <c r="H66" s="118"/>
      <c r="I66" s="122"/>
      <c r="J66" s="122"/>
      <c r="K66" s="127"/>
    </row>
    <row r="67" spans="1:11">
      <c r="A67" s="112"/>
      <c r="B67" s="112"/>
      <c r="C67" s="112"/>
      <c r="D67" s="112"/>
      <c r="E67" s="112"/>
      <c r="F67" s="113"/>
      <c r="G67" s="112"/>
      <c r="H67" s="119"/>
      <c r="I67" s="123"/>
      <c r="J67" s="123"/>
      <c r="K67" s="128"/>
    </row>
    <row r="68" spans="1:11">
      <c r="A68" s="112" t="s">
        <v>720</v>
      </c>
      <c r="B68" s="112"/>
      <c r="C68" s="112"/>
      <c r="D68" s="112"/>
      <c r="E68" s="112"/>
      <c r="F68" s="113"/>
      <c r="G68" s="112"/>
      <c r="H68" s="119"/>
      <c r="I68" s="123"/>
      <c r="J68" s="123"/>
      <c r="K68" s="128"/>
    </row>
    <row r="69" spans="1:11">
      <c r="A69" s="112" t="s">
        <v>721</v>
      </c>
      <c r="B69" s="112"/>
      <c r="C69" s="112"/>
      <c r="D69" s="112"/>
      <c r="E69" s="112"/>
      <c r="F69" s="113"/>
      <c r="G69" s="112"/>
      <c r="H69" s="119"/>
      <c r="I69" s="123"/>
      <c r="J69" s="123"/>
      <c r="K69" s="128"/>
    </row>
    <row r="70" spans="1:11">
      <c r="A70" s="112" t="s">
        <v>722</v>
      </c>
      <c r="B70" s="112"/>
      <c r="C70" s="112"/>
      <c r="D70" s="112"/>
      <c r="E70" s="112"/>
      <c r="F70" s="113"/>
      <c r="G70" s="112"/>
      <c r="H70" s="119"/>
      <c r="I70" s="123"/>
      <c r="J70" s="123"/>
      <c r="K70" s="128"/>
    </row>
    <row r="75" spans="1:11" ht="12.75">
      <c r="A75" s="35" t="s">
        <v>183</v>
      </c>
    </row>
    <row r="76" spans="1:11" ht="12.75">
      <c r="A76" s="35" t="s">
        <v>184</v>
      </c>
    </row>
    <row r="77" spans="1:11" ht="12.75">
      <c r="A77" s="35" t="s">
        <v>185</v>
      </c>
    </row>
    <row r="78" spans="1:11" ht="12.75">
      <c r="A78" s="35" t="s">
        <v>186</v>
      </c>
    </row>
  </sheetData>
  <autoFilter ref="A8:K53" xr:uid="{00000000-0001-0000-0300-000000000000}"/>
  <mergeCells count="4">
    <mergeCell ref="A1:K1"/>
    <mergeCell ref="A2:K2"/>
    <mergeCell ref="A4:K4"/>
    <mergeCell ref="A3:K3"/>
  </mergeCells>
  <pageMargins left="0.7" right="0.7" top="0.75" bottom="0.75" header="0.3" footer="0.3"/>
  <ignoredErrors>
    <ignoredError sqref="I13:K52 I10:J10 I11:J11 I12:J12" formulaRange="1"/>
  </ignoredError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CC543506C85A74FB7651336B56444DE" ma:contentTypeVersion="10" ma:contentTypeDescription="Crear nuevo documento." ma:contentTypeScope="" ma:versionID="64eb295743c1ae7493041bfed1d8ea47">
  <xsd:schema xmlns:xsd="http://www.w3.org/2001/XMLSchema" xmlns:xs="http://www.w3.org/2001/XMLSchema" xmlns:p="http://schemas.microsoft.com/office/2006/metadata/properties" xmlns:ns2="a4a52531-7a11-4775-8515-a710b5668e1e" xmlns:ns3="e0ae3b50-13bc-4139-90de-33cd59c0417c" targetNamespace="http://schemas.microsoft.com/office/2006/metadata/properties" ma:root="true" ma:fieldsID="f1f8a721e4d828d16716a32f1110d54a" ns2:_="" ns3:_="">
    <xsd:import namespace="a4a52531-7a11-4775-8515-a710b5668e1e"/>
    <xsd:import namespace="e0ae3b50-13bc-4139-90de-33cd59c0417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a52531-7a11-4775-8515-a710b5668e1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0ae3b50-13bc-4139-90de-33cd59c0417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d3695b5-10ef-4890-8649-ee09019f8cf8}" ma:internalName="TaxCatchAll" ma:showField="CatchAllData" ma:web="e0ae3b50-13bc-4139-90de-33cd59c0417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4a52531-7a11-4775-8515-a710b5668e1e">
      <Terms xmlns="http://schemas.microsoft.com/office/infopath/2007/PartnerControls"/>
    </lcf76f155ced4ddcb4097134ff3c332f>
    <TaxCatchAll xmlns="e0ae3b50-13bc-4139-90de-33cd59c0417c" xsi:nil="true"/>
  </documentManagement>
</p:properties>
</file>

<file path=customXml/itemProps1.xml><?xml version="1.0" encoding="utf-8"?>
<ds:datastoreItem xmlns:ds="http://schemas.openxmlformats.org/officeDocument/2006/customXml" ds:itemID="{10B5DA25-71E5-4C15-A085-4EB71620238D}">
  <ds:schemaRefs>
    <ds:schemaRef ds:uri="http://schemas.microsoft.com/sharepoint/v3/contenttype/forms"/>
  </ds:schemaRefs>
</ds:datastoreItem>
</file>

<file path=customXml/itemProps2.xml><?xml version="1.0" encoding="utf-8"?>
<ds:datastoreItem xmlns:ds="http://schemas.openxmlformats.org/officeDocument/2006/customXml" ds:itemID="{51E3F3AB-94B1-4655-8FC3-30A39AB9E5A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a52531-7a11-4775-8515-a710b5668e1e"/>
    <ds:schemaRef ds:uri="e0ae3b50-13bc-4139-90de-33cd59c0417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88A4E5-2D06-4127-A951-48CFC66ECAAE}">
  <ds:schemaRefs>
    <ds:schemaRef ds:uri="http://schemas.microsoft.com/office/2006/documentManagement/types"/>
    <ds:schemaRef ds:uri="http://purl.org/dc/elements/1.1/"/>
    <ds:schemaRef ds:uri="http://schemas.openxmlformats.org/package/2006/metadata/core-properties"/>
    <ds:schemaRef ds:uri="http://www.w3.org/XML/1998/namespace"/>
    <ds:schemaRef ds:uri="http://schemas.microsoft.com/office/infopath/2007/PartnerControls"/>
    <ds:schemaRef ds:uri="a4a52531-7a11-4775-8515-a710b5668e1e"/>
    <ds:schemaRef ds:uri="e0ae3b50-13bc-4139-90de-33cd59c0417c"/>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MOTOCICLETAS</vt:lpstr>
      <vt:lpstr>VEHICULOS LIVIANOS</vt:lpstr>
      <vt:lpstr>VEHICULOS PESADOS</vt:lpstr>
      <vt:lpstr>TECNOMECANICA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 ANGELA YADIRA RAMIREZ PEREZ</dc:creator>
  <cp:keywords/>
  <dc:description/>
  <cp:lastModifiedBy>TS21. SANDRA MILENA OCHOA REYES</cp:lastModifiedBy>
  <cp:revision/>
  <dcterms:created xsi:type="dcterms:W3CDTF">2026-07-02T16:59:00Z</dcterms:created>
  <dcterms:modified xsi:type="dcterms:W3CDTF">2026-07-21T16:20:35Z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0x0101007CC543506C85A74FB7651336B56444DE</vt:lpwstr>
  </property>
  <property fmtid="{D5CDD505-2E9C-101B-9397-08002B2CF9AE}" pid="3" name="ICV">
    <vt:lpwstr>48E2644042E145C99ED6F58EA9E54F35_12</vt:lpwstr>
  </property>
  <property fmtid="{D5CDD505-2E9C-101B-9397-08002B2CF9AE}" pid="4" name="KSOProductBuildVer">
    <vt:lpwstr>3082-12.1.0.26880</vt:lpwstr>
  </property>
  <property fmtid="{D5CDD505-2E9C-101B-9397-08002B2CF9AE}" pid="5" name="CalculationRule">
    <vt:i4>0</vt:i4>
  </property>
</Properties>
</file>