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https://icbfgob-my.sharepoint.com/personal/javier_gonzalez_icbf_gov_co/Documents/Vigilancia Procesos/2026 - vigilancia/documentos soporte/julio 2026/"/>
    </mc:Choice>
  </mc:AlternateContent>
  <xr:revisionPtr revIDLastSave="1" documentId="8_{0AA6D2F6-9295-49CA-A297-A5964DFCC60D}" xr6:coauthVersionLast="47" xr6:coauthVersionMax="47" xr10:uidLastSave="{069B0326-5C19-4B86-884C-2A3EEB723626}"/>
  <bookViews>
    <workbookView xWindow="-120" yWindow="-120" windowWidth="29040" windowHeight="15720" xr2:uid="{00000000-000D-0000-FFFF-FFFF00000000}"/>
  </bookViews>
  <sheets>
    <sheet name="FORMATO DE PROPUESTA ECONOMICA" sheetId="1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1" i="15" l="1"/>
  <c r="J21" i="15" s="1"/>
  <c r="G21" i="15"/>
  <c r="I18" i="15"/>
  <c r="J18" i="15" s="1"/>
  <c r="F18" i="15"/>
  <c r="G18" i="15" s="1"/>
  <c r="G22" i="15" l="1"/>
  <c r="J22" i="15"/>
</calcChain>
</file>

<file path=xl/sharedStrings.xml><?xml version="1.0" encoding="utf-8"?>
<sst xmlns="http://schemas.openxmlformats.org/spreadsheetml/2006/main" count="35" uniqueCount="27">
  <si>
    <t>Servicio de vigilancia y seguimiento de cada uno de los procesos judiciales, mediante el uso de una herramienta tecnológica, que cursen en diferentes despachos judiciales del país en los cuales sea parte el ICBF (actualmente y los que surjan en ejecución del contrato).</t>
  </si>
  <si>
    <t>ANEXO FORMATO PROPUESTA ECONÓMICA</t>
  </si>
  <si>
    <t>INSTRUCCIONES PARA EL DILIGENCIAMIENTO DEL FORMATO</t>
  </si>
  <si>
    <t>• Por favor diligenciar solo las celdas en AMARILLO.
• Revisar todos los requerimientos que se exponen en el documento "Ficha de Condiciones Técnicas Esenciales para la Prestación del Servicio y/o Entrega del Bien" (FCT) y Anexos; y formular su PROPUESTA ECONÓMICA en concordancia con este, garantizando que los bienes y/o servicios ofrecidos cumplan en su totalidad con las especificaciones técnicas descritas en la FCT.
• El precio de la PROPUESTA ECONÓMICA deber ser expresada en PESOS COLOMBIANOS.
• Los precios deberán aproximarse por exceso o por defecto al entero más cercano así: (i) si es igual o superior a 50 centavos, se aproxima al entero siguiente; (ii) si es inferior a 50 centavos se baja al entero anterior.
• No debe diligenciar los items en cero (0) so pena de rechazo.
• No modificar, agregar o quitar ningún ítem o sub-ítem.
• Los valores ofertados no deben superar el precio techo establecido so pena de incurrir en causal de rechazo.</t>
  </si>
  <si>
    <t xml:space="preserve"> 1. SERVICIO REQUERIDO: PROCESOS JUDICIALES.</t>
  </si>
  <si>
    <t>PRECIO TECHO TOTAL MENSUAL IVA INCLUIDO</t>
  </si>
  <si>
    <t>PRECIO TECHO TOTAL PLAZO EJECUCIÓN IVA INCLUIDO</t>
  </si>
  <si>
    <t>PRECIO OFERTADO TOTAL MENSUAL IVA INCLUIDO</t>
  </si>
  <si>
    <t>PROCESO</t>
  </si>
  <si>
    <t>PERIODICO</t>
  </si>
  <si>
    <t>UNIDAD DE MEDIDA</t>
  </si>
  <si>
    <t>2. SERVICIO REQUERIDO: PROCESO LIQUIDACIÓN VOLUNTARIA</t>
  </si>
  <si>
    <t>VALOR TOTAL (1 PROCESO + 2 PERIODICO)</t>
  </si>
  <si>
    <t>DENOMINACIÓN DEL BIEN O SERVICIO:</t>
  </si>
  <si>
    <t>NOTAS:</t>
  </si>
  <si>
    <r>
      <t xml:space="preserve">CANTIDAD ESTIMADA A VIGILAR AL MES </t>
    </r>
    <r>
      <rPr>
        <b/>
        <sz val="10"/>
        <color rgb="FFC00000"/>
        <rFont val="Arial Narrow"/>
        <family val="2"/>
      </rPr>
      <t>(Nota 1)</t>
    </r>
  </si>
  <si>
    <t>PRECIO TECHO UNITARIO MENSUAL IVA INCLUIDO</t>
  </si>
  <si>
    <t>Nombre, número de cédula y firma del Representante legal</t>
  </si>
  <si>
    <t>TIEMPO ESTIMADO DE EJECUCIÓN (MESES)</t>
  </si>
  <si>
    <t>PRESTAR EL SERVICIO DE VIGILANCIA Y SEGUIMIENTO DIARIO DE LOS PROCESOS JUDICIALES QUE CURSAN EN LOS JUZGADOS, TRIBUNALES Y ALTAS CORTES A NIVEL NACIONAL Y LAS PUBLICACIONES EN LOS PERIÓDICOS DE AMPLIA CIRCULACIÓN A NIVEL NACIONAL, DE LA APERTURA O EL INICIO DE PROCESO DE LIQUIDACIÓN QUE SE ADELANTE ANTE CUALQUIER ENTIDAD PÚBLICA. ADEMÁS DE TODOS LOS NUEVOS PROCESOS JUDICIALES QUE SE GENEREN DURANTE LA VIGENCIA DEL CONTRATO.</t>
  </si>
  <si>
    <t>NIT:</t>
  </si>
  <si>
    <t>NOMBRE EMPRESA:</t>
  </si>
  <si>
    <r>
      <t xml:space="preserve">PRECIO OFERTADO UNITARIO MENSUAL IVA INCLUIDO 
</t>
    </r>
    <r>
      <rPr>
        <b/>
        <sz val="10"/>
        <color rgb="FFC00000"/>
        <rFont val="Arial Narrow"/>
        <family val="2"/>
      </rPr>
      <t>(Nota 2, 3 y 5)</t>
    </r>
  </si>
  <si>
    <r>
      <t xml:space="preserve">PRECIO OFERTADO TOTAL PLAZO EJECUCIÓN IVA INCLUIDO 
</t>
    </r>
    <r>
      <rPr>
        <b/>
        <sz val="10"/>
        <color rgb="FFC00000"/>
        <rFont val="Arial Narrow"/>
        <family val="2"/>
      </rPr>
      <t>(Nota 4)</t>
    </r>
  </si>
  <si>
    <t>Servicio de ubicación, vigilancia y seguimiento al inicio de los procesos de liquidación, mediante el uso de una herramienta tecnológica, que se adelanten ante cualquier entidad publica, y publicados en 18 periódicos de circulación nacional. (La revisión de los perídicos EL HERALDO, LA LIBERTAD, EL TIEMPO, EL ESPECTADOR, LA REPÚBLICA, EL NUEVO SIGLO, PORTAFOLIO, VANGUARDIA, LA PATRIA, EL UNIVERSAL, LA OPINIÓN, EL MUNDO.COM, EL COLOMBIANO, EL DIARIO, DIARIO OCCIDENTE, EL PAÍS, BOYACÁ SIETE DÍAS, LLANO SIETE DÍAS, (actualmente y los que surjan en ejecución del contrato)</t>
  </si>
  <si>
    <t xml:space="preserve">República de Colombia
Instituto Colombiano de Bienestar Familiar
Cecilia de la Fuente de Lleras
Oficina Asesora Jurídica
</t>
  </si>
  <si>
    <r>
      <t>Nota 1: ENVIAR OFERTA ECONÓMIA EN ARCHIVO EXCEL DESBLOQUEADA</t>
    </r>
    <r>
      <rPr>
        <b/>
        <sz val="11"/>
        <color theme="1"/>
        <rFont val="Arial Narrow"/>
        <family val="2"/>
      </rPr>
      <t>.</t>
    </r>
    <r>
      <rPr>
        <sz val="11"/>
        <color theme="1"/>
        <rFont val="Arial Narrow"/>
        <family val="2"/>
      </rPr>
      <t xml:space="preserve">
Nota 2: La cantidad de procesos mensuales a vigilar es estimada de conformidad con el estudio de mercado y podrá variar durante la ejecución del contrato. 
Nota 3: Incluye todos los costos y gastos directos e indirectos en que debe incurrir el contratista durante la ejecución del contrato de acuerdo con las espeficicaciones de la ficha de condiciones técnicas, las obligaciones tributarias de acuerdo con las normas aplicables para el tipo de servicio y contrato correspondiente.  
Nota 4: Diligenciar en columna H, "PRECIO OFERTADO UNITARIO MENSUAL IVA INCLUIDO".
Nota 5: Se estima un plazo de ejecución de 10 meses (columna C, fila 15), sin embargo, el plazo de ejecución del presente contrato será desde el cumplimiento de los requisitos de perfeccionamiento y ejecución, hasta el 31 de diciembre de 2025 o hasta agotar los recursos, lo primero que ocurra.
Nota 6: La propuesta será rechazada cuando el "valor unitario mensual incluido IVA" supere los techos establecidos en el estudio de sector y costos realizado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</si>
</sst>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quot;$&quot;\ #,##0"/>
    <numFmt numFmtId="166" formatCode="[$$-540A]#,##0_ ;[Red]\-[$$-540A]#,##0\ "/>
  </numFmts>
  <fonts count="18">
    <font>
      <sz val="11"/>
      <color theme="1"/>
      <name val="Calibri"/>
      <family val="2"/>
      <scheme val="minor"/>
    </font>
    <font>
      <sz val="10"/>
      <name val="Arial"/>
      <family val="2"/>
    </font>
    <font>
      <sz val="10"/>
      <name val="Zurich BT"/>
    </font>
    <font>
      <sz val="10"/>
      <color theme="1"/>
      <name val="Zurich BT"/>
      <family val="2"/>
    </font>
    <font>
      <sz val="11"/>
      <color theme="1"/>
      <name val="Arial"/>
      <family val="2"/>
    </font>
    <font>
      <b/>
      <sz val="11"/>
      <color theme="1"/>
      <name val="Arial Narrow"/>
      <family val="2"/>
    </font>
    <font>
      <sz val="11"/>
      <color theme="1"/>
      <name val="Arial Narrow"/>
      <family val="2"/>
    </font>
    <font>
      <b/>
      <sz val="12"/>
      <color theme="1"/>
      <name val="Arial Narrow"/>
      <family val="2"/>
    </font>
    <font>
      <b/>
      <sz val="12"/>
      <name val="Arial Narrow"/>
      <family val="2"/>
    </font>
    <font>
      <b/>
      <sz val="11"/>
      <color rgb="FF000000"/>
      <name val="Arial Narrow"/>
      <family val="2"/>
    </font>
    <font>
      <b/>
      <sz val="11"/>
      <name val="Arial Narrow"/>
      <family val="2"/>
    </font>
    <font>
      <sz val="11"/>
      <name val="Arial Narrow"/>
      <family val="2"/>
    </font>
    <font>
      <sz val="10"/>
      <color theme="1"/>
      <name val="Arial Narrow"/>
      <family val="2"/>
    </font>
    <font>
      <b/>
      <sz val="10"/>
      <name val="Arial Narrow"/>
      <family val="2"/>
    </font>
    <font>
      <b/>
      <sz val="10"/>
      <color rgb="FFC00000"/>
      <name val="Arial Narrow"/>
      <family val="2"/>
    </font>
    <font>
      <sz val="11"/>
      <color rgb="FF000000"/>
      <name val="Arial Narrow"/>
      <family val="2"/>
    </font>
    <font>
      <b/>
      <sz val="14"/>
      <color theme="1"/>
      <name val="Arial Narrow"/>
      <family val="2"/>
    </font>
    <font>
      <b/>
      <u/>
      <sz val="14"/>
      <color theme="1"/>
      <name val="Arial Narrow"/>
      <family val="2"/>
    </font>
  </fonts>
  <fills count="8">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0" tint="-0.14999847407452621"/>
        <bgColor indexed="64"/>
      </patternFill>
    </fill>
  </fills>
  <borders count="15">
    <border>
      <left/>
      <right/>
      <top/>
      <bottom/>
      <diagonal/>
    </border>
    <border>
      <left/>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8">
    <xf numFmtId="0" fontId="0" fillId="0" borderId="0"/>
    <xf numFmtId="164" fontId="3" fillId="0" borderId="0" applyFont="0" applyFill="0" applyBorder="0" applyAlignment="0" applyProtection="0"/>
    <xf numFmtId="0" fontId="3" fillId="0" borderId="0"/>
    <xf numFmtId="0" fontId="1" fillId="0" borderId="0"/>
    <xf numFmtId="0" fontId="1" fillId="0" borderId="0"/>
    <xf numFmtId="0" fontId="1" fillId="0" borderId="0"/>
    <xf numFmtId="0" fontId="4" fillId="0" borderId="0"/>
    <xf numFmtId="9" fontId="2" fillId="0" borderId="0" applyFont="0" applyFill="0" applyBorder="0" applyAlignment="0" applyProtection="0"/>
  </cellStyleXfs>
  <cellXfs count="64">
    <xf numFmtId="0" fontId="0" fillId="0" borderId="0" xfId="0"/>
    <xf numFmtId="0" fontId="13" fillId="6" borderId="9" xfId="2" applyFont="1" applyFill="1" applyBorder="1" applyAlignment="1">
      <alignment horizontal="center" vertical="center" wrapText="1"/>
    </xf>
    <xf numFmtId="0" fontId="13" fillId="5" borderId="9" xfId="2"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2" applyFont="1" applyFill="1" applyBorder="1" applyAlignment="1">
      <alignment horizontal="center" vertical="center" wrapText="1"/>
    </xf>
    <xf numFmtId="0" fontId="13" fillId="6" borderId="11" xfId="0" applyFont="1" applyFill="1" applyBorder="1" applyAlignment="1">
      <alignment horizontal="center" vertical="center" wrapText="1"/>
    </xf>
    <xf numFmtId="0" fontId="6" fillId="2" borderId="0" xfId="0" applyFont="1" applyFill="1" applyAlignment="1">
      <alignment vertical="center"/>
    </xf>
    <xf numFmtId="0" fontId="12" fillId="2" borderId="0" xfId="0" applyFont="1" applyFill="1" applyAlignment="1">
      <alignment vertical="center"/>
    </xf>
    <xf numFmtId="0" fontId="6" fillId="2" borderId="1" xfId="2" applyFont="1" applyFill="1" applyBorder="1" applyAlignment="1">
      <alignment horizontal="center" vertical="center" wrapText="1"/>
    </xf>
    <xf numFmtId="0" fontId="11" fillId="2" borderId="1" xfId="2" applyFont="1" applyFill="1" applyBorder="1" applyAlignment="1">
      <alignment horizontal="center" vertical="center" wrapText="1"/>
    </xf>
    <xf numFmtId="0" fontId="8" fillId="7" borderId="8" xfId="2" applyFont="1" applyFill="1" applyBorder="1" applyAlignment="1">
      <alignment horizontal="center" vertical="center" wrapText="1"/>
    </xf>
    <xf numFmtId="0" fontId="13" fillId="7" borderId="10" xfId="2" applyFont="1" applyFill="1" applyBorder="1" applyAlignment="1">
      <alignment horizontal="center" vertical="center" wrapText="1"/>
    </xf>
    <xf numFmtId="0" fontId="13" fillId="7" borderId="11" xfId="2" applyFont="1" applyFill="1" applyBorder="1" applyAlignment="1">
      <alignment horizontal="center" vertical="center" wrapText="1"/>
    </xf>
    <xf numFmtId="0" fontId="10" fillId="7" borderId="10" xfId="2" applyFont="1" applyFill="1" applyBorder="1" applyAlignment="1">
      <alignment horizontal="center" vertical="center" wrapText="1"/>
    </xf>
    <xf numFmtId="165" fontId="5" fillId="6" borderId="3" xfId="2" applyNumberFormat="1" applyFont="1" applyFill="1" applyBorder="1" applyAlignment="1">
      <alignment horizontal="right" vertical="center" wrapText="1"/>
    </xf>
    <xf numFmtId="165" fontId="5" fillId="5" borderId="3" xfId="2" applyNumberFormat="1" applyFont="1" applyFill="1" applyBorder="1" applyAlignment="1">
      <alignment horizontal="right" vertical="center" wrapText="1"/>
    </xf>
    <xf numFmtId="0" fontId="6" fillId="2" borderId="0" xfId="0" applyFont="1" applyFill="1" applyAlignment="1">
      <alignment horizontal="justify" vertical="center" wrapText="1"/>
    </xf>
    <xf numFmtId="0" fontId="6" fillId="2" borderId="0" xfId="0" applyFont="1" applyFill="1" applyAlignment="1">
      <alignment horizontal="justify" vertical="center"/>
    </xf>
    <xf numFmtId="0" fontId="6" fillId="2" borderId="0" xfId="0" applyFont="1" applyFill="1" applyAlignment="1">
      <alignment horizontal="center" vertical="center" wrapText="1"/>
    </xf>
    <xf numFmtId="0" fontId="6" fillId="2" borderId="13" xfId="2" applyFont="1" applyFill="1" applyBorder="1" applyAlignment="1">
      <alignment horizontal="justify" vertical="center" wrapText="1"/>
    </xf>
    <xf numFmtId="0" fontId="11" fillId="2" borderId="13" xfId="2" applyFont="1" applyFill="1" applyBorder="1" applyAlignment="1">
      <alignment horizontal="justify" vertical="center" wrapText="1"/>
    </xf>
    <xf numFmtId="0" fontId="5" fillId="6" borderId="3"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2" borderId="14" xfId="2" applyFont="1" applyFill="1" applyBorder="1" applyAlignment="1">
      <alignment horizontal="center" vertical="center" wrapText="1"/>
    </xf>
    <xf numFmtId="166" fontId="9" fillId="2" borderId="11" xfId="0" applyNumberFormat="1" applyFont="1" applyFill="1" applyBorder="1" applyAlignment="1" applyProtection="1">
      <alignment horizontal="right" vertical="center" wrapText="1"/>
      <protection locked="0"/>
    </xf>
    <xf numFmtId="166" fontId="15" fillId="3" borderId="10" xfId="0" applyNumberFormat="1" applyFont="1" applyFill="1" applyBorder="1" applyAlignment="1" applyProtection="1">
      <alignment horizontal="right" vertical="center" wrapText="1"/>
      <protection locked="0"/>
    </xf>
    <xf numFmtId="166" fontId="6" fillId="0" borderId="10" xfId="2" applyNumberFormat="1" applyFont="1" applyBorder="1" applyAlignment="1">
      <alignment horizontal="right" vertical="center" wrapText="1"/>
    </xf>
    <xf numFmtId="166" fontId="6" fillId="2" borderId="10" xfId="2" applyNumberFormat="1" applyFont="1" applyFill="1" applyBorder="1" applyAlignment="1">
      <alignment horizontal="right" vertical="center" wrapText="1"/>
    </xf>
    <xf numFmtId="0" fontId="16" fillId="2" borderId="0" xfId="0" applyFont="1" applyFill="1" applyAlignment="1">
      <alignment vertical="center"/>
    </xf>
    <xf numFmtId="166" fontId="9" fillId="2" borderId="11" xfId="0" applyNumberFormat="1" applyFont="1" applyFill="1" applyBorder="1" applyAlignment="1">
      <alignment horizontal="right" vertical="center" wrapText="1"/>
    </xf>
    <xf numFmtId="0" fontId="6" fillId="5" borderId="3" xfId="0" applyFont="1" applyFill="1" applyBorder="1" applyAlignment="1">
      <alignment horizontal="center" vertical="center" wrapText="1"/>
    </xf>
    <xf numFmtId="0" fontId="5" fillId="5" borderId="3" xfId="0" applyFont="1" applyFill="1" applyBorder="1" applyAlignment="1">
      <alignment horizontal="center" vertical="center"/>
    </xf>
    <xf numFmtId="0" fontId="17" fillId="2" borderId="2" xfId="0" applyFont="1" applyFill="1" applyBorder="1" applyAlignment="1">
      <alignment horizontal="center" vertical="center"/>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xf>
    <xf numFmtId="0" fontId="6" fillId="2" borderId="6" xfId="0" applyFont="1" applyFill="1" applyBorder="1" applyAlignment="1">
      <alignment horizontal="left" vertical="center"/>
    </xf>
    <xf numFmtId="0" fontId="10" fillId="2" borderId="0" xfId="0" applyFont="1" applyFill="1" applyAlignment="1">
      <alignment vertical="center" wrapText="1"/>
    </xf>
    <xf numFmtId="0" fontId="5" fillId="2" borderId="5"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5" xfId="0" applyFont="1" applyFill="1" applyBorder="1" applyAlignment="1">
      <alignment horizontal="center" vertical="center"/>
    </xf>
    <xf numFmtId="0" fontId="5" fillId="6" borderId="6" xfId="0" applyFont="1" applyFill="1" applyBorder="1" applyAlignment="1">
      <alignment horizontal="center" vertical="center"/>
    </xf>
    <xf numFmtId="0" fontId="6" fillId="2" borderId="4" xfId="0" applyFont="1" applyFill="1" applyBorder="1" applyAlignment="1">
      <alignment horizontal="justify" vertical="center" wrapText="1"/>
    </xf>
    <xf numFmtId="0" fontId="6" fillId="2" borderId="5" xfId="0" applyFont="1" applyFill="1" applyBorder="1" applyAlignment="1">
      <alignment horizontal="justify" vertical="center" wrapText="1"/>
    </xf>
    <xf numFmtId="0" fontId="6" fillId="2" borderId="5" xfId="0" applyFont="1" applyFill="1" applyBorder="1" applyAlignment="1">
      <alignment horizontal="justify" vertical="center"/>
    </xf>
    <xf numFmtId="0" fontId="6" fillId="2" borderId="6" xfId="0" applyFont="1" applyFill="1" applyBorder="1" applyAlignment="1">
      <alignment horizontal="justify" vertical="center"/>
    </xf>
    <xf numFmtId="0" fontId="5" fillId="7" borderId="4" xfId="2" applyFont="1" applyFill="1" applyBorder="1" applyAlignment="1">
      <alignment horizontal="center" vertical="center" wrapText="1"/>
    </xf>
    <xf numFmtId="0" fontId="5" fillId="7" borderId="5" xfId="2" applyFont="1" applyFill="1" applyBorder="1" applyAlignment="1">
      <alignment horizontal="center" vertical="center" wrapText="1"/>
    </xf>
    <xf numFmtId="0" fontId="5" fillId="7" borderId="6" xfId="2" applyFont="1" applyFill="1" applyBorder="1" applyAlignment="1">
      <alignment horizontal="center" vertical="center" wrapText="1"/>
    </xf>
    <xf numFmtId="165" fontId="5" fillId="2" borderId="0" xfId="2" applyNumberFormat="1" applyFont="1" applyFill="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6" fillId="2" borderId="0" xfId="0" applyFont="1" applyFill="1" applyAlignment="1">
      <alignment horizontal="center" vertical="center"/>
    </xf>
    <xf numFmtId="0" fontId="5" fillId="2" borderId="1" xfId="0"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cellXfs>
  <cellStyles count="8">
    <cellStyle name="Moneda 2" xfId="1" xr:uid="{00000000-0005-0000-0000-000001000000}"/>
    <cellStyle name="Normal" xfId="0" builtinId="0"/>
    <cellStyle name="Normal 2" xfId="2" xr:uid="{00000000-0005-0000-0000-000003000000}"/>
    <cellStyle name="Normal 2 2" xfId="3" xr:uid="{00000000-0005-0000-0000-000004000000}"/>
    <cellStyle name="Normal 3" xfId="4" xr:uid="{00000000-0005-0000-0000-000005000000}"/>
    <cellStyle name="Normal 4" xfId="5" xr:uid="{00000000-0005-0000-0000-000006000000}"/>
    <cellStyle name="Normal 6" xfId="6" xr:uid="{00000000-0005-0000-0000-000007000000}"/>
    <cellStyle name="Porcentual 5" xfId="7" xr:uid="{00000000-0005-0000-0000-000008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1</xdr:row>
      <xdr:rowOff>104775</xdr:rowOff>
    </xdr:from>
    <xdr:to>
      <xdr:col>1</xdr:col>
      <xdr:colOff>800100</xdr:colOff>
      <xdr:row>1</xdr:row>
      <xdr:rowOff>943999</xdr:rowOff>
    </xdr:to>
    <xdr:pic>
      <xdr:nvPicPr>
        <xdr:cNvPr id="2" name="45 Imagen" descr="LOGO-ICBF">
          <a:extLst>
            <a:ext uri="{FF2B5EF4-FFF2-40B4-BE49-F238E27FC236}">
              <a16:creationId xmlns:a16="http://schemas.microsoft.com/office/drawing/2014/main" id="{106F84B3-4080-4B49-A87B-800FEF5EDF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228600"/>
          <a:ext cx="676275" cy="839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885825</xdr:colOff>
      <xdr:row>1</xdr:row>
      <xdr:rowOff>152400</xdr:rowOff>
    </xdr:from>
    <xdr:to>
      <xdr:col>9</xdr:col>
      <xdr:colOff>1076325</xdr:colOff>
      <xdr:row>1</xdr:row>
      <xdr:rowOff>839355</xdr:rowOff>
    </xdr:to>
    <xdr:pic>
      <xdr:nvPicPr>
        <xdr:cNvPr id="3" name="Imagen 2">
          <a:extLst>
            <a:ext uri="{FF2B5EF4-FFF2-40B4-BE49-F238E27FC236}">
              <a16:creationId xmlns:a16="http://schemas.microsoft.com/office/drawing/2014/main" id="{9EF3B0FA-E787-4F50-8417-BFA42B6F0F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01200" y="276225"/>
          <a:ext cx="1133475" cy="6869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8"/>
  <sheetViews>
    <sheetView tabSelected="1" topLeftCell="A15" zoomScaleNormal="100" workbookViewId="0">
      <selection activeCell="B16" sqref="B16:J16"/>
    </sheetView>
  </sheetViews>
  <sheetFormatPr baseColWidth="10" defaultColWidth="11.42578125" defaultRowHeight="16.5"/>
  <cols>
    <col min="1" max="1" width="3.42578125" style="6" customWidth="1"/>
    <col min="2" max="2" width="43.7109375" style="6" customWidth="1"/>
    <col min="3" max="3" width="17.28515625" style="6" customWidth="1"/>
    <col min="4" max="7" width="12.7109375" style="6" customWidth="1"/>
    <col min="8" max="8" width="15.42578125" style="6" customWidth="1"/>
    <col min="9" max="9" width="14.140625" style="6" customWidth="1"/>
    <col min="10" max="10" width="17.7109375" style="6" customWidth="1"/>
    <col min="11" max="16384" width="11.42578125" style="6"/>
  </cols>
  <sheetData>
    <row r="1" spans="1:11" ht="9.9499999999999993" customHeight="1" thickBot="1">
      <c r="A1" s="60"/>
      <c r="B1" s="60"/>
      <c r="C1" s="60"/>
      <c r="D1" s="60"/>
      <c r="E1" s="60"/>
      <c r="F1" s="60"/>
      <c r="G1" s="60"/>
      <c r="H1" s="60"/>
      <c r="I1" s="60"/>
      <c r="J1" s="60"/>
      <c r="K1" s="60"/>
    </row>
    <row r="2" spans="1:11" ht="83.25" customHeight="1" thickBot="1">
      <c r="B2" s="56" t="s">
        <v>25</v>
      </c>
      <c r="C2" s="57"/>
      <c r="D2" s="57"/>
      <c r="E2" s="57"/>
      <c r="F2" s="57"/>
      <c r="G2" s="58"/>
      <c r="H2" s="58"/>
      <c r="I2" s="58"/>
      <c r="J2" s="59"/>
    </row>
    <row r="3" spans="1:11" ht="9.9499999999999993" customHeight="1" thickBot="1">
      <c r="B3" s="37"/>
      <c r="C3" s="37"/>
      <c r="D3" s="37"/>
      <c r="E3" s="37"/>
      <c r="F3" s="37"/>
      <c r="G3" s="37"/>
      <c r="H3" s="37"/>
      <c r="I3" s="37"/>
      <c r="J3" s="37"/>
    </row>
    <row r="4" spans="1:11" ht="20.100000000000001" customHeight="1" thickBot="1">
      <c r="B4" s="38" t="s">
        <v>1</v>
      </c>
      <c r="C4" s="39"/>
      <c r="D4" s="39"/>
      <c r="E4" s="39"/>
      <c r="F4" s="39"/>
      <c r="G4" s="39"/>
      <c r="H4" s="39"/>
      <c r="I4" s="39"/>
      <c r="J4" s="40"/>
    </row>
    <row r="5" spans="1:11" ht="98.25" customHeight="1" thickBot="1">
      <c r="B5" s="30" t="s">
        <v>13</v>
      </c>
      <c r="C5" s="62" t="s">
        <v>19</v>
      </c>
      <c r="D5" s="62"/>
      <c r="E5" s="62"/>
      <c r="F5" s="62"/>
      <c r="G5" s="62"/>
      <c r="H5" s="62"/>
      <c r="I5" s="62"/>
      <c r="J5" s="63"/>
    </row>
    <row r="6" spans="1:11" ht="9.9499999999999993" customHeight="1" thickBot="1">
      <c r="B6" s="61"/>
      <c r="C6" s="61"/>
      <c r="D6" s="61"/>
      <c r="E6" s="61"/>
      <c r="F6" s="61"/>
      <c r="G6" s="61"/>
      <c r="H6" s="61"/>
      <c r="I6" s="61"/>
      <c r="J6" s="61"/>
    </row>
    <row r="7" spans="1:11" ht="20.100000000000001" customHeight="1" thickBot="1">
      <c r="B7" s="31" t="s">
        <v>21</v>
      </c>
      <c r="C7" s="53"/>
      <c r="D7" s="54"/>
      <c r="E7" s="54"/>
      <c r="F7" s="54"/>
      <c r="G7" s="55"/>
      <c r="H7" s="31" t="s">
        <v>20</v>
      </c>
      <c r="I7" s="54"/>
      <c r="J7" s="55"/>
    </row>
    <row r="8" spans="1:11" ht="9.9499999999999993" customHeight="1" thickBot="1">
      <c r="B8" s="37"/>
      <c r="C8" s="37"/>
      <c r="D8" s="37"/>
      <c r="E8" s="37"/>
      <c r="F8" s="37"/>
      <c r="G8" s="37"/>
      <c r="H8" s="37"/>
      <c r="I8" s="37"/>
      <c r="J8" s="37"/>
    </row>
    <row r="9" spans="1:11" ht="20.100000000000001" customHeight="1" thickBot="1">
      <c r="B9" s="38" t="s">
        <v>2</v>
      </c>
      <c r="C9" s="39"/>
      <c r="D9" s="39"/>
      <c r="E9" s="39"/>
      <c r="F9" s="39"/>
      <c r="G9" s="39"/>
      <c r="H9" s="39"/>
      <c r="I9" s="39"/>
      <c r="J9" s="40"/>
    </row>
    <row r="10" spans="1:11" ht="151.5" customHeight="1" thickBot="1">
      <c r="B10" s="41" t="s">
        <v>3</v>
      </c>
      <c r="C10" s="42"/>
      <c r="D10" s="42"/>
      <c r="E10" s="42"/>
      <c r="F10" s="42"/>
      <c r="G10" s="43"/>
      <c r="H10" s="43"/>
      <c r="I10" s="43"/>
      <c r="J10" s="44"/>
    </row>
    <row r="11" spans="1:11" ht="9.9499999999999993" customHeight="1" thickBot="1">
      <c r="B11" s="16"/>
      <c r="C11" s="16"/>
      <c r="D11" s="16"/>
      <c r="E11" s="16"/>
      <c r="F11" s="16"/>
      <c r="G11" s="17"/>
      <c r="H11" s="17"/>
      <c r="I11" s="17"/>
      <c r="J11" s="17"/>
    </row>
    <row r="12" spans="1:11" ht="20.100000000000001" customHeight="1" thickBot="1">
      <c r="B12" s="49" t="s">
        <v>14</v>
      </c>
      <c r="C12" s="50"/>
      <c r="D12" s="50"/>
      <c r="E12" s="50"/>
      <c r="F12" s="50"/>
      <c r="G12" s="50"/>
      <c r="H12" s="50"/>
      <c r="I12" s="50"/>
      <c r="J12" s="51"/>
    </row>
    <row r="13" spans="1:11" ht="138" customHeight="1" thickBot="1">
      <c r="B13" s="33" t="s">
        <v>26</v>
      </c>
      <c r="C13" s="34"/>
      <c r="D13" s="34"/>
      <c r="E13" s="34"/>
      <c r="F13" s="34"/>
      <c r="G13" s="34"/>
      <c r="H13" s="34"/>
      <c r="I13" s="34"/>
      <c r="J13" s="35"/>
    </row>
    <row r="14" spans="1:11" ht="9.9499999999999993" customHeight="1" thickBot="1">
      <c r="B14" s="52"/>
      <c r="C14" s="52"/>
      <c r="D14" s="52"/>
      <c r="E14" s="52"/>
      <c r="F14" s="52"/>
      <c r="G14" s="52"/>
      <c r="H14" s="52"/>
      <c r="I14" s="52"/>
      <c r="J14" s="52"/>
    </row>
    <row r="15" spans="1:11" ht="30" customHeight="1" thickBot="1">
      <c r="B15" s="21" t="s">
        <v>18</v>
      </c>
      <c r="C15" s="22">
        <v>5</v>
      </c>
      <c r="D15" s="18"/>
      <c r="E15" s="18"/>
      <c r="F15" s="18"/>
      <c r="G15" s="18"/>
      <c r="H15" s="18"/>
      <c r="I15" s="18"/>
      <c r="J15" s="18"/>
    </row>
    <row r="16" spans="1:11" ht="9.9499999999999993" customHeight="1" thickBot="1">
      <c r="B16" s="36"/>
      <c r="C16" s="36"/>
      <c r="D16" s="36"/>
      <c r="E16" s="36"/>
      <c r="F16" s="36"/>
      <c r="G16" s="36"/>
      <c r="H16" s="36"/>
      <c r="I16" s="36"/>
      <c r="J16" s="36"/>
    </row>
    <row r="17" spans="2:10" s="7" customFormat="1" ht="80.099999999999994" customHeight="1" thickBot="1">
      <c r="B17" s="10" t="s">
        <v>4</v>
      </c>
      <c r="C17" s="11" t="s">
        <v>10</v>
      </c>
      <c r="D17" s="12" t="s">
        <v>15</v>
      </c>
      <c r="E17" s="1" t="s">
        <v>16</v>
      </c>
      <c r="F17" s="1" t="s">
        <v>5</v>
      </c>
      <c r="G17" s="5" t="s">
        <v>6</v>
      </c>
      <c r="H17" s="2" t="s">
        <v>22</v>
      </c>
      <c r="I17" s="2" t="s">
        <v>7</v>
      </c>
      <c r="J17" s="3" t="s">
        <v>23</v>
      </c>
    </row>
    <row r="18" spans="2:10" ht="107.25" customHeight="1" thickBot="1">
      <c r="B18" s="19" t="s">
        <v>0</v>
      </c>
      <c r="C18" s="8" t="s">
        <v>8</v>
      </c>
      <c r="D18" s="23">
        <v>1999</v>
      </c>
      <c r="E18" s="26">
        <v>4166</v>
      </c>
      <c r="F18" s="27">
        <f>ROUND((D18*E18),0)</f>
        <v>8327834</v>
      </c>
      <c r="G18" s="29">
        <f>ROUND((F18*$C$15),0)</f>
        <v>41639170</v>
      </c>
      <c r="H18" s="25"/>
      <c r="I18" s="27">
        <f>ROUND((D18*H18),0)</f>
        <v>0</v>
      </c>
      <c r="J18" s="24">
        <f>ROUND((I18*$C$15),0)</f>
        <v>0</v>
      </c>
    </row>
    <row r="19" spans="2:10" ht="9.9499999999999993" customHeight="1" thickBot="1"/>
    <row r="20" spans="2:10" ht="80.099999999999994" customHeight="1" thickBot="1">
      <c r="B20" s="10" t="s">
        <v>11</v>
      </c>
      <c r="C20" s="13" t="s">
        <v>10</v>
      </c>
      <c r="D20" s="12" t="s">
        <v>15</v>
      </c>
      <c r="E20" s="1" t="s">
        <v>16</v>
      </c>
      <c r="F20" s="1" t="s">
        <v>5</v>
      </c>
      <c r="G20" s="5" t="s">
        <v>6</v>
      </c>
      <c r="H20" s="2" t="s">
        <v>22</v>
      </c>
      <c r="I20" s="4" t="s">
        <v>7</v>
      </c>
      <c r="J20" s="3" t="s">
        <v>23</v>
      </c>
    </row>
    <row r="21" spans="2:10" ht="215.25" thickBot="1">
      <c r="B21" s="20" t="s">
        <v>24</v>
      </c>
      <c r="C21" s="9" t="s">
        <v>9</v>
      </c>
      <c r="D21" s="23">
        <v>18</v>
      </c>
      <c r="E21" s="26">
        <v>1076</v>
      </c>
      <c r="F21" s="27">
        <v>23040</v>
      </c>
      <c r="G21" s="29">
        <f>ROUND((F21*$C$15),0)</f>
        <v>115200</v>
      </c>
      <c r="H21" s="25"/>
      <c r="I21" s="27">
        <f>ROUND(($D$21*H21),0)</f>
        <v>0</v>
      </c>
      <c r="J21" s="24">
        <f>ROUND((I21*$C$15),0)</f>
        <v>0</v>
      </c>
    </row>
    <row r="22" spans="2:10" ht="27.75" customHeight="1" thickBot="1">
      <c r="B22" s="45" t="s">
        <v>12</v>
      </c>
      <c r="C22" s="46"/>
      <c r="D22" s="46"/>
      <c r="E22" s="46"/>
      <c r="F22" s="47"/>
      <c r="G22" s="14">
        <f>ROUND((G18+G21),0)</f>
        <v>41754370</v>
      </c>
      <c r="H22" s="48"/>
      <c r="I22" s="48"/>
      <c r="J22" s="15">
        <f>ROUND((J18+J21),0)</f>
        <v>0</v>
      </c>
    </row>
    <row r="28" spans="2:10" s="28" customFormat="1" ht="41.1" customHeight="1">
      <c r="B28" s="32" t="s">
        <v>17</v>
      </c>
      <c r="C28" s="32"/>
      <c r="D28" s="32"/>
    </row>
  </sheetData>
  <mergeCells count="18">
    <mergeCell ref="C7:G7"/>
    <mergeCell ref="I7:J7"/>
    <mergeCell ref="B2:J2"/>
    <mergeCell ref="A1:K1"/>
    <mergeCell ref="B4:J4"/>
    <mergeCell ref="B3:J3"/>
    <mergeCell ref="B6:J6"/>
    <mergeCell ref="C5:J5"/>
    <mergeCell ref="B28:D28"/>
    <mergeCell ref="B13:J13"/>
    <mergeCell ref="B16:J16"/>
    <mergeCell ref="B8:J8"/>
    <mergeCell ref="B9:J9"/>
    <mergeCell ref="B10:J10"/>
    <mergeCell ref="B22:F22"/>
    <mergeCell ref="H22:I22"/>
    <mergeCell ref="B12:J12"/>
    <mergeCell ref="B14:J14"/>
  </mergeCells>
  <pageMargins left="0.70866141732283472" right="0.70866141732283472" top="0.74803149606299213" bottom="0.74803149606299213" header="0.31496062992125984" footer="0.31496062992125984"/>
  <pageSetup paperSize="9" scale="75" orientation="portrait" r:id="rId1"/>
  <ignoredErrors>
    <ignoredError sqref="J18 J21"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0274d0-787b-4324-b50e-0cbc2ec2ba1b">
      <Terms xmlns="http://schemas.microsoft.com/office/infopath/2007/PartnerControls"/>
    </lcf76f155ced4ddcb4097134ff3c332f>
    <TaxCatchAll xmlns="4a4922c0-ef49-4605-a329-7b73216a1a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7" ma:contentTypeDescription="Crear nuevo documento." ma:contentTypeScope="" ma:versionID="103a635d57e7d6cccfdef0128f9772f2">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3a8b1519cd6f0c17c22bfb7f33be23d1"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cf835297-e739-4386-becf-4a0fdc8a8939}"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F2F026-7F3C-4D24-BC05-6259A95D7807}">
  <ds:schemaRefs>
    <ds:schemaRef ds:uri="http://schemas.microsoft.com/office/2006/metadata/properties"/>
    <ds:schemaRef ds:uri="http://schemas.microsoft.com/office/infopath/2007/PartnerControls"/>
    <ds:schemaRef ds:uri="4b0274d0-787b-4324-b50e-0cbc2ec2ba1b"/>
    <ds:schemaRef ds:uri="4a4922c0-ef49-4605-a329-7b73216a1a3b"/>
  </ds:schemaRefs>
</ds:datastoreItem>
</file>

<file path=customXml/itemProps2.xml><?xml version="1.0" encoding="utf-8"?>
<ds:datastoreItem xmlns:ds="http://schemas.openxmlformats.org/officeDocument/2006/customXml" ds:itemID="{F66824A5-D91C-476F-8250-5CB922B0C316}">
  <ds:schemaRefs>
    <ds:schemaRef ds:uri="http://schemas.microsoft.com/sharepoint/v3/contenttype/forms"/>
  </ds:schemaRefs>
</ds:datastoreItem>
</file>

<file path=customXml/itemProps3.xml><?xml version="1.0" encoding="utf-8"?>
<ds:datastoreItem xmlns:ds="http://schemas.openxmlformats.org/officeDocument/2006/customXml" ds:itemID="{FC8B44F7-AE97-40BD-9539-28CEBFD60B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0274d0-787b-4324-b50e-0cbc2ec2ba1b"/>
    <ds:schemaRef ds:uri="4a4922c0-ef49-4605-a329-7b73216a1a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DE 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Javier Gonzalez Buitrago</cp:lastModifiedBy>
  <cp:revision/>
  <dcterms:created xsi:type="dcterms:W3CDTF">2010-12-23T14:53:51Z</dcterms:created>
  <dcterms:modified xsi:type="dcterms:W3CDTF">2026-07-02T20:41:56Z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0x010100EC40B579D81999459BE4579D2E7C9461</vt:lpwstr>
  </property>
  <property fmtid="{D5CDD505-2E9C-101B-9397-08002B2CF9AE}" pid="3" name="MediaServiceImageTags">
    <vt:lpwstr/>
  </property>
</Properties>
</file>